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1 1 1 1 1 1 1 1 1 1 1 1 1 1 1 1 1 1 1 1 1 1 1 1 1 1 1 1 1 1 1 1 1 1              1 Program Excel for Analysis\Measurement Program\3 การหาคุณภาพแบบสอบถาม\"/>
    </mc:Choice>
  </mc:AlternateContent>
  <bookViews>
    <workbookView xWindow="0" yWindow="0" windowWidth="19200" windowHeight="7340" activeTab="1"/>
  </bookViews>
  <sheets>
    <sheet name="คำชี้แจง" sheetId="3" r:id="rId1"/>
    <sheet name="Data" sheetId="1" r:id="rId2"/>
    <sheet name="Analysis" sheetId="4" state="veryHidden" r:id="rId3"/>
    <sheet name="Result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6" i="2"/>
  <c r="B24" i="2"/>
  <c r="B23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R1007" i="4" l="1"/>
  <c r="BV1007" i="4"/>
  <c r="BZ1007" i="4"/>
  <c r="CD1007" i="4"/>
  <c r="CH1007" i="4"/>
  <c r="CL1007" i="4"/>
  <c r="CP1007" i="4"/>
  <c r="CT1007" i="4"/>
  <c r="CX1007" i="4"/>
  <c r="DB1007" i="4"/>
  <c r="DF1007" i="4"/>
  <c r="BR1008" i="4"/>
  <c r="BV1008" i="4"/>
  <c r="BZ1008" i="4"/>
  <c r="CD1008" i="4"/>
  <c r="CH1008" i="4"/>
  <c r="CL1008" i="4"/>
  <c r="CP1008" i="4"/>
  <c r="CT1008" i="4"/>
  <c r="CX1008" i="4"/>
  <c r="DB1008" i="4"/>
  <c r="DF1008" i="4"/>
  <c r="BR1009" i="4"/>
  <c r="BV1009" i="4"/>
  <c r="BZ1009" i="4"/>
  <c r="CD1009" i="4"/>
  <c r="CH1009" i="4"/>
  <c r="CL1009" i="4"/>
  <c r="CP1009" i="4"/>
  <c r="CT1009" i="4"/>
  <c r="CX1009" i="4"/>
  <c r="DB1009" i="4"/>
  <c r="DF1009" i="4"/>
  <c r="BR1010" i="4"/>
  <c r="BV1010" i="4"/>
  <c r="BZ1010" i="4"/>
  <c r="CD1010" i="4"/>
  <c r="CH1010" i="4"/>
  <c r="CL1010" i="4"/>
  <c r="CP1010" i="4"/>
  <c r="CT1010" i="4"/>
  <c r="CX1010" i="4"/>
  <c r="DB1010" i="4"/>
  <c r="DF1010" i="4"/>
  <c r="BR1011" i="4"/>
  <c r="BV1011" i="4"/>
  <c r="BZ1011" i="4"/>
  <c r="CD1011" i="4"/>
  <c r="CH1011" i="4"/>
  <c r="CL1011" i="4"/>
  <c r="CP1011" i="4"/>
  <c r="CT1011" i="4"/>
  <c r="CX1011" i="4"/>
  <c r="DB1011" i="4"/>
  <c r="DF1011" i="4"/>
  <c r="BR1012" i="4"/>
  <c r="BV1012" i="4"/>
  <c r="BZ1012" i="4"/>
  <c r="CD1012" i="4"/>
  <c r="CH1012" i="4"/>
  <c r="CL1012" i="4"/>
  <c r="CP1012" i="4"/>
  <c r="CT1012" i="4"/>
  <c r="CX1012" i="4"/>
  <c r="DB1012" i="4"/>
  <c r="DF1012" i="4"/>
  <c r="BR1013" i="4"/>
  <c r="BV1013" i="4"/>
  <c r="BZ1013" i="4"/>
  <c r="CD1013" i="4"/>
  <c r="CH1013" i="4"/>
  <c r="CL1013" i="4"/>
  <c r="CP1013" i="4"/>
  <c r="CT1013" i="4"/>
  <c r="CX1013" i="4"/>
  <c r="DB1013" i="4"/>
  <c r="DF1013" i="4"/>
  <c r="BR1014" i="4"/>
  <c r="BV1014" i="4"/>
  <c r="BZ1014" i="4"/>
  <c r="CD1014" i="4"/>
  <c r="CH1014" i="4"/>
  <c r="CL1014" i="4"/>
  <c r="CP1014" i="4"/>
  <c r="CT1014" i="4"/>
  <c r="CX1014" i="4"/>
  <c r="DB1014" i="4"/>
  <c r="DF1014" i="4"/>
  <c r="BR1015" i="4"/>
  <c r="BV1015" i="4"/>
  <c r="BZ1015" i="4"/>
  <c r="CD1015" i="4"/>
  <c r="CH1015" i="4"/>
  <c r="CL1015" i="4"/>
  <c r="CP1015" i="4"/>
  <c r="CT1015" i="4"/>
  <c r="CX1015" i="4"/>
  <c r="DB1015" i="4"/>
  <c r="DF1015" i="4"/>
  <c r="BR1016" i="4"/>
  <c r="BV1016" i="4"/>
  <c r="BZ1016" i="4"/>
  <c r="CD1016" i="4"/>
  <c r="CH1016" i="4"/>
  <c r="CL1016" i="4"/>
  <c r="CP1016" i="4"/>
  <c r="CT1016" i="4"/>
  <c r="CX1016" i="4"/>
  <c r="DB1016" i="4"/>
  <c r="DF1016" i="4"/>
  <c r="BR1017" i="4"/>
  <c r="BV1017" i="4"/>
  <c r="BZ1017" i="4"/>
  <c r="CD1017" i="4"/>
  <c r="CH1017" i="4"/>
  <c r="CL1017" i="4"/>
  <c r="CP1017" i="4"/>
  <c r="CT1017" i="4"/>
  <c r="CX1017" i="4"/>
  <c r="DB1017" i="4"/>
  <c r="DF1017" i="4"/>
  <c r="BR1018" i="4"/>
  <c r="BV1018" i="4"/>
  <c r="BZ1018" i="4"/>
  <c r="CD1018" i="4"/>
  <c r="CH1018" i="4"/>
  <c r="CL1018" i="4"/>
  <c r="CP1018" i="4"/>
  <c r="CT1018" i="4"/>
  <c r="CX1018" i="4"/>
  <c r="DB1018" i="4"/>
  <c r="DF1018" i="4"/>
  <c r="BR1019" i="4"/>
  <c r="BV1019" i="4"/>
  <c r="BZ1019" i="4"/>
  <c r="CD1019" i="4"/>
  <c r="CH1019" i="4"/>
  <c r="CL1019" i="4"/>
  <c r="CP1019" i="4"/>
  <c r="CT1019" i="4"/>
  <c r="CX1019" i="4"/>
  <c r="DB1019" i="4"/>
  <c r="DF1019" i="4"/>
  <c r="BR1020" i="4"/>
  <c r="BV1020" i="4"/>
  <c r="BZ1020" i="4"/>
  <c r="CD1020" i="4"/>
  <c r="CH1020" i="4"/>
  <c r="CL1020" i="4"/>
  <c r="CP1020" i="4"/>
  <c r="CT1020" i="4"/>
  <c r="CX1020" i="4"/>
  <c r="DB1020" i="4"/>
  <c r="DF1020" i="4"/>
  <c r="BR1021" i="4"/>
  <c r="BV1021" i="4"/>
  <c r="BZ1021" i="4"/>
  <c r="CD1021" i="4"/>
  <c r="CH1021" i="4"/>
  <c r="CL1021" i="4"/>
  <c r="CP1021" i="4"/>
  <c r="CT1021" i="4"/>
  <c r="CX1021" i="4"/>
  <c r="DB1021" i="4"/>
  <c r="DF1021" i="4"/>
  <c r="BR1022" i="4"/>
  <c r="BV1022" i="4"/>
  <c r="BZ1022" i="4"/>
  <c r="CD1022" i="4"/>
  <c r="CH1022" i="4"/>
  <c r="CL1022" i="4"/>
  <c r="CP1022" i="4"/>
  <c r="CT1022" i="4"/>
  <c r="CX1022" i="4"/>
  <c r="DB1022" i="4"/>
  <c r="DF1022" i="4"/>
  <c r="BR1023" i="4"/>
  <c r="BV1023" i="4"/>
  <c r="BZ1023" i="4"/>
  <c r="CD1023" i="4"/>
  <c r="CH1023" i="4"/>
  <c r="CL1023" i="4"/>
  <c r="CP1023" i="4"/>
  <c r="CT1023" i="4"/>
  <c r="CX1023" i="4"/>
  <c r="DB1023" i="4"/>
  <c r="DF1023" i="4"/>
  <c r="BR1024" i="4"/>
  <c r="BV1024" i="4"/>
  <c r="BZ1024" i="4"/>
  <c r="CD1024" i="4"/>
  <c r="CH1024" i="4"/>
  <c r="CL1024" i="4"/>
  <c r="CP1024" i="4"/>
  <c r="CT1024" i="4"/>
  <c r="CX1024" i="4"/>
  <c r="DB1024" i="4"/>
  <c r="DF1024" i="4"/>
  <c r="BR1025" i="4"/>
  <c r="BV1025" i="4"/>
  <c r="BZ1025" i="4"/>
  <c r="CD1025" i="4"/>
  <c r="CH1025" i="4"/>
  <c r="CL1025" i="4"/>
  <c r="CP1025" i="4"/>
  <c r="CT1025" i="4"/>
  <c r="CX1025" i="4"/>
  <c r="DB1025" i="4"/>
  <c r="DF1025" i="4"/>
  <c r="BR1026" i="4"/>
  <c r="BV1026" i="4"/>
  <c r="BZ1026" i="4"/>
  <c r="CD1026" i="4"/>
  <c r="CH1026" i="4"/>
  <c r="CL1026" i="4"/>
  <c r="CP1026" i="4"/>
  <c r="CT1026" i="4"/>
  <c r="CX1026" i="4"/>
  <c r="DB1026" i="4"/>
  <c r="DF1026" i="4"/>
  <c r="BR1027" i="4"/>
  <c r="BV1027" i="4"/>
  <c r="BZ1027" i="4"/>
  <c r="CD1027" i="4"/>
  <c r="CH1027" i="4"/>
  <c r="CL1027" i="4"/>
  <c r="CP1027" i="4"/>
  <c r="CT1027" i="4"/>
  <c r="CX1027" i="4"/>
  <c r="DB1027" i="4"/>
  <c r="DF1027" i="4"/>
  <c r="BR1028" i="4"/>
  <c r="BV1028" i="4"/>
  <c r="BZ1028" i="4"/>
  <c r="CD1028" i="4"/>
  <c r="CH1028" i="4"/>
  <c r="CL1028" i="4"/>
  <c r="CP1028" i="4"/>
  <c r="CT1028" i="4"/>
  <c r="CX1028" i="4"/>
  <c r="DB1028" i="4"/>
  <c r="DF1028" i="4"/>
  <c r="BR1029" i="4"/>
  <c r="BV1029" i="4"/>
  <c r="BZ1029" i="4"/>
  <c r="CD1029" i="4"/>
  <c r="CH1029" i="4"/>
  <c r="CL1029" i="4"/>
  <c r="CP1029" i="4"/>
  <c r="CT1029" i="4"/>
  <c r="CX1029" i="4"/>
  <c r="DB1029" i="4"/>
  <c r="DF1029" i="4"/>
  <c r="BR1030" i="4"/>
  <c r="BV1030" i="4"/>
  <c r="BZ1030" i="4"/>
  <c r="CD1030" i="4"/>
  <c r="CH1030" i="4"/>
  <c r="CL1030" i="4"/>
  <c r="CP1030" i="4"/>
  <c r="CT1030" i="4"/>
  <c r="CX1030" i="4"/>
  <c r="DB1030" i="4"/>
  <c r="DF1030" i="4"/>
  <c r="BR1031" i="4"/>
  <c r="BV1031" i="4"/>
  <c r="BZ1031" i="4"/>
  <c r="CD1031" i="4"/>
  <c r="CH1031" i="4"/>
  <c r="CL1031" i="4"/>
  <c r="CP1031" i="4"/>
  <c r="CT1031" i="4"/>
  <c r="CX1031" i="4"/>
  <c r="DB1031" i="4"/>
  <c r="DF1031" i="4"/>
  <c r="BR1032" i="4"/>
  <c r="BV1032" i="4"/>
  <c r="BZ1032" i="4"/>
  <c r="CD1032" i="4"/>
  <c r="CH1032" i="4"/>
  <c r="CL1032" i="4"/>
  <c r="CP1032" i="4"/>
  <c r="CT1032" i="4"/>
  <c r="CX1032" i="4"/>
  <c r="DB1032" i="4"/>
  <c r="DF1032" i="4"/>
  <c r="BR1033" i="4"/>
  <c r="BV1033" i="4"/>
  <c r="BZ1033" i="4"/>
  <c r="CD1033" i="4"/>
  <c r="CH1033" i="4"/>
  <c r="CL1033" i="4"/>
  <c r="CP1033" i="4"/>
  <c r="CT1033" i="4"/>
  <c r="CX1033" i="4"/>
  <c r="DB1033" i="4"/>
  <c r="DF1033" i="4"/>
  <c r="BR1034" i="4"/>
  <c r="BV1034" i="4"/>
  <c r="BZ1034" i="4"/>
  <c r="CD1034" i="4"/>
  <c r="CH1034" i="4"/>
  <c r="CL1034" i="4"/>
  <c r="CP1034" i="4"/>
  <c r="CT1034" i="4"/>
  <c r="CX1034" i="4"/>
  <c r="DB1034" i="4"/>
  <c r="DF1034" i="4"/>
  <c r="BR1035" i="4"/>
  <c r="BV1035" i="4"/>
  <c r="BZ1035" i="4"/>
  <c r="CD1035" i="4"/>
  <c r="CH1035" i="4"/>
  <c r="CL1035" i="4"/>
  <c r="CP1035" i="4"/>
  <c r="CT1035" i="4"/>
  <c r="CX1035" i="4"/>
  <c r="DB1035" i="4"/>
  <c r="DF1035" i="4"/>
  <c r="BR1036" i="4"/>
  <c r="BV1036" i="4"/>
  <c r="BZ1036" i="4"/>
  <c r="CD1036" i="4"/>
  <c r="CH1036" i="4"/>
  <c r="CL1036" i="4"/>
  <c r="CP1036" i="4"/>
  <c r="CT1036" i="4"/>
  <c r="CX1036" i="4"/>
  <c r="DB1036" i="4"/>
  <c r="DF1036" i="4"/>
  <c r="BR1037" i="4"/>
  <c r="BV1037" i="4"/>
  <c r="BZ1037" i="4"/>
  <c r="CD1037" i="4"/>
  <c r="CH1037" i="4"/>
  <c r="CL1037" i="4"/>
  <c r="CP1037" i="4"/>
  <c r="CT1037" i="4"/>
  <c r="CX1037" i="4"/>
  <c r="DB1037" i="4"/>
  <c r="DF1037" i="4"/>
  <c r="BR1038" i="4"/>
  <c r="BV1038" i="4"/>
  <c r="BZ1038" i="4"/>
  <c r="CD1038" i="4"/>
  <c r="CH1038" i="4"/>
  <c r="CL1038" i="4"/>
  <c r="CP1038" i="4"/>
  <c r="CT1038" i="4"/>
  <c r="CX1038" i="4"/>
  <c r="DB1038" i="4"/>
  <c r="DF1038" i="4"/>
  <c r="BR1039" i="4"/>
  <c r="BV1039" i="4"/>
  <c r="BZ1039" i="4"/>
  <c r="CD1039" i="4"/>
  <c r="CH1039" i="4"/>
  <c r="CL1039" i="4"/>
  <c r="CP1039" i="4"/>
  <c r="CT1039" i="4"/>
  <c r="CX1039" i="4"/>
  <c r="DB1039" i="4"/>
  <c r="DF1039" i="4"/>
  <c r="BR1040" i="4"/>
  <c r="BV1040" i="4"/>
  <c r="BZ1040" i="4"/>
  <c r="CD1040" i="4"/>
  <c r="CH1040" i="4"/>
  <c r="CL1040" i="4"/>
  <c r="CP1040" i="4"/>
  <c r="CT1040" i="4"/>
  <c r="CX1040" i="4"/>
  <c r="DB1040" i="4"/>
  <c r="DF1040" i="4"/>
  <c r="BR1041" i="4"/>
  <c r="BV1041" i="4"/>
  <c r="BZ1041" i="4"/>
  <c r="CD1041" i="4"/>
  <c r="CH1041" i="4"/>
  <c r="CL1041" i="4"/>
  <c r="CP1041" i="4"/>
  <c r="CT1041" i="4"/>
  <c r="CX1041" i="4"/>
  <c r="DB1041" i="4"/>
  <c r="DF1041" i="4"/>
  <c r="BR1042" i="4"/>
  <c r="BV1042" i="4"/>
  <c r="BZ1042" i="4"/>
  <c r="CD1042" i="4"/>
  <c r="CH1042" i="4"/>
  <c r="CL1042" i="4"/>
  <c r="CP1042" i="4"/>
  <c r="CT1042" i="4"/>
  <c r="CX1042" i="4"/>
  <c r="DB1042" i="4"/>
  <c r="DF1042" i="4"/>
  <c r="BR1043" i="4"/>
  <c r="BV1043" i="4"/>
  <c r="BZ1043" i="4"/>
  <c r="CD1043" i="4"/>
  <c r="CH1043" i="4"/>
  <c r="CL1043" i="4"/>
  <c r="CP1043" i="4"/>
  <c r="CT1043" i="4"/>
  <c r="CX1043" i="4"/>
  <c r="DB1043" i="4"/>
  <c r="DF1043" i="4"/>
  <c r="BR1044" i="4"/>
  <c r="BV1044" i="4"/>
  <c r="BZ1044" i="4"/>
  <c r="CD1044" i="4"/>
  <c r="CH1044" i="4"/>
  <c r="CL1044" i="4"/>
  <c r="CP1044" i="4"/>
  <c r="CT1044" i="4"/>
  <c r="CX1044" i="4"/>
  <c r="DB1044" i="4"/>
  <c r="DF1044" i="4"/>
  <c r="BR1045" i="4"/>
  <c r="BV1045" i="4"/>
  <c r="BZ1045" i="4"/>
  <c r="CD1045" i="4"/>
  <c r="CH1045" i="4"/>
  <c r="CL1045" i="4"/>
  <c r="CP1045" i="4"/>
  <c r="CT1045" i="4"/>
  <c r="CX1045" i="4"/>
  <c r="DB1045" i="4"/>
  <c r="DF1045" i="4"/>
  <c r="BR1046" i="4"/>
  <c r="BV1046" i="4"/>
  <c r="BZ1046" i="4"/>
  <c r="CD1046" i="4"/>
  <c r="CH1046" i="4"/>
  <c r="CL1046" i="4"/>
  <c r="CP1046" i="4"/>
  <c r="CT1046" i="4"/>
  <c r="CX1046" i="4"/>
  <c r="DB1046" i="4"/>
  <c r="DF1046" i="4"/>
  <c r="BR1047" i="4"/>
  <c r="BV1047" i="4"/>
  <c r="BZ1047" i="4"/>
  <c r="CD1047" i="4"/>
  <c r="CH1047" i="4"/>
  <c r="CL1047" i="4"/>
  <c r="CP1047" i="4"/>
  <c r="CT1047" i="4"/>
  <c r="CX1047" i="4"/>
  <c r="DB1047" i="4"/>
  <c r="DF1047" i="4"/>
  <c r="BR1048" i="4"/>
  <c r="BV1048" i="4"/>
  <c r="BZ1048" i="4"/>
  <c r="CD1048" i="4"/>
  <c r="CH1048" i="4"/>
  <c r="CL1048" i="4"/>
  <c r="CP1048" i="4"/>
  <c r="CT1048" i="4"/>
  <c r="CX1048" i="4"/>
  <c r="DB1048" i="4"/>
  <c r="DF1048" i="4"/>
  <c r="BR1049" i="4"/>
  <c r="BV1049" i="4"/>
  <c r="BZ1049" i="4"/>
  <c r="CD1049" i="4"/>
  <c r="CH1049" i="4"/>
  <c r="CL1049" i="4"/>
  <c r="CP1049" i="4"/>
  <c r="CT1049" i="4"/>
  <c r="CX1049" i="4"/>
  <c r="DB1049" i="4"/>
  <c r="DF1049" i="4"/>
  <c r="BR1050" i="4"/>
  <c r="BV1050" i="4"/>
  <c r="BZ1050" i="4"/>
  <c r="CD1050" i="4"/>
  <c r="CH1050" i="4"/>
  <c r="CL1050" i="4"/>
  <c r="CP1050" i="4"/>
  <c r="CT1050" i="4"/>
  <c r="CX1050" i="4"/>
  <c r="DB1050" i="4"/>
  <c r="DF1050" i="4"/>
  <c r="BR1051" i="4"/>
  <c r="BV1051" i="4"/>
  <c r="BZ1051" i="4"/>
  <c r="CD1051" i="4"/>
  <c r="CH1051" i="4"/>
  <c r="CL1051" i="4"/>
  <c r="CP1051" i="4"/>
  <c r="CT1051" i="4"/>
  <c r="CX1051" i="4"/>
  <c r="DB1051" i="4"/>
  <c r="DF1051" i="4"/>
  <c r="BR1052" i="4"/>
  <c r="BV1052" i="4"/>
  <c r="BZ1052" i="4"/>
  <c r="CD1052" i="4"/>
  <c r="CH1052" i="4"/>
  <c r="CL1052" i="4"/>
  <c r="CP1052" i="4"/>
  <c r="CT1052" i="4"/>
  <c r="CX1052" i="4"/>
  <c r="DB1052" i="4"/>
  <c r="DF1052" i="4"/>
  <c r="BR1053" i="4"/>
  <c r="BV1053" i="4"/>
  <c r="BZ1053" i="4"/>
  <c r="CD1053" i="4"/>
  <c r="CH1053" i="4"/>
  <c r="CL1053" i="4"/>
  <c r="CP1053" i="4"/>
  <c r="CT1053" i="4"/>
  <c r="CX1053" i="4"/>
  <c r="DB1053" i="4"/>
  <c r="DF1053" i="4"/>
  <c r="BR1054" i="4"/>
  <c r="BV1054" i="4"/>
  <c r="BZ1054" i="4"/>
  <c r="CD1054" i="4"/>
  <c r="CH1054" i="4"/>
  <c r="CL1054" i="4"/>
  <c r="CP1054" i="4"/>
  <c r="CT1054" i="4"/>
  <c r="CX1054" i="4"/>
  <c r="DB1054" i="4"/>
  <c r="DF1054" i="4"/>
  <c r="BR1055" i="4"/>
  <c r="BV1055" i="4"/>
  <c r="BZ1055" i="4"/>
  <c r="CD1055" i="4"/>
  <c r="CH1055" i="4"/>
  <c r="CL1055" i="4"/>
  <c r="CP1055" i="4"/>
  <c r="CT1055" i="4"/>
  <c r="CX1055" i="4"/>
  <c r="DB1055" i="4"/>
  <c r="DF1055" i="4"/>
  <c r="BR1056" i="4"/>
  <c r="BV1056" i="4"/>
  <c r="BZ1056" i="4"/>
  <c r="CD1056" i="4"/>
  <c r="CH1056" i="4"/>
  <c r="CL1056" i="4"/>
  <c r="CP1056" i="4"/>
  <c r="CT1056" i="4"/>
  <c r="CX1056" i="4"/>
  <c r="DB1056" i="4"/>
  <c r="DF1056" i="4"/>
  <c r="BR1057" i="4"/>
  <c r="BV1057" i="4"/>
  <c r="BZ1057" i="4"/>
  <c r="CD1057" i="4"/>
  <c r="CH1057" i="4"/>
  <c r="CL1057" i="4"/>
  <c r="CP1057" i="4"/>
  <c r="CT1057" i="4"/>
  <c r="CX1057" i="4"/>
  <c r="DB1057" i="4"/>
  <c r="DF1057" i="4"/>
  <c r="BR1058" i="4"/>
  <c r="BV1058" i="4"/>
  <c r="BZ1058" i="4"/>
  <c r="CD1058" i="4"/>
  <c r="CH1058" i="4"/>
  <c r="CL1058" i="4"/>
  <c r="CP1058" i="4"/>
  <c r="CT1058" i="4"/>
  <c r="CX1058" i="4"/>
  <c r="DB1058" i="4"/>
  <c r="DF1058" i="4"/>
  <c r="BR1059" i="4"/>
  <c r="BV1059" i="4"/>
  <c r="BZ1059" i="4"/>
  <c r="CD1059" i="4"/>
  <c r="CH1059" i="4"/>
  <c r="CL1059" i="4"/>
  <c r="CP1059" i="4"/>
  <c r="CT1059" i="4"/>
  <c r="CX1059" i="4"/>
  <c r="DB1059" i="4"/>
  <c r="DF1059" i="4"/>
  <c r="BR1060" i="4"/>
  <c r="BV1060" i="4"/>
  <c r="BZ1060" i="4"/>
  <c r="CD1060" i="4"/>
  <c r="CH1060" i="4"/>
  <c r="CL1060" i="4"/>
  <c r="CP1060" i="4"/>
  <c r="CT1060" i="4"/>
  <c r="CX1060" i="4"/>
  <c r="DB1060" i="4"/>
  <c r="DF1060" i="4"/>
  <c r="BR1061" i="4"/>
  <c r="BV1061" i="4"/>
  <c r="BZ1061" i="4"/>
  <c r="CD1061" i="4"/>
  <c r="CH1061" i="4"/>
  <c r="CL1061" i="4"/>
  <c r="CP1061" i="4"/>
  <c r="CT1061" i="4"/>
  <c r="CX1061" i="4"/>
  <c r="DB1061" i="4"/>
  <c r="DF1061" i="4"/>
  <c r="BR1062" i="4"/>
  <c r="BV1062" i="4"/>
  <c r="BZ1062" i="4"/>
  <c r="CD1062" i="4"/>
  <c r="CH1062" i="4"/>
  <c r="CL1062" i="4"/>
  <c r="CP1062" i="4"/>
  <c r="CT1062" i="4"/>
  <c r="CX1062" i="4"/>
  <c r="DB1062" i="4"/>
  <c r="DF1062" i="4"/>
  <c r="BR1063" i="4"/>
  <c r="BV1063" i="4"/>
  <c r="BZ1063" i="4"/>
  <c r="CD1063" i="4"/>
  <c r="CH1063" i="4"/>
  <c r="CL1063" i="4"/>
  <c r="CP1063" i="4"/>
  <c r="CT1063" i="4"/>
  <c r="CX1063" i="4"/>
  <c r="DB1063" i="4"/>
  <c r="DF1063" i="4"/>
  <c r="BR1064" i="4"/>
  <c r="BV1064" i="4"/>
  <c r="BZ1064" i="4"/>
  <c r="CD1064" i="4"/>
  <c r="CH1064" i="4"/>
  <c r="CL1064" i="4"/>
  <c r="CP1064" i="4"/>
  <c r="CT1064" i="4"/>
  <c r="CX1064" i="4"/>
  <c r="DB1064" i="4"/>
  <c r="DF1064" i="4"/>
  <c r="BR1065" i="4"/>
  <c r="BV1065" i="4"/>
  <c r="BZ1065" i="4"/>
  <c r="CD1065" i="4"/>
  <c r="CH1065" i="4"/>
  <c r="CL1065" i="4"/>
  <c r="CP1065" i="4"/>
  <c r="CT1065" i="4"/>
  <c r="CX1065" i="4"/>
  <c r="DB1065" i="4"/>
  <c r="DF1065" i="4"/>
  <c r="BR1066" i="4"/>
  <c r="BV1066" i="4"/>
  <c r="BZ1066" i="4"/>
  <c r="CD1066" i="4"/>
  <c r="CH1066" i="4"/>
  <c r="CL1066" i="4"/>
  <c r="CP1066" i="4"/>
  <c r="CT1066" i="4"/>
  <c r="CX1066" i="4"/>
  <c r="DB1066" i="4"/>
  <c r="DF1066" i="4"/>
  <c r="BR1067" i="4"/>
  <c r="BV1067" i="4"/>
  <c r="BZ1067" i="4"/>
  <c r="CD1067" i="4"/>
  <c r="CH1067" i="4"/>
  <c r="CL1067" i="4"/>
  <c r="CP1067" i="4"/>
  <c r="CT1067" i="4"/>
  <c r="CX1067" i="4"/>
  <c r="DB1067" i="4"/>
  <c r="DF1067" i="4"/>
  <c r="BR1068" i="4"/>
  <c r="BV1068" i="4"/>
  <c r="BZ1068" i="4"/>
  <c r="CD1068" i="4"/>
  <c r="CH1068" i="4"/>
  <c r="CL1068" i="4"/>
  <c r="CP1068" i="4"/>
  <c r="CT1068" i="4"/>
  <c r="CX1068" i="4"/>
  <c r="DB1068" i="4"/>
  <c r="DF1068" i="4"/>
  <c r="BR1069" i="4"/>
  <c r="BV1069" i="4"/>
  <c r="BZ1069" i="4"/>
  <c r="CD1069" i="4"/>
  <c r="CH1069" i="4"/>
  <c r="CL1069" i="4"/>
  <c r="CP1069" i="4"/>
  <c r="CT1069" i="4"/>
  <c r="CX1069" i="4"/>
  <c r="DB1069" i="4"/>
  <c r="DF1069" i="4"/>
  <c r="BR1070" i="4"/>
  <c r="BV1070" i="4"/>
  <c r="BZ1070" i="4"/>
  <c r="CD1070" i="4"/>
  <c r="CH1070" i="4"/>
  <c r="CL1070" i="4"/>
  <c r="CP1070" i="4"/>
  <c r="CT1070" i="4"/>
  <c r="CX1070" i="4"/>
  <c r="DB1070" i="4"/>
  <c r="DF1070" i="4"/>
  <c r="BR1071" i="4"/>
  <c r="BV1071" i="4"/>
  <c r="BZ1071" i="4"/>
  <c r="CD1071" i="4"/>
  <c r="CH1071" i="4"/>
  <c r="CL1071" i="4"/>
  <c r="CP1071" i="4"/>
  <c r="CT1071" i="4"/>
  <c r="CX1071" i="4"/>
  <c r="DB1071" i="4"/>
  <c r="DF1071" i="4"/>
  <c r="BR1072" i="4"/>
  <c r="BV1072" i="4"/>
  <c r="BZ1072" i="4"/>
  <c r="CD1072" i="4"/>
  <c r="CH1072" i="4"/>
  <c r="CL1072" i="4"/>
  <c r="CP1072" i="4"/>
  <c r="CT1072" i="4"/>
  <c r="CX1072" i="4"/>
  <c r="DB1072" i="4"/>
  <c r="DF1072" i="4"/>
  <c r="BR1073" i="4"/>
  <c r="BV1073" i="4"/>
  <c r="BZ1073" i="4"/>
  <c r="CD1073" i="4"/>
  <c r="CH1073" i="4"/>
  <c r="CL1073" i="4"/>
  <c r="CP1073" i="4"/>
  <c r="CT1073" i="4"/>
  <c r="CX1073" i="4"/>
  <c r="DB1073" i="4"/>
  <c r="DF1073" i="4"/>
  <c r="BR1074" i="4"/>
  <c r="BV1074" i="4"/>
  <c r="BZ1074" i="4"/>
  <c r="CD1074" i="4"/>
  <c r="CH1074" i="4"/>
  <c r="CL1074" i="4"/>
  <c r="CP1074" i="4"/>
  <c r="CT1074" i="4"/>
  <c r="CX1074" i="4"/>
  <c r="DB1074" i="4"/>
  <c r="DF1074" i="4"/>
  <c r="BR1075" i="4"/>
  <c r="BV1075" i="4"/>
  <c r="BZ1075" i="4"/>
  <c r="CD1075" i="4"/>
  <c r="CH1075" i="4"/>
  <c r="CL1075" i="4"/>
  <c r="CP1075" i="4"/>
  <c r="CT1075" i="4"/>
  <c r="CX1075" i="4"/>
  <c r="DB1075" i="4"/>
  <c r="DF1075" i="4"/>
  <c r="BR1076" i="4"/>
  <c r="BV1076" i="4"/>
  <c r="BZ1076" i="4"/>
  <c r="CD1076" i="4"/>
  <c r="CH1076" i="4"/>
  <c r="CL1076" i="4"/>
  <c r="CP1076" i="4"/>
  <c r="CT1076" i="4"/>
  <c r="CX1076" i="4"/>
  <c r="DB1076" i="4"/>
  <c r="DF1076" i="4"/>
  <c r="BR1077" i="4"/>
  <c r="BV1077" i="4"/>
  <c r="BZ1077" i="4"/>
  <c r="CD1077" i="4"/>
  <c r="CH1077" i="4"/>
  <c r="CL1077" i="4"/>
  <c r="CP1077" i="4"/>
  <c r="CT1077" i="4"/>
  <c r="CX1077" i="4"/>
  <c r="DB1077" i="4"/>
  <c r="DF1077" i="4"/>
  <c r="BR1078" i="4"/>
  <c r="BV1078" i="4"/>
  <c r="BZ1078" i="4"/>
  <c r="CD1078" i="4"/>
  <c r="CH1078" i="4"/>
  <c r="CL1078" i="4"/>
  <c r="CP1078" i="4"/>
  <c r="CT1078" i="4"/>
  <c r="CX1078" i="4"/>
  <c r="DB1078" i="4"/>
  <c r="DF1078" i="4"/>
  <c r="BR1079" i="4"/>
  <c r="BV1079" i="4"/>
  <c r="BZ1079" i="4"/>
  <c r="CD1079" i="4"/>
  <c r="CH1079" i="4"/>
  <c r="CL1079" i="4"/>
  <c r="CP1079" i="4"/>
  <c r="CT1079" i="4"/>
  <c r="CX1079" i="4"/>
  <c r="DB1079" i="4"/>
  <c r="DF1079" i="4"/>
  <c r="BR1080" i="4"/>
  <c r="BV1080" i="4"/>
  <c r="BZ1080" i="4"/>
  <c r="CD1080" i="4"/>
  <c r="CH1080" i="4"/>
  <c r="CL1080" i="4"/>
  <c r="CP1080" i="4"/>
  <c r="CT1080" i="4"/>
  <c r="CX1080" i="4"/>
  <c r="DB1080" i="4"/>
  <c r="DF1080" i="4"/>
  <c r="BR1081" i="4"/>
  <c r="BV1081" i="4"/>
  <c r="BZ1081" i="4"/>
  <c r="CD1081" i="4"/>
  <c r="CH1081" i="4"/>
  <c r="CL1081" i="4"/>
  <c r="CP1081" i="4"/>
  <c r="CT1081" i="4"/>
  <c r="CX1081" i="4"/>
  <c r="DB1081" i="4"/>
  <c r="DF1081" i="4"/>
  <c r="BR1082" i="4"/>
  <c r="BV1082" i="4"/>
  <c r="BZ1082" i="4"/>
  <c r="CD1082" i="4"/>
  <c r="CH1082" i="4"/>
  <c r="CL1082" i="4"/>
  <c r="CP1082" i="4"/>
  <c r="CT1082" i="4"/>
  <c r="CX1082" i="4"/>
  <c r="DB1082" i="4"/>
  <c r="DF1082" i="4"/>
  <c r="BR1083" i="4"/>
  <c r="BV1083" i="4"/>
  <c r="BZ1083" i="4"/>
  <c r="CD1083" i="4"/>
  <c r="CH1083" i="4"/>
  <c r="CL1083" i="4"/>
  <c r="CP1083" i="4"/>
  <c r="CT1083" i="4"/>
  <c r="CX1083" i="4"/>
  <c r="DB1083" i="4"/>
  <c r="DF1083" i="4"/>
  <c r="BR1084" i="4"/>
  <c r="BV1084" i="4"/>
  <c r="BZ1084" i="4"/>
  <c r="CD1084" i="4"/>
  <c r="CH1084" i="4"/>
  <c r="CL1084" i="4"/>
  <c r="CP1084" i="4"/>
  <c r="CT1084" i="4"/>
  <c r="CX1084" i="4"/>
  <c r="DB1084" i="4"/>
  <c r="DF1084" i="4"/>
  <c r="BR1085" i="4"/>
  <c r="BV1085" i="4"/>
  <c r="BZ1085" i="4"/>
  <c r="CD1085" i="4"/>
  <c r="CH1085" i="4"/>
  <c r="CL1085" i="4"/>
  <c r="CP1085" i="4"/>
  <c r="CT1085" i="4"/>
  <c r="CX1085" i="4"/>
  <c r="DB1085" i="4"/>
  <c r="DF1085" i="4"/>
  <c r="BR1086" i="4"/>
  <c r="BV1086" i="4"/>
  <c r="BZ1086" i="4"/>
  <c r="CD1086" i="4"/>
  <c r="CH1086" i="4"/>
  <c r="CL1086" i="4"/>
  <c r="CP1086" i="4"/>
  <c r="CT1086" i="4"/>
  <c r="CX1086" i="4"/>
  <c r="DB1086" i="4"/>
  <c r="DF1086" i="4"/>
  <c r="BR1087" i="4"/>
  <c r="BV1087" i="4"/>
  <c r="BZ1087" i="4"/>
  <c r="CD1087" i="4"/>
  <c r="CH1087" i="4"/>
  <c r="CL1087" i="4"/>
  <c r="CP1087" i="4"/>
  <c r="CT1087" i="4"/>
  <c r="CX1087" i="4"/>
  <c r="DB1087" i="4"/>
  <c r="DF1087" i="4"/>
  <c r="BR1088" i="4"/>
  <c r="BV1088" i="4"/>
  <c r="BZ1088" i="4"/>
  <c r="CD1088" i="4"/>
  <c r="CH1088" i="4"/>
  <c r="CL1088" i="4"/>
  <c r="CP1088" i="4"/>
  <c r="CT1088" i="4"/>
  <c r="CX1088" i="4"/>
  <c r="DB1088" i="4"/>
  <c r="DF1088" i="4"/>
  <c r="BR1089" i="4"/>
  <c r="BV1089" i="4"/>
  <c r="BZ1089" i="4"/>
  <c r="CD1089" i="4"/>
  <c r="CH1089" i="4"/>
  <c r="CL1089" i="4"/>
  <c r="CP1089" i="4"/>
  <c r="CT1089" i="4"/>
  <c r="CX1089" i="4"/>
  <c r="DB1089" i="4"/>
  <c r="DF1089" i="4"/>
  <c r="BR1090" i="4"/>
  <c r="BV1090" i="4"/>
  <c r="BZ1090" i="4"/>
  <c r="CD1090" i="4"/>
  <c r="CH1090" i="4"/>
  <c r="CL1090" i="4"/>
  <c r="CP1090" i="4"/>
  <c r="CT1090" i="4"/>
  <c r="CX1090" i="4"/>
  <c r="DB1090" i="4"/>
  <c r="DF1090" i="4"/>
  <c r="BR1091" i="4"/>
  <c r="BV1091" i="4"/>
  <c r="BZ1091" i="4"/>
  <c r="CD1091" i="4"/>
  <c r="CH1091" i="4"/>
  <c r="CL1091" i="4"/>
  <c r="CP1091" i="4"/>
  <c r="CT1091" i="4"/>
  <c r="CX1091" i="4"/>
  <c r="DB1091" i="4"/>
  <c r="DF1091" i="4"/>
  <c r="BR1092" i="4"/>
  <c r="BV1092" i="4"/>
  <c r="BZ1092" i="4"/>
  <c r="CD1092" i="4"/>
  <c r="CH1092" i="4"/>
  <c r="CL1092" i="4"/>
  <c r="CP1092" i="4"/>
  <c r="CT1092" i="4"/>
  <c r="CX1092" i="4"/>
  <c r="DB1092" i="4"/>
  <c r="DF1092" i="4"/>
  <c r="BR1093" i="4"/>
  <c r="BV1093" i="4"/>
  <c r="BZ1093" i="4"/>
  <c r="CD1093" i="4"/>
  <c r="CH1093" i="4"/>
  <c r="CL1093" i="4"/>
  <c r="CP1093" i="4"/>
  <c r="CT1093" i="4"/>
  <c r="CX1093" i="4"/>
  <c r="DB1093" i="4"/>
  <c r="DF1093" i="4"/>
  <c r="BR1094" i="4"/>
  <c r="BV1094" i="4"/>
  <c r="BZ1094" i="4"/>
  <c r="CD1094" i="4"/>
  <c r="CH1094" i="4"/>
  <c r="CL1094" i="4"/>
  <c r="CP1094" i="4"/>
  <c r="CT1094" i="4"/>
  <c r="CX1094" i="4"/>
  <c r="DB1094" i="4"/>
  <c r="DF1094" i="4"/>
  <c r="BR1095" i="4"/>
  <c r="BV1095" i="4"/>
  <c r="BZ1095" i="4"/>
  <c r="CD1095" i="4"/>
  <c r="CH1095" i="4"/>
  <c r="CL1095" i="4"/>
  <c r="CP1095" i="4"/>
  <c r="CT1095" i="4"/>
  <c r="CX1095" i="4"/>
  <c r="DB1095" i="4"/>
  <c r="DF1095" i="4"/>
  <c r="BR1096" i="4"/>
  <c r="BV1096" i="4"/>
  <c r="BZ1096" i="4"/>
  <c r="CD1096" i="4"/>
  <c r="CH1096" i="4"/>
  <c r="CL1096" i="4"/>
  <c r="CP1096" i="4"/>
  <c r="CT1096" i="4"/>
  <c r="CX1096" i="4"/>
  <c r="DB1096" i="4"/>
  <c r="DF1096" i="4"/>
  <c r="BR1097" i="4"/>
  <c r="BV1097" i="4"/>
  <c r="BZ1097" i="4"/>
  <c r="CD1097" i="4"/>
  <c r="CH1097" i="4"/>
  <c r="CL1097" i="4"/>
  <c r="CP1097" i="4"/>
  <c r="CT1097" i="4"/>
  <c r="CX1097" i="4"/>
  <c r="DB1097" i="4"/>
  <c r="DF1097" i="4"/>
  <c r="BR1098" i="4"/>
  <c r="BV1098" i="4"/>
  <c r="BZ1098" i="4"/>
  <c r="CD1098" i="4"/>
  <c r="CH1098" i="4"/>
  <c r="CL1098" i="4"/>
  <c r="CP1098" i="4"/>
  <c r="CT1098" i="4"/>
  <c r="CX1098" i="4"/>
  <c r="DB1098" i="4"/>
  <c r="DF1098" i="4"/>
  <c r="BR1099" i="4"/>
  <c r="BV1099" i="4"/>
  <c r="BZ1099" i="4"/>
  <c r="CD1099" i="4"/>
  <c r="CH1099" i="4"/>
  <c r="CL1099" i="4"/>
  <c r="CP1099" i="4"/>
  <c r="CT1099" i="4"/>
  <c r="CX1099" i="4"/>
  <c r="DB1099" i="4"/>
  <c r="DF1099" i="4"/>
  <c r="BR1100" i="4"/>
  <c r="BV1100" i="4"/>
  <c r="BZ1100" i="4"/>
  <c r="CD1100" i="4"/>
  <c r="CH1100" i="4"/>
  <c r="CL1100" i="4"/>
  <c r="CP1100" i="4"/>
  <c r="CT1100" i="4"/>
  <c r="CX1100" i="4"/>
  <c r="DB1100" i="4"/>
  <c r="DF1100" i="4"/>
  <c r="BR1101" i="4"/>
  <c r="BV1101" i="4"/>
  <c r="BZ1101" i="4"/>
  <c r="CD1101" i="4"/>
  <c r="CH1101" i="4"/>
  <c r="CL1101" i="4"/>
  <c r="CP1101" i="4"/>
  <c r="CT1101" i="4"/>
  <c r="CX1101" i="4"/>
  <c r="DB1101" i="4"/>
  <c r="DF1101" i="4"/>
  <c r="BR1102" i="4"/>
  <c r="BV1102" i="4"/>
  <c r="BZ1102" i="4"/>
  <c r="CD1102" i="4"/>
  <c r="CH1102" i="4"/>
  <c r="CL1102" i="4"/>
  <c r="CP1102" i="4"/>
  <c r="CT1102" i="4"/>
  <c r="CX1102" i="4"/>
  <c r="DB1102" i="4"/>
  <c r="DF1102" i="4"/>
  <c r="BR1103" i="4"/>
  <c r="BV1103" i="4"/>
  <c r="BZ1103" i="4"/>
  <c r="CD1103" i="4"/>
  <c r="CH1103" i="4"/>
  <c r="CL1103" i="4"/>
  <c r="CP1103" i="4"/>
  <c r="CT1103" i="4"/>
  <c r="CX1103" i="4"/>
  <c r="DB1103" i="4"/>
  <c r="DF1103" i="4"/>
  <c r="BR1104" i="4"/>
  <c r="BV1104" i="4"/>
  <c r="BZ1104" i="4"/>
  <c r="CD1104" i="4"/>
  <c r="CH1104" i="4"/>
  <c r="CL1104" i="4"/>
  <c r="CP1104" i="4"/>
  <c r="CT1104" i="4"/>
  <c r="CX1104" i="4"/>
  <c r="DB1104" i="4"/>
  <c r="DF1104" i="4"/>
  <c r="BR1105" i="4"/>
  <c r="BV1105" i="4"/>
  <c r="BZ1105" i="4"/>
  <c r="CD1105" i="4"/>
  <c r="CH1105" i="4"/>
  <c r="CL1105" i="4"/>
  <c r="CP1105" i="4"/>
  <c r="CT1105" i="4"/>
  <c r="CX1105" i="4"/>
  <c r="DB1105" i="4"/>
  <c r="DF1105" i="4"/>
  <c r="BR1106" i="4"/>
  <c r="BV1106" i="4"/>
  <c r="BZ1106" i="4"/>
  <c r="CD1106" i="4"/>
  <c r="CH1106" i="4"/>
  <c r="CL1106" i="4"/>
  <c r="CP1106" i="4"/>
  <c r="CT1106" i="4"/>
  <c r="CX1106" i="4"/>
  <c r="DB1106" i="4"/>
  <c r="DF1106" i="4"/>
  <c r="BR1107" i="4"/>
  <c r="BV1107" i="4"/>
  <c r="BZ1107" i="4"/>
  <c r="CD1107" i="4"/>
  <c r="CH1107" i="4"/>
  <c r="CL1107" i="4"/>
  <c r="CP1107" i="4"/>
  <c r="CT1107" i="4"/>
  <c r="CX1107" i="4"/>
  <c r="DB1107" i="4"/>
  <c r="DF1107" i="4"/>
  <c r="BR1108" i="4"/>
  <c r="BV1108" i="4"/>
  <c r="BZ1108" i="4"/>
  <c r="CD1108" i="4"/>
  <c r="CH1108" i="4"/>
  <c r="CL1108" i="4"/>
  <c r="CP1108" i="4"/>
  <c r="CT1108" i="4"/>
  <c r="CX1108" i="4"/>
  <c r="DB1108" i="4"/>
  <c r="DF1108" i="4"/>
  <c r="BR1109" i="4"/>
  <c r="BV1109" i="4"/>
  <c r="BZ1109" i="4"/>
  <c r="CD1109" i="4"/>
  <c r="CH1109" i="4"/>
  <c r="CL1109" i="4"/>
  <c r="CP1109" i="4"/>
  <c r="CT1109" i="4"/>
  <c r="CX1109" i="4"/>
  <c r="DB1109" i="4"/>
  <c r="DF1109" i="4"/>
  <c r="BR1110" i="4"/>
  <c r="BV1110" i="4"/>
  <c r="BZ1110" i="4"/>
  <c r="CD1110" i="4"/>
  <c r="CH1110" i="4"/>
  <c r="CL1110" i="4"/>
  <c r="CP1110" i="4"/>
  <c r="CT1110" i="4"/>
  <c r="CX1110" i="4"/>
  <c r="DB1110" i="4"/>
  <c r="DF1110" i="4"/>
  <c r="BR1111" i="4"/>
  <c r="BV1111" i="4"/>
  <c r="BZ1111" i="4"/>
  <c r="CD1111" i="4"/>
  <c r="CH1111" i="4"/>
  <c r="CL1111" i="4"/>
  <c r="CP1111" i="4"/>
  <c r="CT1111" i="4"/>
  <c r="CX1111" i="4"/>
  <c r="DB1111" i="4"/>
  <c r="DF1111" i="4"/>
  <c r="BR1112" i="4"/>
  <c r="BV1112" i="4"/>
  <c r="BZ1112" i="4"/>
  <c r="CD1112" i="4"/>
  <c r="CH1112" i="4"/>
  <c r="CL1112" i="4"/>
  <c r="CP1112" i="4"/>
  <c r="CT1112" i="4"/>
  <c r="CX1112" i="4"/>
  <c r="DB1112" i="4"/>
  <c r="DF1112" i="4"/>
  <c r="BR1113" i="4"/>
  <c r="BV1113" i="4"/>
  <c r="BZ1113" i="4"/>
  <c r="CD1113" i="4"/>
  <c r="CH1113" i="4"/>
  <c r="CL1113" i="4"/>
  <c r="CP1113" i="4"/>
  <c r="CT1113" i="4"/>
  <c r="CX1113" i="4"/>
  <c r="DB1113" i="4"/>
  <c r="DF1113" i="4"/>
  <c r="BR1114" i="4"/>
  <c r="BV1114" i="4"/>
  <c r="BZ1114" i="4"/>
  <c r="CD1114" i="4"/>
  <c r="CH1114" i="4"/>
  <c r="CL1114" i="4"/>
  <c r="CP1114" i="4"/>
  <c r="CT1114" i="4"/>
  <c r="CX1114" i="4"/>
  <c r="DB1114" i="4"/>
  <c r="DF1114" i="4"/>
  <c r="BR1115" i="4"/>
  <c r="BV1115" i="4"/>
  <c r="BZ1115" i="4"/>
  <c r="CD1115" i="4"/>
  <c r="CH1115" i="4"/>
  <c r="CL1115" i="4"/>
  <c r="CP1115" i="4"/>
  <c r="CT1115" i="4"/>
  <c r="CX1115" i="4"/>
  <c r="DB1115" i="4"/>
  <c r="DF1115" i="4"/>
  <c r="BR1116" i="4"/>
  <c r="BV1116" i="4"/>
  <c r="BZ1116" i="4"/>
  <c r="CD1116" i="4"/>
  <c r="CH1116" i="4"/>
  <c r="CL1116" i="4"/>
  <c r="CP1116" i="4"/>
  <c r="CT1116" i="4"/>
  <c r="CX1116" i="4"/>
  <c r="DB1116" i="4"/>
  <c r="DF1116" i="4"/>
  <c r="BR1117" i="4"/>
  <c r="BV1117" i="4"/>
  <c r="BZ1117" i="4"/>
  <c r="CD1117" i="4"/>
  <c r="CH1117" i="4"/>
  <c r="CL1117" i="4"/>
  <c r="CP1117" i="4"/>
  <c r="CT1117" i="4"/>
  <c r="CX1117" i="4"/>
  <c r="DB1117" i="4"/>
  <c r="DF1117" i="4"/>
  <c r="BR1118" i="4"/>
  <c r="BV1118" i="4"/>
  <c r="BZ1118" i="4"/>
  <c r="CD1118" i="4"/>
  <c r="CH1118" i="4"/>
  <c r="CL1118" i="4"/>
  <c r="CP1118" i="4"/>
  <c r="CT1118" i="4"/>
  <c r="CX1118" i="4"/>
  <c r="DB1118" i="4"/>
  <c r="DF1118" i="4"/>
  <c r="BR1119" i="4"/>
  <c r="BV1119" i="4"/>
  <c r="BZ1119" i="4"/>
  <c r="CD1119" i="4"/>
  <c r="CH1119" i="4"/>
  <c r="CL1119" i="4"/>
  <c r="CP1119" i="4"/>
  <c r="CT1119" i="4"/>
  <c r="CX1119" i="4"/>
  <c r="DB1119" i="4"/>
  <c r="DF1119" i="4"/>
  <c r="BR1120" i="4"/>
  <c r="BV1120" i="4"/>
  <c r="BZ1120" i="4"/>
  <c r="CD1120" i="4"/>
  <c r="CH1120" i="4"/>
  <c r="CL1120" i="4"/>
  <c r="CP1120" i="4"/>
  <c r="CT1120" i="4"/>
  <c r="CX1120" i="4"/>
  <c r="DB1120" i="4"/>
  <c r="DF1120" i="4"/>
  <c r="BR1121" i="4"/>
  <c r="BV1121" i="4"/>
  <c r="BZ1121" i="4"/>
  <c r="CD1121" i="4"/>
  <c r="CH1121" i="4"/>
  <c r="CL1121" i="4"/>
  <c r="CP1121" i="4"/>
  <c r="CT1121" i="4"/>
  <c r="CX1121" i="4"/>
  <c r="DB1121" i="4"/>
  <c r="DF1121" i="4"/>
  <c r="BR1122" i="4"/>
  <c r="BV1122" i="4"/>
  <c r="BZ1122" i="4"/>
  <c r="CD1122" i="4"/>
  <c r="CH1122" i="4"/>
  <c r="CL1122" i="4"/>
  <c r="CP1122" i="4"/>
  <c r="CT1122" i="4"/>
  <c r="CX1122" i="4"/>
  <c r="DB1122" i="4"/>
  <c r="DF1122" i="4"/>
  <c r="BR1123" i="4"/>
  <c r="BV1123" i="4"/>
  <c r="BZ1123" i="4"/>
  <c r="CD1123" i="4"/>
  <c r="CH1123" i="4"/>
  <c r="CL1123" i="4"/>
  <c r="CP1123" i="4"/>
  <c r="CT1123" i="4"/>
  <c r="CX1123" i="4"/>
  <c r="DB1123" i="4"/>
  <c r="DF1123" i="4"/>
  <c r="BR1124" i="4"/>
  <c r="BV1124" i="4"/>
  <c r="BZ1124" i="4"/>
  <c r="CD1124" i="4"/>
  <c r="CH1124" i="4"/>
  <c r="CL1124" i="4"/>
  <c r="CP1124" i="4"/>
  <c r="CT1124" i="4"/>
  <c r="CX1124" i="4"/>
  <c r="DB1124" i="4"/>
  <c r="DF1124" i="4"/>
  <c r="BR1125" i="4"/>
  <c r="BV1125" i="4"/>
  <c r="BZ1125" i="4"/>
  <c r="CD1125" i="4"/>
  <c r="CH1125" i="4"/>
  <c r="CL1125" i="4"/>
  <c r="CP1125" i="4"/>
  <c r="CT1125" i="4"/>
  <c r="CX1125" i="4"/>
  <c r="DB1125" i="4"/>
  <c r="DF1125" i="4"/>
  <c r="BR1126" i="4"/>
  <c r="BV1126" i="4"/>
  <c r="BZ1126" i="4"/>
  <c r="CD1126" i="4"/>
  <c r="CH1126" i="4"/>
  <c r="CL1126" i="4"/>
  <c r="CP1126" i="4"/>
  <c r="CT1126" i="4"/>
  <c r="CX1126" i="4"/>
  <c r="DB1126" i="4"/>
  <c r="DF1126" i="4"/>
  <c r="BR1127" i="4"/>
  <c r="BV1127" i="4"/>
  <c r="BZ1127" i="4"/>
  <c r="CD1127" i="4"/>
  <c r="CH1127" i="4"/>
  <c r="CL1127" i="4"/>
  <c r="CP1127" i="4"/>
  <c r="CT1127" i="4"/>
  <c r="CX1127" i="4"/>
  <c r="DB1127" i="4"/>
  <c r="DF1127" i="4"/>
  <c r="BR1128" i="4"/>
  <c r="BV1128" i="4"/>
  <c r="BZ1128" i="4"/>
  <c r="CD1128" i="4"/>
  <c r="CH1128" i="4"/>
  <c r="CL1128" i="4"/>
  <c r="CP1128" i="4"/>
  <c r="CT1128" i="4"/>
  <c r="CX1128" i="4"/>
  <c r="DB1128" i="4"/>
  <c r="DF1128" i="4"/>
  <c r="BR1129" i="4"/>
  <c r="BV1129" i="4"/>
  <c r="BZ1129" i="4"/>
  <c r="CD1129" i="4"/>
  <c r="CH1129" i="4"/>
  <c r="CL1129" i="4"/>
  <c r="CP1129" i="4"/>
  <c r="CT1129" i="4"/>
  <c r="CX1129" i="4"/>
  <c r="DB1129" i="4"/>
  <c r="DF1129" i="4"/>
  <c r="BR1130" i="4"/>
  <c r="BV1130" i="4"/>
  <c r="BZ1130" i="4"/>
  <c r="CD1130" i="4"/>
  <c r="CH1130" i="4"/>
  <c r="CL1130" i="4"/>
  <c r="CP1130" i="4"/>
  <c r="CT1130" i="4"/>
  <c r="CX1130" i="4"/>
  <c r="DB1130" i="4"/>
  <c r="DF1130" i="4"/>
  <c r="BR1131" i="4"/>
  <c r="BV1131" i="4"/>
  <c r="BZ1131" i="4"/>
  <c r="CD1131" i="4"/>
  <c r="CH1131" i="4"/>
  <c r="CL1131" i="4"/>
  <c r="CP1131" i="4"/>
  <c r="CT1131" i="4"/>
  <c r="CX1131" i="4"/>
  <c r="DB1131" i="4"/>
  <c r="DF1131" i="4"/>
  <c r="BR1132" i="4"/>
  <c r="BV1132" i="4"/>
  <c r="BZ1132" i="4"/>
  <c r="CD1132" i="4"/>
  <c r="CH1132" i="4"/>
  <c r="CL1132" i="4"/>
  <c r="CP1132" i="4"/>
  <c r="CT1132" i="4"/>
  <c r="CX1132" i="4"/>
  <c r="DB1132" i="4"/>
  <c r="DF1132" i="4"/>
  <c r="BR1133" i="4"/>
  <c r="BV1133" i="4"/>
  <c r="BZ1133" i="4"/>
  <c r="CD1133" i="4"/>
  <c r="CH1133" i="4"/>
  <c r="CL1133" i="4"/>
  <c r="CP1133" i="4"/>
  <c r="CT1133" i="4"/>
  <c r="CX1133" i="4"/>
  <c r="DB1133" i="4"/>
  <c r="DF1133" i="4"/>
  <c r="BR1134" i="4"/>
  <c r="BV1134" i="4"/>
  <c r="BZ1134" i="4"/>
  <c r="CD1134" i="4"/>
  <c r="CH1134" i="4"/>
  <c r="CL1134" i="4"/>
  <c r="CP1134" i="4"/>
  <c r="CT1134" i="4"/>
  <c r="CX1134" i="4"/>
  <c r="DB1134" i="4"/>
  <c r="DF1134" i="4"/>
  <c r="BR1135" i="4"/>
  <c r="BV1135" i="4"/>
  <c r="BZ1135" i="4"/>
  <c r="CD1135" i="4"/>
  <c r="CH1135" i="4"/>
  <c r="CL1135" i="4"/>
  <c r="CP1135" i="4"/>
  <c r="CT1135" i="4"/>
  <c r="CX1135" i="4"/>
  <c r="DB1135" i="4"/>
  <c r="DF1135" i="4"/>
  <c r="BR1136" i="4"/>
  <c r="BV1136" i="4"/>
  <c r="BZ1136" i="4"/>
  <c r="CD1136" i="4"/>
  <c r="CH1136" i="4"/>
  <c r="CL1136" i="4"/>
  <c r="CP1136" i="4"/>
  <c r="CT1136" i="4"/>
  <c r="CX1136" i="4"/>
  <c r="DB1136" i="4"/>
  <c r="DF1136" i="4"/>
  <c r="BR1137" i="4"/>
  <c r="BV1137" i="4"/>
  <c r="BZ1137" i="4"/>
  <c r="CD1137" i="4"/>
  <c r="CH1137" i="4"/>
  <c r="CL1137" i="4"/>
  <c r="CP1137" i="4"/>
  <c r="CT1137" i="4"/>
  <c r="CX1137" i="4"/>
  <c r="DB1137" i="4"/>
  <c r="DF1137" i="4"/>
  <c r="BR1138" i="4"/>
  <c r="BV1138" i="4"/>
  <c r="BZ1138" i="4"/>
  <c r="CD1138" i="4"/>
  <c r="CH1138" i="4"/>
  <c r="CL1138" i="4"/>
  <c r="CP1138" i="4"/>
  <c r="CT1138" i="4"/>
  <c r="CX1138" i="4"/>
  <c r="DB1138" i="4"/>
  <c r="DF1138" i="4"/>
  <c r="BR1139" i="4"/>
  <c r="BV1139" i="4"/>
  <c r="BZ1139" i="4"/>
  <c r="CD1139" i="4"/>
  <c r="CH1139" i="4"/>
  <c r="CL1139" i="4"/>
  <c r="CP1139" i="4"/>
  <c r="CT1139" i="4"/>
  <c r="CX1139" i="4"/>
  <c r="DB1139" i="4"/>
  <c r="DF1139" i="4"/>
  <c r="BR1140" i="4"/>
  <c r="BV1140" i="4"/>
  <c r="BZ1140" i="4"/>
  <c r="CD1140" i="4"/>
  <c r="CH1140" i="4"/>
  <c r="CL1140" i="4"/>
  <c r="CP1140" i="4"/>
  <c r="CT1140" i="4"/>
  <c r="CX1140" i="4"/>
  <c r="DB1140" i="4"/>
  <c r="DF1140" i="4"/>
  <c r="BR1141" i="4"/>
  <c r="BV1141" i="4"/>
  <c r="BZ1141" i="4"/>
  <c r="CD1141" i="4"/>
  <c r="CH1141" i="4"/>
  <c r="CL1141" i="4"/>
  <c r="CP1141" i="4"/>
  <c r="CT1141" i="4"/>
  <c r="CX1141" i="4"/>
  <c r="DB1141" i="4"/>
  <c r="DF1141" i="4"/>
  <c r="BR1142" i="4"/>
  <c r="BV1142" i="4"/>
  <c r="BZ1142" i="4"/>
  <c r="CD1142" i="4"/>
  <c r="CH1142" i="4"/>
  <c r="CL1142" i="4"/>
  <c r="CP1142" i="4"/>
  <c r="CT1142" i="4"/>
  <c r="CX1142" i="4"/>
  <c r="DB1142" i="4"/>
  <c r="DF1142" i="4"/>
  <c r="BR1143" i="4"/>
  <c r="BV1143" i="4"/>
  <c r="BZ1143" i="4"/>
  <c r="CD1143" i="4"/>
  <c r="CH1143" i="4"/>
  <c r="CL1143" i="4"/>
  <c r="CP1143" i="4"/>
  <c r="CT1143" i="4"/>
  <c r="CX1143" i="4"/>
  <c r="DB1143" i="4"/>
  <c r="DF1143" i="4"/>
  <c r="BR1144" i="4"/>
  <c r="BV1144" i="4"/>
  <c r="BZ1144" i="4"/>
  <c r="CD1144" i="4"/>
  <c r="CH1144" i="4"/>
  <c r="CL1144" i="4"/>
  <c r="CP1144" i="4"/>
  <c r="CT1144" i="4"/>
  <c r="CX1144" i="4"/>
  <c r="DB1144" i="4"/>
  <c r="DF1144" i="4"/>
  <c r="BR1145" i="4"/>
  <c r="BV1145" i="4"/>
  <c r="BZ1145" i="4"/>
  <c r="CD1145" i="4"/>
  <c r="CH1145" i="4"/>
  <c r="CL1145" i="4"/>
  <c r="CP1145" i="4"/>
  <c r="CT1145" i="4"/>
  <c r="CX1145" i="4"/>
  <c r="DB1145" i="4"/>
  <c r="DF1145" i="4"/>
  <c r="BR1146" i="4"/>
  <c r="BV1146" i="4"/>
  <c r="BZ1146" i="4"/>
  <c r="CD1146" i="4"/>
  <c r="CH1146" i="4"/>
  <c r="CL1146" i="4"/>
  <c r="CP1146" i="4"/>
  <c r="CT1146" i="4"/>
  <c r="CX1146" i="4"/>
  <c r="DB1146" i="4"/>
  <c r="DF1146" i="4"/>
  <c r="BR1147" i="4"/>
  <c r="BV1147" i="4"/>
  <c r="BZ1147" i="4"/>
  <c r="CD1147" i="4"/>
  <c r="CH1147" i="4"/>
  <c r="CL1147" i="4"/>
  <c r="CP1147" i="4"/>
  <c r="CT1147" i="4"/>
  <c r="CX1147" i="4"/>
  <c r="DB1147" i="4"/>
  <c r="DF1147" i="4"/>
  <c r="BR1148" i="4"/>
  <c r="BV1148" i="4"/>
  <c r="BZ1148" i="4"/>
  <c r="CD1148" i="4"/>
  <c r="CH1148" i="4"/>
  <c r="CL1148" i="4"/>
  <c r="CP1148" i="4"/>
  <c r="CT1148" i="4"/>
  <c r="CX1148" i="4"/>
  <c r="DB1148" i="4"/>
  <c r="DF1148" i="4"/>
  <c r="BR1149" i="4"/>
  <c r="BV1149" i="4"/>
  <c r="BZ1149" i="4"/>
  <c r="CD1149" i="4"/>
  <c r="CH1149" i="4"/>
  <c r="CL1149" i="4"/>
  <c r="CP1149" i="4"/>
  <c r="CT1149" i="4"/>
  <c r="CX1149" i="4"/>
  <c r="DB1149" i="4"/>
  <c r="DF1149" i="4"/>
  <c r="BR1150" i="4"/>
  <c r="BV1150" i="4"/>
  <c r="BZ1150" i="4"/>
  <c r="CD1150" i="4"/>
  <c r="CH1150" i="4"/>
  <c r="CL1150" i="4"/>
  <c r="CP1150" i="4"/>
  <c r="CT1150" i="4"/>
  <c r="CX1150" i="4"/>
  <c r="DB1150" i="4"/>
  <c r="DF1150" i="4"/>
  <c r="BR1151" i="4"/>
  <c r="BV1151" i="4"/>
  <c r="BZ1151" i="4"/>
  <c r="CD1151" i="4"/>
  <c r="CH1151" i="4"/>
  <c r="CL1151" i="4"/>
  <c r="CP1151" i="4"/>
  <c r="CT1151" i="4"/>
  <c r="CX1151" i="4"/>
  <c r="DB1151" i="4"/>
  <c r="DF1151" i="4"/>
  <c r="BR1152" i="4"/>
  <c r="BV1152" i="4"/>
  <c r="BZ1152" i="4"/>
  <c r="CD1152" i="4"/>
  <c r="CH1152" i="4"/>
  <c r="CL1152" i="4"/>
  <c r="CP1152" i="4"/>
  <c r="CT1152" i="4"/>
  <c r="CX1152" i="4"/>
  <c r="DB1152" i="4"/>
  <c r="DF1152" i="4"/>
  <c r="BR1153" i="4"/>
  <c r="BV1153" i="4"/>
  <c r="BZ1153" i="4"/>
  <c r="CD1153" i="4"/>
  <c r="CH1153" i="4"/>
  <c r="CL1153" i="4"/>
  <c r="CP1153" i="4"/>
  <c r="CT1153" i="4"/>
  <c r="CX1153" i="4"/>
  <c r="DB1153" i="4"/>
  <c r="DF1153" i="4"/>
  <c r="BR1154" i="4"/>
  <c r="BV1154" i="4"/>
  <c r="BZ1154" i="4"/>
  <c r="CD1154" i="4"/>
  <c r="CH1154" i="4"/>
  <c r="CL1154" i="4"/>
  <c r="CP1154" i="4"/>
  <c r="CT1154" i="4"/>
  <c r="CX1154" i="4"/>
  <c r="DB1154" i="4"/>
  <c r="DF1154" i="4"/>
  <c r="BR1155" i="4"/>
  <c r="BV1155" i="4"/>
  <c r="BZ1155" i="4"/>
  <c r="CD1155" i="4"/>
  <c r="CH1155" i="4"/>
  <c r="CL1155" i="4"/>
  <c r="CP1155" i="4"/>
  <c r="CT1155" i="4"/>
  <c r="CX1155" i="4"/>
  <c r="DB1155" i="4"/>
  <c r="DF1155" i="4"/>
  <c r="BR1156" i="4"/>
  <c r="BV1156" i="4"/>
  <c r="BZ1156" i="4"/>
  <c r="CD1156" i="4"/>
  <c r="CH1156" i="4"/>
  <c r="CL1156" i="4"/>
  <c r="CP1156" i="4"/>
  <c r="CT1156" i="4"/>
  <c r="CX1156" i="4"/>
  <c r="DB1156" i="4"/>
  <c r="DF1156" i="4"/>
  <c r="BR1157" i="4"/>
  <c r="BV1157" i="4"/>
  <c r="BZ1157" i="4"/>
  <c r="CD1157" i="4"/>
  <c r="CH1157" i="4"/>
  <c r="CL1157" i="4"/>
  <c r="CP1157" i="4"/>
  <c r="CT1157" i="4"/>
  <c r="CX1157" i="4"/>
  <c r="DB1157" i="4"/>
  <c r="DF1157" i="4"/>
  <c r="BR1158" i="4"/>
  <c r="BV1158" i="4"/>
  <c r="BZ1158" i="4"/>
  <c r="CD1158" i="4"/>
  <c r="CH1158" i="4"/>
  <c r="CL1158" i="4"/>
  <c r="CP1158" i="4"/>
  <c r="CT1158" i="4"/>
  <c r="CX1158" i="4"/>
  <c r="DB1158" i="4"/>
  <c r="DF1158" i="4"/>
  <c r="BR1159" i="4"/>
  <c r="BV1159" i="4"/>
  <c r="BZ1159" i="4"/>
  <c r="CD1159" i="4"/>
  <c r="CH1159" i="4"/>
  <c r="CL1159" i="4"/>
  <c r="CP1159" i="4"/>
  <c r="CT1159" i="4"/>
  <c r="CX1159" i="4"/>
  <c r="DB1159" i="4"/>
  <c r="DF1159" i="4"/>
  <c r="BR1160" i="4"/>
  <c r="BV1160" i="4"/>
  <c r="BZ1160" i="4"/>
  <c r="CD1160" i="4"/>
  <c r="CH1160" i="4"/>
  <c r="CL1160" i="4"/>
  <c r="CP1160" i="4"/>
  <c r="CT1160" i="4"/>
  <c r="CX1160" i="4"/>
  <c r="DB1160" i="4"/>
  <c r="DF1160" i="4"/>
  <c r="BR1161" i="4"/>
  <c r="BV1161" i="4"/>
  <c r="BZ1161" i="4"/>
  <c r="CD1161" i="4"/>
  <c r="CH1161" i="4"/>
  <c r="CL1161" i="4"/>
  <c r="CP1161" i="4"/>
  <c r="CT1161" i="4"/>
  <c r="CX1161" i="4"/>
  <c r="DB1161" i="4"/>
  <c r="DF1161" i="4"/>
  <c r="BR1162" i="4"/>
  <c r="BV1162" i="4"/>
  <c r="BZ1162" i="4"/>
  <c r="CD1162" i="4"/>
  <c r="CH1162" i="4"/>
  <c r="CL1162" i="4"/>
  <c r="CP1162" i="4"/>
  <c r="CT1162" i="4"/>
  <c r="CX1162" i="4"/>
  <c r="DB1162" i="4"/>
  <c r="DF1162" i="4"/>
  <c r="BR1163" i="4"/>
  <c r="BV1163" i="4"/>
  <c r="BZ1163" i="4"/>
  <c r="CD1163" i="4"/>
  <c r="CH1163" i="4"/>
  <c r="CL1163" i="4"/>
  <c r="CP1163" i="4"/>
  <c r="CT1163" i="4"/>
  <c r="CX1163" i="4"/>
  <c r="DB1163" i="4"/>
  <c r="DF1163" i="4"/>
  <c r="BR1164" i="4"/>
  <c r="BV1164" i="4"/>
  <c r="BZ1164" i="4"/>
  <c r="CD1164" i="4"/>
  <c r="CH1164" i="4"/>
  <c r="CL1164" i="4"/>
  <c r="CP1164" i="4"/>
  <c r="CT1164" i="4"/>
  <c r="CX1164" i="4"/>
  <c r="DB1164" i="4"/>
  <c r="DF1164" i="4"/>
  <c r="BR1165" i="4"/>
  <c r="BV1165" i="4"/>
  <c r="BZ1165" i="4"/>
  <c r="CD1165" i="4"/>
  <c r="CH1165" i="4"/>
  <c r="CL1165" i="4"/>
  <c r="CP1165" i="4"/>
  <c r="CT1165" i="4"/>
  <c r="CX1165" i="4"/>
  <c r="DB1165" i="4"/>
  <c r="DF1165" i="4"/>
  <c r="BR1166" i="4"/>
  <c r="BV1166" i="4"/>
  <c r="BZ1166" i="4"/>
  <c r="CD1166" i="4"/>
  <c r="CH1166" i="4"/>
  <c r="CL1166" i="4"/>
  <c r="CP1166" i="4"/>
  <c r="CT1166" i="4"/>
  <c r="CX1166" i="4"/>
  <c r="DB1166" i="4"/>
  <c r="DF1166" i="4"/>
  <c r="BR1167" i="4"/>
  <c r="BV1167" i="4"/>
  <c r="BZ1167" i="4"/>
  <c r="CD1167" i="4"/>
  <c r="CH1167" i="4"/>
  <c r="CL1167" i="4"/>
  <c r="CP1167" i="4"/>
  <c r="CT1167" i="4"/>
  <c r="CX1167" i="4"/>
  <c r="DB1167" i="4"/>
  <c r="DF1167" i="4"/>
  <c r="BR1168" i="4"/>
  <c r="BV1168" i="4"/>
  <c r="BZ1168" i="4"/>
  <c r="CD1168" i="4"/>
  <c r="CH1168" i="4"/>
  <c r="CL1168" i="4"/>
  <c r="CP1168" i="4"/>
  <c r="CT1168" i="4"/>
  <c r="CX1168" i="4"/>
  <c r="DB1168" i="4"/>
  <c r="DF1168" i="4"/>
  <c r="BR1169" i="4"/>
  <c r="BV1169" i="4"/>
  <c r="BZ1169" i="4"/>
  <c r="CD1169" i="4"/>
  <c r="CH1169" i="4"/>
  <c r="CL1169" i="4"/>
  <c r="CP1169" i="4"/>
  <c r="CT1169" i="4"/>
  <c r="CX1169" i="4"/>
  <c r="DB1169" i="4"/>
  <c r="DF1169" i="4"/>
  <c r="BR1170" i="4"/>
  <c r="BV1170" i="4"/>
  <c r="BZ1170" i="4"/>
  <c r="CD1170" i="4"/>
  <c r="CH1170" i="4"/>
  <c r="CL1170" i="4"/>
  <c r="CP1170" i="4"/>
  <c r="CT1170" i="4"/>
  <c r="CX1170" i="4"/>
  <c r="DB1170" i="4"/>
  <c r="DF1170" i="4"/>
  <c r="BR1171" i="4"/>
  <c r="BV1171" i="4"/>
  <c r="BZ1171" i="4"/>
  <c r="CD1171" i="4"/>
  <c r="CH1171" i="4"/>
  <c r="CL1171" i="4"/>
  <c r="CP1171" i="4"/>
  <c r="CT1171" i="4"/>
  <c r="CX1171" i="4"/>
  <c r="DB1171" i="4"/>
  <c r="DF1171" i="4"/>
  <c r="BR1172" i="4"/>
  <c r="BV1172" i="4"/>
  <c r="BZ1172" i="4"/>
  <c r="CD1172" i="4"/>
  <c r="CH1172" i="4"/>
  <c r="CL1172" i="4"/>
  <c r="CP1172" i="4"/>
  <c r="CT1172" i="4"/>
  <c r="CX1172" i="4"/>
  <c r="DB1172" i="4"/>
  <c r="DF1172" i="4"/>
  <c r="BR1173" i="4"/>
  <c r="BV1173" i="4"/>
  <c r="BZ1173" i="4"/>
  <c r="CD1173" i="4"/>
  <c r="CH1173" i="4"/>
  <c r="CL1173" i="4"/>
  <c r="CP1173" i="4"/>
  <c r="CT1173" i="4"/>
  <c r="CX1173" i="4"/>
  <c r="DB1173" i="4"/>
  <c r="DF1173" i="4"/>
  <c r="BR1174" i="4"/>
  <c r="BV1174" i="4"/>
  <c r="BZ1174" i="4"/>
  <c r="CD1174" i="4"/>
  <c r="CH1174" i="4"/>
  <c r="CL1174" i="4"/>
  <c r="CP1174" i="4"/>
  <c r="CT1174" i="4"/>
  <c r="CX1174" i="4"/>
  <c r="DB1174" i="4"/>
  <c r="DF1174" i="4"/>
  <c r="BR1175" i="4"/>
  <c r="BV1175" i="4"/>
  <c r="BZ1175" i="4"/>
  <c r="CD1175" i="4"/>
  <c r="CH1175" i="4"/>
  <c r="CL1175" i="4"/>
  <c r="CP1175" i="4"/>
  <c r="CT1175" i="4"/>
  <c r="CX1175" i="4"/>
  <c r="DB1175" i="4"/>
  <c r="DF1175" i="4"/>
  <c r="BR1176" i="4"/>
  <c r="BV1176" i="4"/>
  <c r="BZ1176" i="4"/>
  <c r="CD1176" i="4"/>
  <c r="CH1176" i="4"/>
  <c r="CL1176" i="4"/>
  <c r="CP1176" i="4"/>
  <c r="CT1176" i="4"/>
  <c r="CX1176" i="4"/>
  <c r="DB1176" i="4"/>
  <c r="DF1176" i="4"/>
  <c r="BR1177" i="4"/>
  <c r="BV1177" i="4"/>
  <c r="BZ1177" i="4"/>
  <c r="CD1177" i="4"/>
  <c r="CH1177" i="4"/>
  <c r="CL1177" i="4"/>
  <c r="CP1177" i="4"/>
  <c r="CT1177" i="4"/>
  <c r="CX1177" i="4"/>
  <c r="DB1177" i="4"/>
  <c r="DF1177" i="4"/>
  <c r="BR1178" i="4"/>
  <c r="BV1178" i="4"/>
  <c r="BZ1178" i="4"/>
  <c r="CD1178" i="4"/>
  <c r="CH1178" i="4"/>
  <c r="CL1178" i="4"/>
  <c r="CP1178" i="4"/>
  <c r="CT1178" i="4"/>
  <c r="CX1178" i="4"/>
  <c r="DB1178" i="4"/>
  <c r="DF1178" i="4"/>
  <c r="BR1179" i="4"/>
  <c r="BV1179" i="4"/>
  <c r="BZ1179" i="4"/>
  <c r="CD1179" i="4"/>
  <c r="CH1179" i="4"/>
  <c r="CL1179" i="4"/>
  <c r="CP1179" i="4"/>
  <c r="CT1179" i="4"/>
  <c r="CX1179" i="4"/>
  <c r="DB1179" i="4"/>
  <c r="DF1179" i="4"/>
  <c r="BR1180" i="4"/>
  <c r="BV1180" i="4"/>
  <c r="BZ1180" i="4"/>
  <c r="CD1180" i="4"/>
  <c r="CH1180" i="4"/>
  <c r="CL1180" i="4"/>
  <c r="CP1180" i="4"/>
  <c r="CT1180" i="4"/>
  <c r="CX1180" i="4"/>
  <c r="DB1180" i="4"/>
  <c r="DF1180" i="4"/>
  <c r="BR1181" i="4"/>
  <c r="BV1181" i="4"/>
  <c r="BZ1181" i="4"/>
  <c r="CD1181" i="4"/>
  <c r="CH1181" i="4"/>
  <c r="CL1181" i="4"/>
  <c r="CP1181" i="4"/>
  <c r="CT1181" i="4"/>
  <c r="CX1181" i="4"/>
  <c r="DB1181" i="4"/>
  <c r="DF1181" i="4"/>
  <c r="BR1182" i="4"/>
  <c r="BV1182" i="4"/>
  <c r="BZ1182" i="4"/>
  <c r="CD1182" i="4"/>
  <c r="CH1182" i="4"/>
  <c r="CL1182" i="4"/>
  <c r="CP1182" i="4"/>
  <c r="CT1182" i="4"/>
  <c r="CX1182" i="4"/>
  <c r="DB1182" i="4"/>
  <c r="DF1182" i="4"/>
  <c r="BR1183" i="4"/>
  <c r="BV1183" i="4"/>
  <c r="BZ1183" i="4"/>
  <c r="CD1183" i="4"/>
  <c r="CH1183" i="4"/>
  <c r="CL1183" i="4"/>
  <c r="CP1183" i="4"/>
  <c r="CT1183" i="4"/>
  <c r="CX1183" i="4"/>
  <c r="DB1183" i="4"/>
  <c r="DF1183" i="4"/>
  <c r="BR1184" i="4"/>
  <c r="BV1184" i="4"/>
  <c r="BZ1184" i="4"/>
  <c r="CD1184" i="4"/>
  <c r="CH1184" i="4"/>
  <c r="CL1184" i="4"/>
  <c r="CP1184" i="4"/>
  <c r="CT1184" i="4"/>
  <c r="CX1184" i="4"/>
  <c r="DB1184" i="4"/>
  <c r="DF1184" i="4"/>
  <c r="BR1185" i="4"/>
  <c r="BV1185" i="4"/>
  <c r="BZ1185" i="4"/>
  <c r="CD1185" i="4"/>
  <c r="CH1185" i="4"/>
  <c r="CL1185" i="4"/>
  <c r="CP1185" i="4"/>
  <c r="CT1185" i="4"/>
  <c r="CX1185" i="4"/>
  <c r="DB1185" i="4"/>
  <c r="DF1185" i="4"/>
  <c r="BR1186" i="4"/>
  <c r="BV1186" i="4"/>
  <c r="BZ1186" i="4"/>
  <c r="CD1186" i="4"/>
  <c r="CH1186" i="4"/>
  <c r="CL1186" i="4"/>
  <c r="CP1186" i="4"/>
  <c r="CT1186" i="4"/>
  <c r="CX1186" i="4"/>
  <c r="DB1186" i="4"/>
  <c r="DF1186" i="4"/>
  <c r="BN1007" i="4"/>
  <c r="BN1008" i="4"/>
  <c r="BN1009" i="4"/>
  <c r="BN1010" i="4"/>
  <c r="BN1011" i="4"/>
  <c r="BN1012" i="4"/>
  <c r="BN1013" i="4"/>
  <c r="BJ1007" i="4"/>
  <c r="BJ1008" i="4"/>
  <c r="BJ1009" i="4"/>
  <c r="BJ1010" i="4"/>
  <c r="BJ1011" i="4"/>
  <c r="BJ1012" i="4"/>
  <c r="BJ1013" i="4"/>
  <c r="BJ1014" i="4"/>
  <c r="BJ1015" i="4"/>
  <c r="BJ1016" i="4"/>
  <c r="BJ1017" i="4"/>
  <c r="BJ1018" i="4"/>
  <c r="BJ1019" i="4"/>
  <c r="BJ1020" i="4"/>
  <c r="BJ1021" i="4"/>
  <c r="BJ1022" i="4"/>
  <c r="BJ1023" i="4"/>
  <c r="BJ1024" i="4"/>
  <c r="BJ1025" i="4"/>
  <c r="BJ1026" i="4"/>
  <c r="BJ1027" i="4"/>
  <c r="BJ1028" i="4"/>
  <c r="BJ1029" i="4"/>
  <c r="BJ1030" i="4"/>
  <c r="BJ1031" i="4"/>
  <c r="BJ1032" i="4"/>
  <c r="BJ1033" i="4"/>
  <c r="BJ1034" i="4"/>
  <c r="BJ1035" i="4"/>
  <c r="BJ1036" i="4"/>
  <c r="BJ1037" i="4"/>
  <c r="BJ1038" i="4"/>
  <c r="BJ1039" i="4"/>
  <c r="BJ1040" i="4"/>
  <c r="BJ1041" i="4"/>
  <c r="BJ1042" i="4"/>
  <c r="BJ1043" i="4"/>
  <c r="BJ1044" i="4"/>
  <c r="BJ1045" i="4"/>
  <c r="BJ1046" i="4"/>
  <c r="BJ1047" i="4"/>
  <c r="BJ1048" i="4"/>
  <c r="BJ1049" i="4"/>
  <c r="BJ1050" i="4"/>
  <c r="BJ1051" i="4"/>
  <c r="BJ1052" i="4"/>
  <c r="BJ1053" i="4"/>
  <c r="BJ1054" i="4"/>
  <c r="BJ1055" i="4"/>
  <c r="BJ1056" i="4"/>
  <c r="BJ1057" i="4"/>
  <c r="BJ1058" i="4"/>
  <c r="BJ1059" i="4"/>
  <c r="BJ1060" i="4"/>
  <c r="BJ1061" i="4"/>
  <c r="BJ1062" i="4"/>
  <c r="BJ1063" i="4"/>
  <c r="BJ1064" i="4"/>
  <c r="BJ1065" i="4"/>
  <c r="BJ1066" i="4"/>
  <c r="BJ1067" i="4"/>
  <c r="BJ1068" i="4"/>
  <c r="BJ1069" i="4"/>
  <c r="BJ1070" i="4"/>
  <c r="BJ1071" i="4"/>
  <c r="BJ1072" i="4"/>
  <c r="BJ1073" i="4"/>
  <c r="BJ1074" i="4"/>
  <c r="BJ1075" i="4"/>
  <c r="BJ1076" i="4"/>
  <c r="BJ1077" i="4"/>
  <c r="BJ1078" i="4"/>
  <c r="BJ1079" i="4"/>
  <c r="BJ1080" i="4"/>
  <c r="BJ1081" i="4"/>
  <c r="BJ1082" i="4"/>
  <c r="BJ1083" i="4"/>
  <c r="BJ1084" i="4"/>
  <c r="BJ1085" i="4"/>
  <c r="BJ1086" i="4"/>
  <c r="BJ1087" i="4"/>
  <c r="BJ1088" i="4"/>
  <c r="BJ1089" i="4"/>
  <c r="BJ1090" i="4"/>
  <c r="BJ1091" i="4"/>
  <c r="BJ1092" i="4"/>
  <c r="BJ1093" i="4"/>
  <c r="BJ1094" i="4"/>
  <c r="BJ1095" i="4"/>
  <c r="BJ1096" i="4"/>
  <c r="BJ1097" i="4"/>
  <c r="BJ1098" i="4"/>
  <c r="BJ1099" i="4"/>
  <c r="BJ1100" i="4"/>
  <c r="BJ1101" i="4"/>
  <c r="BJ1102" i="4"/>
  <c r="BJ1103" i="4"/>
  <c r="BJ1104" i="4"/>
  <c r="BJ1105" i="4"/>
  <c r="BJ1106" i="4"/>
  <c r="BJ1107" i="4"/>
  <c r="BJ1108" i="4"/>
  <c r="BJ1109" i="4"/>
  <c r="BJ1110" i="4"/>
  <c r="BJ1111" i="4"/>
  <c r="BJ1112" i="4"/>
  <c r="BJ1113" i="4"/>
  <c r="BJ1114" i="4"/>
  <c r="BJ1115" i="4"/>
  <c r="BJ1116" i="4"/>
  <c r="BJ1117" i="4"/>
  <c r="BJ1118" i="4"/>
  <c r="BJ1119" i="4"/>
  <c r="BJ1120" i="4"/>
  <c r="BJ1121" i="4"/>
  <c r="BJ1122" i="4"/>
  <c r="BJ1123" i="4"/>
  <c r="BJ1124" i="4"/>
  <c r="BJ1125" i="4"/>
  <c r="BJ1126" i="4"/>
  <c r="BJ1127" i="4"/>
  <c r="BJ1128" i="4"/>
  <c r="BJ1129" i="4"/>
  <c r="BJ1130" i="4"/>
  <c r="BJ1131" i="4"/>
  <c r="BJ1132" i="4"/>
  <c r="BJ1133" i="4"/>
  <c r="BJ1134" i="4"/>
  <c r="BJ1135" i="4"/>
  <c r="BJ1136" i="4"/>
  <c r="BJ1137" i="4"/>
  <c r="BJ1138" i="4"/>
  <c r="BJ1139" i="4"/>
  <c r="BJ1140" i="4"/>
  <c r="BJ1141" i="4"/>
  <c r="BJ1142" i="4"/>
  <c r="BJ1143" i="4"/>
  <c r="BJ1144" i="4"/>
  <c r="BJ1145" i="4"/>
  <c r="BJ1146" i="4"/>
  <c r="BJ1147" i="4"/>
  <c r="BJ1148" i="4"/>
  <c r="BJ1149" i="4"/>
  <c r="BJ1150" i="4"/>
  <c r="BJ1151" i="4"/>
  <c r="BJ1152" i="4"/>
  <c r="BJ1153" i="4"/>
  <c r="BJ1154" i="4"/>
  <c r="BJ1155" i="4"/>
  <c r="BJ1156" i="4"/>
  <c r="BJ1157" i="4"/>
  <c r="BJ1158" i="4"/>
  <c r="BJ1159" i="4"/>
  <c r="BJ1160" i="4"/>
  <c r="BJ1161" i="4"/>
  <c r="BJ1162" i="4"/>
  <c r="BJ1163" i="4"/>
  <c r="BJ1164" i="4"/>
  <c r="BJ1165" i="4"/>
  <c r="BJ1166" i="4"/>
  <c r="BJ1167" i="4"/>
  <c r="BJ1168" i="4"/>
  <c r="BJ1169" i="4"/>
  <c r="BJ1170" i="4"/>
  <c r="BJ1171" i="4"/>
  <c r="BF299" i="4"/>
  <c r="BF1007" i="4"/>
  <c r="BF1008" i="4"/>
  <c r="BF1009" i="4"/>
  <c r="BF1010" i="4"/>
  <c r="BF1011" i="4"/>
  <c r="BF1012" i="4"/>
  <c r="BF1013" i="4"/>
  <c r="BF1014" i="4"/>
  <c r="BF1015" i="4"/>
  <c r="BF1016" i="4"/>
  <c r="BF1017" i="4"/>
  <c r="BF1018" i="4"/>
  <c r="BF1019" i="4"/>
  <c r="BF1020" i="4"/>
  <c r="BF1021" i="4"/>
  <c r="BB327" i="4"/>
  <c r="BB583" i="4"/>
  <c r="BB1007" i="4"/>
  <c r="BB1008" i="4"/>
  <c r="BB1009" i="4"/>
  <c r="BB1010" i="4"/>
  <c r="BB1011" i="4"/>
  <c r="BB1012" i="4"/>
  <c r="BB1013" i="4"/>
  <c r="BB1014" i="4"/>
  <c r="BB1015" i="4"/>
  <c r="BB1016" i="4"/>
  <c r="BB1017" i="4"/>
  <c r="BB1018" i="4"/>
  <c r="BB1019" i="4"/>
  <c r="BB1020" i="4"/>
  <c r="BB1021" i="4"/>
  <c r="BB1022" i="4"/>
  <c r="BB1023" i="4"/>
  <c r="BB1024" i="4"/>
  <c r="BB1025" i="4"/>
  <c r="BB1026" i="4"/>
  <c r="BB1027" i="4"/>
  <c r="BB1028" i="4"/>
  <c r="BB1029" i="4"/>
  <c r="BB1030" i="4"/>
  <c r="BB1031" i="4"/>
  <c r="BB1032" i="4"/>
  <c r="BB1033" i="4"/>
  <c r="BB1034" i="4"/>
  <c r="BB1035" i="4"/>
  <c r="BB1036" i="4"/>
  <c r="BB1037" i="4"/>
  <c r="BB1038" i="4"/>
  <c r="BB1039" i="4"/>
  <c r="BB1040" i="4"/>
  <c r="BB1041" i="4"/>
  <c r="BB1042" i="4"/>
  <c r="BB1043" i="4"/>
  <c r="BB1044" i="4"/>
  <c r="BB1045" i="4"/>
  <c r="BB1046" i="4"/>
  <c r="BB1047" i="4"/>
  <c r="BB1048" i="4"/>
  <c r="BB1049" i="4"/>
  <c r="BB1050" i="4"/>
  <c r="BB1051" i="4"/>
  <c r="BB1052" i="4"/>
  <c r="BB1053" i="4"/>
  <c r="BB1054" i="4"/>
  <c r="BB1055" i="4"/>
  <c r="BB1056" i="4"/>
  <c r="AX1007" i="4"/>
  <c r="AX1008" i="4"/>
  <c r="AX1009" i="4"/>
  <c r="AX1010" i="4"/>
  <c r="AX1011" i="4"/>
  <c r="AX1012" i="4"/>
  <c r="AX1013" i="4"/>
  <c r="AT1007" i="4"/>
  <c r="AT1008" i="4"/>
  <c r="AT1009" i="4"/>
  <c r="AT1010" i="4"/>
  <c r="AT1011" i="4"/>
  <c r="AT1012" i="4"/>
  <c r="AT1013" i="4"/>
  <c r="AT1014" i="4"/>
  <c r="AT1015" i="4"/>
  <c r="AT1016" i="4"/>
  <c r="AT1017" i="4"/>
  <c r="AT1018" i="4"/>
  <c r="AT1019" i="4"/>
  <c r="AT1020" i="4"/>
  <c r="AT1021" i="4"/>
  <c r="AT1022" i="4"/>
  <c r="AT1023" i="4"/>
  <c r="AT1024" i="4"/>
  <c r="AT1025" i="4"/>
  <c r="AT1026" i="4"/>
  <c r="AT1027" i="4"/>
  <c r="AT1028" i="4"/>
  <c r="AT1029" i="4"/>
  <c r="AT1030" i="4"/>
  <c r="AT1031" i="4"/>
  <c r="AT1032" i="4"/>
  <c r="AT1033" i="4"/>
  <c r="AT1034" i="4"/>
  <c r="AT1035" i="4"/>
  <c r="AT1036" i="4"/>
  <c r="AT1037" i="4"/>
  <c r="AT1038" i="4"/>
  <c r="AT1039" i="4"/>
  <c r="AT1040" i="4"/>
  <c r="AT1041" i="4"/>
  <c r="AT1042" i="4"/>
  <c r="AT1043" i="4"/>
  <c r="AT1044" i="4"/>
  <c r="AT1045" i="4"/>
  <c r="AT1046" i="4"/>
  <c r="AT1047" i="4"/>
  <c r="AT1048" i="4"/>
  <c r="AT1049" i="4"/>
  <c r="AT1050" i="4"/>
  <c r="AT1051" i="4"/>
  <c r="AT1052" i="4"/>
  <c r="AT1053" i="4"/>
  <c r="AP213" i="4"/>
  <c r="AP282" i="4"/>
  <c r="AP346" i="4"/>
  <c r="AP410" i="4"/>
  <c r="AL114" i="4"/>
  <c r="AL194" i="4"/>
  <c r="AL258" i="4"/>
  <c r="AL322" i="4"/>
  <c r="AL386" i="4"/>
  <c r="AL450" i="4"/>
  <c r="AL514" i="4"/>
  <c r="AL578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B107" i="4"/>
  <c r="C107" i="4"/>
  <c r="AL107" i="4" s="1"/>
  <c r="D107" i="4"/>
  <c r="AP107" i="4" s="1"/>
  <c r="E107" i="4"/>
  <c r="AT107" i="4" s="1"/>
  <c r="F107" i="4"/>
  <c r="AX107" i="4" s="1"/>
  <c r="G107" i="4"/>
  <c r="BB107" i="4" s="1"/>
  <c r="H107" i="4"/>
  <c r="BF107" i="4" s="1"/>
  <c r="I107" i="4"/>
  <c r="BJ107" i="4" s="1"/>
  <c r="J107" i="4"/>
  <c r="BN107" i="4" s="1"/>
  <c r="K107" i="4"/>
  <c r="BR107" i="4" s="1"/>
  <c r="L107" i="4"/>
  <c r="BV107" i="4" s="1"/>
  <c r="M107" i="4"/>
  <c r="BZ107" i="4" s="1"/>
  <c r="N107" i="4"/>
  <c r="CD107" i="4" s="1"/>
  <c r="O107" i="4"/>
  <c r="CH107" i="4" s="1"/>
  <c r="P107" i="4"/>
  <c r="CL107" i="4" s="1"/>
  <c r="Q107" i="4"/>
  <c r="CP107" i="4" s="1"/>
  <c r="R107" i="4"/>
  <c r="CT107" i="4" s="1"/>
  <c r="S107" i="4"/>
  <c r="CX107" i="4" s="1"/>
  <c r="T107" i="4"/>
  <c r="DB107" i="4" s="1"/>
  <c r="U107" i="4"/>
  <c r="DF107" i="4" s="1"/>
  <c r="B108" i="4"/>
  <c r="C108" i="4"/>
  <c r="AL108" i="4" s="1"/>
  <c r="D108" i="4"/>
  <c r="AP108" i="4" s="1"/>
  <c r="E108" i="4"/>
  <c r="AT108" i="4" s="1"/>
  <c r="F108" i="4"/>
  <c r="AX108" i="4" s="1"/>
  <c r="G108" i="4"/>
  <c r="BB108" i="4" s="1"/>
  <c r="H108" i="4"/>
  <c r="BF108" i="4" s="1"/>
  <c r="I108" i="4"/>
  <c r="BJ108" i="4" s="1"/>
  <c r="J108" i="4"/>
  <c r="BN108" i="4" s="1"/>
  <c r="K108" i="4"/>
  <c r="BR108" i="4" s="1"/>
  <c r="L108" i="4"/>
  <c r="BV108" i="4" s="1"/>
  <c r="M108" i="4"/>
  <c r="BZ108" i="4" s="1"/>
  <c r="N108" i="4"/>
  <c r="CD108" i="4" s="1"/>
  <c r="O108" i="4"/>
  <c r="CH108" i="4" s="1"/>
  <c r="P108" i="4"/>
  <c r="CL108" i="4" s="1"/>
  <c r="Q108" i="4"/>
  <c r="CP108" i="4" s="1"/>
  <c r="R108" i="4"/>
  <c r="CT108" i="4" s="1"/>
  <c r="S108" i="4"/>
  <c r="CX108" i="4" s="1"/>
  <c r="T108" i="4"/>
  <c r="DB108" i="4" s="1"/>
  <c r="U108" i="4"/>
  <c r="DF108" i="4" s="1"/>
  <c r="B109" i="4"/>
  <c r="AC109" i="4" s="1"/>
  <c r="C109" i="4"/>
  <c r="AL109" i="4" s="1"/>
  <c r="D109" i="4"/>
  <c r="AP109" i="4" s="1"/>
  <c r="E109" i="4"/>
  <c r="AT109" i="4" s="1"/>
  <c r="F109" i="4"/>
  <c r="AX109" i="4" s="1"/>
  <c r="G109" i="4"/>
  <c r="BB109" i="4" s="1"/>
  <c r="H109" i="4"/>
  <c r="BF109" i="4" s="1"/>
  <c r="I109" i="4"/>
  <c r="BJ109" i="4" s="1"/>
  <c r="J109" i="4"/>
  <c r="BN109" i="4" s="1"/>
  <c r="K109" i="4"/>
  <c r="BR109" i="4" s="1"/>
  <c r="L109" i="4"/>
  <c r="BV109" i="4" s="1"/>
  <c r="M109" i="4"/>
  <c r="BZ109" i="4" s="1"/>
  <c r="N109" i="4"/>
  <c r="CD109" i="4" s="1"/>
  <c r="O109" i="4"/>
  <c r="CH109" i="4" s="1"/>
  <c r="P109" i="4"/>
  <c r="CL109" i="4" s="1"/>
  <c r="Q109" i="4"/>
  <c r="CP109" i="4" s="1"/>
  <c r="R109" i="4"/>
  <c r="CT109" i="4" s="1"/>
  <c r="S109" i="4"/>
  <c r="CX109" i="4" s="1"/>
  <c r="T109" i="4"/>
  <c r="DB109" i="4" s="1"/>
  <c r="U109" i="4"/>
  <c r="DF109" i="4" s="1"/>
  <c r="B110" i="4"/>
  <c r="C110" i="4"/>
  <c r="AL110" i="4" s="1"/>
  <c r="D110" i="4"/>
  <c r="AP110" i="4" s="1"/>
  <c r="E110" i="4"/>
  <c r="AT110" i="4" s="1"/>
  <c r="F110" i="4"/>
  <c r="AX110" i="4" s="1"/>
  <c r="G110" i="4"/>
  <c r="BB110" i="4" s="1"/>
  <c r="H110" i="4"/>
  <c r="BF110" i="4" s="1"/>
  <c r="I110" i="4"/>
  <c r="BJ110" i="4" s="1"/>
  <c r="J110" i="4"/>
  <c r="BN110" i="4" s="1"/>
  <c r="K110" i="4"/>
  <c r="BR110" i="4" s="1"/>
  <c r="L110" i="4"/>
  <c r="BV110" i="4" s="1"/>
  <c r="M110" i="4"/>
  <c r="BZ110" i="4" s="1"/>
  <c r="N110" i="4"/>
  <c r="CD110" i="4" s="1"/>
  <c r="O110" i="4"/>
  <c r="CH110" i="4" s="1"/>
  <c r="P110" i="4"/>
  <c r="CL110" i="4" s="1"/>
  <c r="Q110" i="4"/>
  <c r="CP110" i="4" s="1"/>
  <c r="R110" i="4"/>
  <c r="CT110" i="4" s="1"/>
  <c r="S110" i="4"/>
  <c r="CX110" i="4" s="1"/>
  <c r="T110" i="4"/>
  <c r="DB110" i="4" s="1"/>
  <c r="U110" i="4"/>
  <c r="DF110" i="4" s="1"/>
  <c r="B111" i="4"/>
  <c r="AH111" i="4" s="1"/>
  <c r="C111" i="4"/>
  <c r="AL111" i="4" s="1"/>
  <c r="D111" i="4"/>
  <c r="AP111" i="4" s="1"/>
  <c r="E111" i="4"/>
  <c r="AT111" i="4" s="1"/>
  <c r="F111" i="4"/>
  <c r="AX111" i="4" s="1"/>
  <c r="G111" i="4"/>
  <c r="BB111" i="4" s="1"/>
  <c r="H111" i="4"/>
  <c r="BF111" i="4" s="1"/>
  <c r="I111" i="4"/>
  <c r="BJ111" i="4" s="1"/>
  <c r="J111" i="4"/>
  <c r="BN111" i="4" s="1"/>
  <c r="K111" i="4"/>
  <c r="BR111" i="4" s="1"/>
  <c r="L111" i="4"/>
  <c r="BV111" i="4" s="1"/>
  <c r="M111" i="4"/>
  <c r="BZ111" i="4" s="1"/>
  <c r="N111" i="4"/>
  <c r="CD111" i="4" s="1"/>
  <c r="O111" i="4"/>
  <c r="CH111" i="4" s="1"/>
  <c r="P111" i="4"/>
  <c r="CL111" i="4" s="1"/>
  <c r="Q111" i="4"/>
  <c r="CP111" i="4" s="1"/>
  <c r="R111" i="4"/>
  <c r="CT111" i="4" s="1"/>
  <c r="S111" i="4"/>
  <c r="CX111" i="4" s="1"/>
  <c r="T111" i="4"/>
  <c r="DB111" i="4" s="1"/>
  <c r="U111" i="4"/>
  <c r="DF111" i="4" s="1"/>
  <c r="B112" i="4"/>
  <c r="C112" i="4"/>
  <c r="AL112" i="4" s="1"/>
  <c r="D112" i="4"/>
  <c r="AP112" i="4" s="1"/>
  <c r="E112" i="4"/>
  <c r="AT112" i="4" s="1"/>
  <c r="F112" i="4"/>
  <c r="AX112" i="4" s="1"/>
  <c r="G112" i="4"/>
  <c r="BB112" i="4" s="1"/>
  <c r="H112" i="4"/>
  <c r="BF112" i="4" s="1"/>
  <c r="I112" i="4"/>
  <c r="BJ112" i="4" s="1"/>
  <c r="J112" i="4"/>
  <c r="BN112" i="4" s="1"/>
  <c r="K112" i="4"/>
  <c r="BR112" i="4" s="1"/>
  <c r="L112" i="4"/>
  <c r="BV112" i="4" s="1"/>
  <c r="M112" i="4"/>
  <c r="BZ112" i="4" s="1"/>
  <c r="N112" i="4"/>
  <c r="CD112" i="4" s="1"/>
  <c r="O112" i="4"/>
  <c r="CH112" i="4" s="1"/>
  <c r="P112" i="4"/>
  <c r="CL112" i="4" s="1"/>
  <c r="Q112" i="4"/>
  <c r="CP112" i="4" s="1"/>
  <c r="R112" i="4"/>
  <c r="CT112" i="4" s="1"/>
  <c r="S112" i="4"/>
  <c r="CX112" i="4" s="1"/>
  <c r="T112" i="4"/>
  <c r="DB112" i="4" s="1"/>
  <c r="U112" i="4"/>
  <c r="DF112" i="4" s="1"/>
  <c r="B113" i="4"/>
  <c r="C113" i="4"/>
  <c r="AL113" i="4" s="1"/>
  <c r="D113" i="4"/>
  <c r="AP113" i="4" s="1"/>
  <c r="E113" i="4"/>
  <c r="AT113" i="4" s="1"/>
  <c r="F113" i="4"/>
  <c r="AX113" i="4" s="1"/>
  <c r="G113" i="4"/>
  <c r="BB113" i="4" s="1"/>
  <c r="H113" i="4"/>
  <c r="BF113" i="4" s="1"/>
  <c r="I113" i="4"/>
  <c r="BJ113" i="4" s="1"/>
  <c r="J113" i="4"/>
  <c r="BN113" i="4" s="1"/>
  <c r="K113" i="4"/>
  <c r="BR113" i="4" s="1"/>
  <c r="L113" i="4"/>
  <c r="BV113" i="4" s="1"/>
  <c r="M113" i="4"/>
  <c r="BZ113" i="4" s="1"/>
  <c r="N113" i="4"/>
  <c r="CD113" i="4" s="1"/>
  <c r="O113" i="4"/>
  <c r="CH113" i="4" s="1"/>
  <c r="P113" i="4"/>
  <c r="CL113" i="4" s="1"/>
  <c r="Q113" i="4"/>
  <c r="CP113" i="4" s="1"/>
  <c r="R113" i="4"/>
  <c r="CT113" i="4" s="1"/>
  <c r="S113" i="4"/>
  <c r="CX113" i="4" s="1"/>
  <c r="T113" i="4"/>
  <c r="DB113" i="4" s="1"/>
  <c r="U113" i="4"/>
  <c r="DF113" i="4" s="1"/>
  <c r="B114" i="4"/>
  <c r="C114" i="4"/>
  <c r="D114" i="4"/>
  <c r="AP114" i="4" s="1"/>
  <c r="E114" i="4"/>
  <c r="AT114" i="4" s="1"/>
  <c r="F114" i="4"/>
  <c r="AX114" i="4" s="1"/>
  <c r="G114" i="4"/>
  <c r="BB114" i="4" s="1"/>
  <c r="H114" i="4"/>
  <c r="BF114" i="4" s="1"/>
  <c r="I114" i="4"/>
  <c r="BJ114" i="4" s="1"/>
  <c r="J114" i="4"/>
  <c r="BN114" i="4" s="1"/>
  <c r="K114" i="4"/>
  <c r="BR114" i="4" s="1"/>
  <c r="L114" i="4"/>
  <c r="BV114" i="4" s="1"/>
  <c r="M114" i="4"/>
  <c r="BZ114" i="4" s="1"/>
  <c r="N114" i="4"/>
  <c r="CD114" i="4" s="1"/>
  <c r="O114" i="4"/>
  <c r="CH114" i="4" s="1"/>
  <c r="P114" i="4"/>
  <c r="CL114" i="4" s="1"/>
  <c r="Q114" i="4"/>
  <c r="CP114" i="4" s="1"/>
  <c r="R114" i="4"/>
  <c r="CT114" i="4" s="1"/>
  <c r="S114" i="4"/>
  <c r="CX114" i="4" s="1"/>
  <c r="T114" i="4"/>
  <c r="DB114" i="4" s="1"/>
  <c r="U114" i="4"/>
  <c r="DF114" i="4" s="1"/>
  <c r="B115" i="4"/>
  <c r="C115" i="4"/>
  <c r="AL115" i="4" s="1"/>
  <c r="D115" i="4"/>
  <c r="AP115" i="4" s="1"/>
  <c r="E115" i="4"/>
  <c r="AT115" i="4" s="1"/>
  <c r="F115" i="4"/>
  <c r="AX115" i="4" s="1"/>
  <c r="G115" i="4"/>
  <c r="BB115" i="4" s="1"/>
  <c r="H115" i="4"/>
  <c r="BF115" i="4" s="1"/>
  <c r="I115" i="4"/>
  <c r="BJ115" i="4" s="1"/>
  <c r="J115" i="4"/>
  <c r="BN115" i="4" s="1"/>
  <c r="K115" i="4"/>
  <c r="BR115" i="4" s="1"/>
  <c r="L115" i="4"/>
  <c r="BV115" i="4" s="1"/>
  <c r="M115" i="4"/>
  <c r="BZ115" i="4" s="1"/>
  <c r="N115" i="4"/>
  <c r="CD115" i="4" s="1"/>
  <c r="O115" i="4"/>
  <c r="CH115" i="4" s="1"/>
  <c r="P115" i="4"/>
  <c r="CL115" i="4" s="1"/>
  <c r="Q115" i="4"/>
  <c r="CP115" i="4" s="1"/>
  <c r="R115" i="4"/>
  <c r="CT115" i="4" s="1"/>
  <c r="S115" i="4"/>
  <c r="CX115" i="4" s="1"/>
  <c r="T115" i="4"/>
  <c r="DB115" i="4" s="1"/>
  <c r="U115" i="4"/>
  <c r="DF115" i="4" s="1"/>
  <c r="B116" i="4"/>
  <c r="C116" i="4"/>
  <c r="AL116" i="4" s="1"/>
  <c r="D116" i="4"/>
  <c r="AP116" i="4" s="1"/>
  <c r="E116" i="4"/>
  <c r="AT116" i="4" s="1"/>
  <c r="F116" i="4"/>
  <c r="AX116" i="4" s="1"/>
  <c r="G116" i="4"/>
  <c r="BB116" i="4" s="1"/>
  <c r="H116" i="4"/>
  <c r="BF116" i="4" s="1"/>
  <c r="I116" i="4"/>
  <c r="BJ116" i="4" s="1"/>
  <c r="J116" i="4"/>
  <c r="BN116" i="4" s="1"/>
  <c r="K116" i="4"/>
  <c r="BR116" i="4" s="1"/>
  <c r="L116" i="4"/>
  <c r="BV116" i="4" s="1"/>
  <c r="M116" i="4"/>
  <c r="BZ116" i="4" s="1"/>
  <c r="N116" i="4"/>
  <c r="CD116" i="4" s="1"/>
  <c r="O116" i="4"/>
  <c r="CH116" i="4" s="1"/>
  <c r="P116" i="4"/>
  <c r="CL116" i="4" s="1"/>
  <c r="Q116" i="4"/>
  <c r="CP116" i="4" s="1"/>
  <c r="R116" i="4"/>
  <c r="CT116" i="4" s="1"/>
  <c r="S116" i="4"/>
  <c r="CX116" i="4" s="1"/>
  <c r="T116" i="4"/>
  <c r="DB116" i="4" s="1"/>
  <c r="U116" i="4"/>
  <c r="DF116" i="4" s="1"/>
  <c r="B117" i="4"/>
  <c r="AH117" i="4" s="1"/>
  <c r="C117" i="4"/>
  <c r="AL117" i="4" s="1"/>
  <c r="D117" i="4"/>
  <c r="AP117" i="4" s="1"/>
  <c r="E117" i="4"/>
  <c r="AT117" i="4" s="1"/>
  <c r="F117" i="4"/>
  <c r="AX117" i="4" s="1"/>
  <c r="G117" i="4"/>
  <c r="BB117" i="4" s="1"/>
  <c r="H117" i="4"/>
  <c r="BF117" i="4" s="1"/>
  <c r="I117" i="4"/>
  <c r="BJ117" i="4" s="1"/>
  <c r="J117" i="4"/>
  <c r="BN117" i="4" s="1"/>
  <c r="K117" i="4"/>
  <c r="BR117" i="4" s="1"/>
  <c r="L117" i="4"/>
  <c r="BV117" i="4" s="1"/>
  <c r="M117" i="4"/>
  <c r="BZ117" i="4" s="1"/>
  <c r="N117" i="4"/>
  <c r="CD117" i="4" s="1"/>
  <c r="O117" i="4"/>
  <c r="CH117" i="4" s="1"/>
  <c r="P117" i="4"/>
  <c r="CL117" i="4" s="1"/>
  <c r="Q117" i="4"/>
  <c r="CP117" i="4" s="1"/>
  <c r="R117" i="4"/>
  <c r="CT117" i="4" s="1"/>
  <c r="S117" i="4"/>
  <c r="CX117" i="4" s="1"/>
  <c r="T117" i="4"/>
  <c r="DB117" i="4" s="1"/>
  <c r="U117" i="4"/>
  <c r="DF117" i="4" s="1"/>
  <c r="B118" i="4"/>
  <c r="C118" i="4"/>
  <c r="AL118" i="4" s="1"/>
  <c r="D118" i="4"/>
  <c r="AP118" i="4" s="1"/>
  <c r="E118" i="4"/>
  <c r="AT118" i="4" s="1"/>
  <c r="F118" i="4"/>
  <c r="AX118" i="4" s="1"/>
  <c r="G118" i="4"/>
  <c r="BB118" i="4" s="1"/>
  <c r="H118" i="4"/>
  <c r="BF118" i="4" s="1"/>
  <c r="I118" i="4"/>
  <c r="BJ118" i="4" s="1"/>
  <c r="J118" i="4"/>
  <c r="BN118" i="4" s="1"/>
  <c r="K118" i="4"/>
  <c r="BR118" i="4" s="1"/>
  <c r="L118" i="4"/>
  <c r="BV118" i="4" s="1"/>
  <c r="M118" i="4"/>
  <c r="BZ118" i="4" s="1"/>
  <c r="N118" i="4"/>
  <c r="CD118" i="4" s="1"/>
  <c r="O118" i="4"/>
  <c r="CH118" i="4" s="1"/>
  <c r="P118" i="4"/>
  <c r="CL118" i="4" s="1"/>
  <c r="Q118" i="4"/>
  <c r="CP118" i="4" s="1"/>
  <c r="R118" i="4"/>
  <c r="CT118" i="4" s="1"/>
  <c r="S118" i="4"/>
  <c r="CX118" i="4" s="1"/>
  <c r="T118" i="4"/>
  <c r="DB118" i="4" s="1"/>
  <c r="U118" i="4"/>
  <c r="DF118" i="4" s="1"/>
  <c r="B119" i="4"/>
  <c r="C119" i="4"/>
  <c r="AL119" i="4" s="1"/>
  <c r="D119" i="4"/>
  <c r="AP119" i="4" s="1"/>
  <c r="E119" i="4"/>
  <c r="AT119" i="4" s="1"/>
  <c r="F119" i="4"/>
  <c r="AX119" i="4" s="1"/>
  <c r="G119" i="4"/>
  <c r="BB119" i="4" s="1"/>
  <c r="H119" i="4"/>
  <c r="BF119" i="4" s="1"/>
  <c r="I119" i="4"/>
  <c r="BJ119" i="4" s="1"/>
  <c r="J119" i="4"/>
  <c r="BN119" i="4" s="1"/>
  <c r="K119" i="4"/>
  <c r="BR119" i="4" s="1"/>
  <c r="L119" i="4"/>
  <c r="BV119" i="4" s="1"/>
  <c r="M119" i="4"/>
  <c r="BZ119" i="4" s="1"/>
  <c r="N119" i="4"/>
  <c r="CD119" i="4" s="1"/>
  <c r="O119" i="4"/>
  <c r="CH119" i="4" s="1"/>
  <c r="P119" i="4"/>
  <c r="CL119" i="4" s="1"/>
  <c r="Q119" i="4"/>
  <c r="CP119" i="4" s="1"/>
  <c r="R119" i="4"/>
  <c r="CT119" i="4" s="1"/>
  <c r="S119" i="4"/>
  <c r="CX119" i="4" s="1"/>
  <c r="T119" i="4"/>
  <c r="DB119" i="4" s="1"/>
  <c r="U119" i="4"/>
  <c r="DF119" i="4" s="1"/>
  <c r="B120" i="4"/>
  <c r="C120" i="4"/>
  <c r="AL120" i="4" s="1"/>
  <c r="D120" i="4"/>
  <c r="AP120" i="4" s="1"/>
  <c r="E120" i="4"/>
  <c r="AT120" i="4" s="1"/>
  <c r="F120" i="4"/>
  <c r="AX120" i="4" s="1"/>
  <c r="G120" i="4"/>
  <c r="BB120" i="4" s="1"/>
  <c r="H120" i="4"/>
  <c r="BF120" i="4" s="1"/>
  <c r="I120" i="4"/>
  <c r="BJ120" i="4" s="1"/>
  <c r="J120" i="4"/>
  <c r="BN120" i="4" s="1"/>
  <c r="K120" i="4"/>
  <c r="BR120" i="4" s="1"/>
  <c r="L120" i="4"/>
  <c r="BV120" i="4" s="1"/>
  <c r="M120" i="4"/>
  <c r="BZ120" i="4" s="1"/>
  <c r="N120" i="4"/>
  <c r="CD120" i="4" s="1"/>
  <c r="O120" i="4"/>
  <c r="CH120" i="4" s="1"/>
  <c r="P120" i="4"/>
  <c r="CL120" i="4" s="1"/>
  <c r="Q120" i="4"/>
  <c r="CP120" i="4" s="1"/>
  <c r="R120" i="4"/>
  <c r="CT120" i="4" s="1"/>
  <c r="S120" i="4"/>
  <c r="CX120" i="4" s="1"/>
  <c r="T120" i="4"/>
  <c r="DB120" i="4" s="1"/>
  <c r="U120" i="4"/>
  <c r="DF120" i="4" s="1"/>
  <c r="B121" i="4"/>
  <c r="C121" i="4"/>
  <c r="AL121" i="4" s="1"/>
  <c r="D121" i="4"/>
  <c r="AP121" i="4" s="1"/>
  <c r="E121" i="4"/>
  <c r="AT121" i="4" s="1"/>
  <c r="F121" i="4"/>
  <c r="AX121" i="4" s="1"/>
  <c r="G121" i="4"/>
  <c r="BB121" i="4" s="1"/>
  <c r="H121" i="4"/>
  <c r="BF121" i="4" s="1"/>
  <c r="I121" i="4"/>
  <c r="BJ121" i="4" s="1"/>
  <c r="J121" i="4"/>
  <c r="BN121" i="4" s="1"/>
  <c r="K121" i="4"/>
  <c r="BR121" i="4" s="1"/>
  <c r="L121" i="4"/>
  <c r="BV121" i="4" s="1"/>
  <c r="M121" i="4"/>
  <c r="BZ121" i="4" s="1"/>
  <c r="N121" i="4"/>
  <c r="CD121" i="4" s="1"/>
  <c r="O121" i="4"/>
  <c r="CH121" i="4" s="1"/>
  <c r="P121" i="4"/>
  <c r="CL121" i="4" s="1"/>
  <c r="Q121" i="4"/>
  <c r="CP121" i="4" s="1"/>
  <c r="R121" i="4"/>
  <c r="CT121" i="4" s="1"/>
  <c r="S121" i="4"/>
  <c r="CX121" i="4" s="1"/>
  <c r="T121" i="4"/>
  <c r="DB121" i="4" s="1"/>
  <c r="U121" i="4"/>
  <c r="DF121" i="4" s="1"/>
  <c r="B122" i="4"/>
  <c r="AH122" i="4" s="1"/>
  <c r="C122" i="4"/>
  <c r="AL122" i="4" s="1"/>
  <c r="D122" i="4"/>
  <c r="AP122" i="4" s="1"/>
  <c r="E122" i="4"/>
  <c r="AT122" i="4" s="1"/>
  <c r="F122" i="4"/>
  <c r="AX122" i="4" s="1"/>
  <c r="G122" i="4"/>
  <c r="BB122" i="4" s="1"/>
  <c r="H122" i="4"/>
  <c r="BF122" i="4" s="1"/>
  <c r="I122" i="4"/>
  <c r="BJ122" i="4" s="1"/>
  <c r="J122" i="4"/>
  <c r="BN122" i="4" s="1"/>
  <c r="K122" i="4"/>
  <c r="BR122" i="4" s="1"/>
  <c r="L122" i="4"/>
  <c r="BV122" i="4" s="1"/>
  <c r="M122" i="4"/>
  <c r="BZ122" i="4" s="1"/>
  <c r="N122" i="4"/>
  <c r="CD122" i="4" s="1"/>
  <c r="O122" i="4"/>
  <c r="CH122" i="4" s="1"/>
  <c r="P122" i="4"/>
  <c r="CL122" i="4" s="1"/>
  <c r="Q122" i="4"/>
  <c r="CP122" i="4" s="1"/>
  <c r="R122" i="4"/>
  <c r="CT122" i="4" s="1"/>
  <c r="S122" i="4"/>
  <c r="CX122" i="4" s="1"/>
  <c r="T122" i="4"/>
  <c r="DB122" i="4" s="1"/>
  <c r="U122" i="4"/>
  <c r="DF122" i="4" s="1"/>
  <c r="B123" i="4"/>
  <c r="C123" i="4"/>
  <c r="AL123" i="4" s="1"/>
  <c r="D123" i="4"/>
  <c r="AP123" i="4" s="1"/>
  <c r="E123" i="4"/>
  <c r="AT123" i="4" s="1"/>
  <c r="F123" i="4"/>
  <c r="AX123" i="4" s="1"/>
  <c r="G123" i="4"/>
  <c r="BB123" i="4" s="1"/>
  <c r="H123" i="4"/>
  <c r="BF123" i="4" s="1"/>
  <c r="I123" i="4"/>
  <c r="BJ123" i="4" s="1"/>
  <c r="J123" i="4"/>
  <c r="BN123" i="4" s="1"/>
  <c r="K123" i="4"/>
  <c r="BR123" i="4" s="1"/>
  <c r="L123" i="4"/>
  <c r="BV123" i="4" s="1"/>
  <c r="M123" i="4"/>
  <c r="BZ123" i="4" s="1"/>
  <c r="N123" i="4"/>
  <c r="CD123" i="4" s="1"/>
  <c r="O123" i="4"/>
  <c r="CH123" i="4" s="1"/>
  <c r="P123" i="4"/>
  <c r="CL123" i="4" s="1"/>
  <c r="Q123" i="4"/>
  <c r="CP123" i="4" s="1"/>
  <c r="R123" i="4"/>
  <c r="CT123" i="4" s="1"/>
  <c r="S123" i="4"/>
  <c r="CX123" i="4" s="1"/>
  <c r="T123" i="4"/>
  <c r="DB123" i="4" s="1"/>
  <c r="U123" i="4"/>
  <c r="DF123" i="4" s="1"/>
  <c r="B124" i="4"/>
  <c r="C124" i="4"/>
  <c r="AL124" i="4" s="1"/>
  <c r="D124" i="4"/>
  <c r="AP124" i="4" s="1"/>
  <c r="E124" i="4"/>
  <c r="AT124" i="4" s="1"/>
  <c r="F124" i="4"/>
  <c r="AX124" i="4" s="1"/>
  <c r="G124" i="4"/>
  <c r="BB124" i="4" s="1"/>
  <c r="H124" i="4"/>
  <c r="BF124" i="4" s="1"/>
  <c r="I124" i="4"/>
  <c r="BJ124" i="4" s="1"/>
  <c r="J124" i="4"/>
  <c r="BN124" i="4" s="1"/>
  <c r="K124" i="4"/>
  <c r="BR124" i="4" s="1"/>
  <c r="L124" i="4"/>
  <c r="BV124" i="4" s="1"/>
  <c r="M124" i="4"/>
  <c r="BZ124" i="4" s="1"/>
  <c r="N124" i="4"/>
  <c r="CD124" i="4" s="1"/>
  <c r="O124" i="4"/>
  <c r="CH124" i="4" s="1"/>
  <c r="P124" i="4"/>
  <c r="CL124" i="4" s="1"/>
  <c r="Q124" i="4"/>
  <c r="CP124" i="4" s="1"/>
  <c r="R124" i="4"/>
  <c r="CT124" i="4" s="1"/>
  <c r="S124" i="4"/>
  <c r="CX124" i="4" s="1"/>
  <c r="T124" i="4"/>
  <c r="DB124" i="4" s="1"/>
  <c r="U124" i="4"/>
  <c r="DF124" i="4" s="1"/>
  <c r="B125" i="4"/>
  <c r="AC125" i="4" s="1"/>
  <c r="C125" i="4"/>
  <c r="AL125" i="4" s="1"/>
  <c r="D125" i="4"/>
  <c r="AP125" i="4" s="1"/>
  <c r="E125" i="4"/>
  <c r="AT125" i="4" s="1"/>
  <c r="F125" i="4"/>
  <c r="AX125" i="4" s="1"/>
  <c r="G125" i="4"/>
  <c r="BB125" i="4" s="1"/>
  <c r="H125" i="4"/>
  <c r="BF125" i="4" s="1"/>
  <c r="I125" i="4"/>
  <c r="BJ125" i="4" s="1"/>
  <c r="J125" i="4"/>
  <c r="BN125" i="4" s="1"/>
  <c r="K125" i="4"/>
  <c r="BR125" i="4" s="1"/>
  <c r="L125" i="4"/>
  <c r="BV125" i="4" s="1"/>
  <c r="M125" i="4"/>
  <c r="BZ125" i="4" s="1"/>
  <c r="N125" i="4"/>
  <c r="CD125" i="4" s="1"/>
  <c r="O125" i="4"/>
  <c r="CH125" i="4" s="1"/>
  <c r="P125" i="4"/>
  <c r="CL125" i="4" s="1"/>
  <c r="Q125" i="4"/>
  <c r="CP125" i="4" s="1"/>
  <c r="R125" i="4"/>
  <c r="CT125" i="4" s="1"/>
  <c r="S125" i="4"/>
  <c r="CX125" i="4" s="1"/>
  <c r="T125" i="4"/>
  <c r="DB125" i="4" s="1"/>
  <c r="U125" i="4"/>
  <c r="DF125" i="4" s="1"/>
  <c r="B126" i="4"/>
  <c r="C126" i="4"/>
  <c r="AL126" i="4" s="1"/>
  <c r="D126" i="4"/>
  <c r="AP126" i="4" s="1"/>
  <c r="E126" i="4"/>
  <c r="AT126" i="4" s="1"/>
  <c r="F126" i="4"/>
  <c r="AX126" i="4" s="1"/>
  <c r="G126" i="4"/>
  <c r="BB126" i="4" s="1"/>
  <c r="H126" i="4"/>
  <c r="BF126" i="4" s="1"/>
  <c r="I126" i="4"/>
  <c r="BJ126" i="4" s="1"/>
  <c r="J126" i="4"/>
  <c r="BN126" i="4" s="1"/>
  <c r="K126" i="4"/>
  <c r="BR126" i="4" s="1"/>
  <c r="L126" i="4"/>
  <c r="BV126" i="4" s="1"/>
  <c r="M126" i="4"/>
  <c r="BZ126" i="4" s="1"/>
  <c r="N126" i="4"/>
  <c r="CD126" i="4" s="1"/>
  <c r="O126" i="4"/>
  <c r="CH126" i="4" s="1"/>
  <c r="P126" i="4"/>
  <c r="CL126" i="4" s="1"/>
  <c r="Q126" i="4"/>
  <c r="CP126" i="4" s="1"/>
  <c r="R126" i="4"/>
  <c r="CT126" i="4" s="1"/>
  <c r="S126" i="4"/>
  <c r="CX126" i="4" s="1"/>
  <c r="T126" i="4"/>
  <c r="DB126" i="4" s="1"/>
  <c r="U126" i="4"/>
  <c r="DF126" i="4" s="1"/>
  <c r="B127" i="4"/>
  <c r="C127" i="4"/>
  <c r="AL127" i="4" s="1"/>
  <c r="D127" i="4"/>
  <c r="AP127" i="4" s="1"/>
  <c r="E127" i="4"/>
  <c r="AT127" i="4" s="1"/>
  <c r="F127" i="4"/>
  <c r="AX127" i="4" s="1"/>
  <c r="G127" i="4"/>
  <c r="BB127" i="4" s="1"/>
  <c r="H127" i="4"/>
  <c r="BF127" i="4" s="1"/>
  <c r="I127" i="4"/>
  <c r="BJ127" i="4" s="1"/>
  <c r="J127" i="4"/>
  <c r="BN127" i="4" s="1"/>
  <c r="K127" i="4"/>
  <c r="BR127" i="4" s="1"/>
  <c r="L127" i="4"/>
  <c r="BV127" i="4" s="1"/>
  <c r="M127" i="4"/>
  <c r="BZ127" i="4" s="1"/>
  <c r="N127" i="4"/>
  <c r="CD127" i="4" s="1"/>
  <c r="O127" i="4"/>
  <c r="CH127" i="4" s="1"/>
  <c r="P127" i="4"/>
  <c r="CL127" i="4" s="1"/>
  <c r="Q127" i="4"/>
  <c r="CP127" i="4" s="1"/>
  <c r="R127" i="4"/>
  <c r="CT127" i="4" s="1"/>
  <c r="S127" i="4"/>
  <c r="CX127" i="4" s="1"/>
  <c r="T127" i="4"/>
  <c r="DB127" i="4" s="1"/>
  <c r="U127" i="4"/>
  <c r="DF127" i="4" s="1"/>
  <c r="B128" i="4"/>
  <c r="C128" i="4"/>
  <c r="AL128" i="4" s="1"/>
  <c r="D128" i="4"/>
  <c r="AP128" i="4" s="1"/>
  <c r="E128" i="4"/>
  <c r="AT128" i="4" s="1"/>
  <c r="F128" i="4"/>
  <c r="AX128" i="4" s="1"/>
  <c r="G128" i="4"/>
  <c r="BB128" i="4" s="1"/>
  <c r="H128" i="4"/>
  <c r="BF128" i="4" s="1"/>
  <c r="I128" i="4"/>
  <c r="BJ128" i="4" s="1"/>
  <c r="J128" i="4"/>
  <c r="BN128" i="4" s="1"/>
  <c r="K128" i="4"/>
  <c r="BR128" i="4" s="1"/>
  <c r="L128" i="4"/>
  <c r="BV128" i="4" s="1"/>
  <c r="M128" i="4"/>
  <c r="BZ128" i="4" s="1"/>
  <c r="N128" i="4"/>
  <c r="CD128" i="4" s="1"/>
  <c r="O128" i="4"/>
  <c r="CH128" i="4" s="1"/>
  <c r="P128" i="4"/>
  <c r="CL128" i="4" s="1"/>
  <c r="Q128" i="4"/>
  <c r="CP128" i="4" s="1"/>
  <c r="R128" i="4"/>
  <c r="CT128" i="4" s="1"/>
  <c r="S128" i="4"/>
  <c r="CX128" i="4" s="1"/>
  <c r="T128" i="4"/>
  <c r="DB128" i="4" s="1"/>
  <c r="U128" i="4"/>
  <c r="DF128" i="4" s="1"/>
  <c r="B129" i="4"/>
  <c r="C129" i="4"/>
  <c r="AL129" i="4" s="1"/>
  <c r="D129" i="4"/>
  <c r="AP129" i="4" s="1"/>
  <c r="E129" i="4"/>
  <c r="AT129" i="4" s="1"/>
  <c r="F129" i="4"/>
  <c r="AX129" i="4" s="1"/>
  <c r="G129" i="4"/>
  <c r="BB129" i="4" s="1"/>
  <c r="H129" i="4"/>
  <c r="BF129" i="4" s="1"/>
  <c r="I129" i="4"/>
  <c r="BJ129" i="4" s="1"/>
  <c r="J129" i="4"/>
  <c r="BN129" i="4" s="1"/>
  <c r="K129" i="4"/>
  <c r="BR129" i="4" s="1"/>
  <c r="L129" i="4"/>
  <c r="BV129" i="4" s="1"/>
  <c r="M129" i="4"/>
  <c r="BZ129" i="4" s="1"/>
  <c r="N129" i="4"/>
  <c r="CD129" i="4" s="1"/>
  <c r="O129" i="4"/>
  <c r="CH129" i="4" s="1"/>
  <c r="P129" i="4"/>
  <c r="CL129" i="4" s="1"/>
  <c r="Q129" i="4"/>
  <c r="CP129" i="4" s="1"/>
  <c r="R129" i="4"/>
  <c r="CT129" i="4" s="1"/>
  <c r="S129" i="4"/>
  <c r="CX129" i="4" s="1"/>
  <c r="T129" i="4"/>
  <c r="DB129" i="4" s="1"/>
  <c r="U129" i="4"/>
  <c r="DF129" i="4" s="1"/>
  <c r="B130" i="4"/>
  <c r="C130" i="4"/>
  <c r="AL130" i="4" s="1"/>
  <c r="D130" i="4"/>
  <c r="AP130" i="4" s="1"/>
  <c r="E130" i="4"/>
  <c r="AT130" i="4" s="1"/>
  <c r="F130" i="4"/>
  <c r="AX130" i="4" s="1"/>
  <c r="G130" i="4"/>
  <c r="BB130" i="4" s="1"/>
  <c r="H130" i="4"/>
  <c r="BF130" i="4" s="1"/>
  <c r="I130" i="4"/>
  <c r="BJ130" i="4" s="1"/>
  <c r="J130" i="4"/>
  <c r="BN130" i="4" s="1"/>
  <c r="K130" i="4"/>
  <c r="BR130" i="4" s="1"/>
  <c r="L130" i="4"/>
  <c r="BV130" i="4" s="1"/>
  <c r="M130" i="4"/>
  <c r="BZ130" i="4" s="1"/>
  <c r="N130" i="4"/>
  <c r="CD130" i="4" s="1"/>
  <c r="O130" i="4"/>
  <c r="CH130" i="4" s="1"/>
  <c r="P130" i="4"/>
  <c r="CL130" i="4" s="1"/>
  <c r="Q130" i="4"/>
  <c r="CP130" i="4" s="1"/>
  <c r="R130" i="4"/>
  <c r="CT130" i="4" s="1"/>
  <c r="S130" i="4"/>
  <c r="CX130" i="4" s="1"/>
  <c r="T130" i="4"/>
  <c r="DB130" i="4" s="1"/>
  <c r="U130" i="4"/>
  <c r="DF130" i="4" s="1"/>
  <c r="B131" i="4"/>
  <c r="C131" i="4"/>
  <c r="AL131" i="4" s="1"/>
  <c r="D131" i="4"/>
  <c r="AP131" i="4" s="1"/>
  <c r="E131" i="4"/>
  <c r="AT131" i="4" s="1"/>
  <c r="F131" i="4"/>
  <c r="AX131" i="4" s="1"/>
  <c r="G131" i="4"/>
  <c r="BB131" i="4" s="1"/>
  <c r="H131" i="4"/>
  <c r="BF131" i="4" s="1"/>
  <c r="I131" i="4"/>
  <c r="BJ131" i="4" s="1"/>
  <c r="J131" i="4"/>
  <c r="BN131" i="4" s="1"/>
  <c r="K131" i="4"/>
  <c r="BR131" i="4" s="1"/>
  <c r="L131" i="4"/>
  <c r="BV131" i="4" s="1"/>
  <c r="M131" i="4"/>
  <c r="BZ131" i="4" s="1"/>
  <c r="N131" i="4"/>
  <c r="CD131" i="4" s="1"/>
  <c r="O131" i="4"/>
  <c r="CH131" i="4" s="1"/>
  <c r="P131" i="4"/>
  <c r="CL131" i="4" s="1"/>
  <c r="Q131" i="4"/>
  <c r="CP131" i="4" s="1"/>
  <c r="R131" i="4"/>
  <c r="CT131" i="4" s="1"/>
  <c r="S131" i="4"/>
  <c r="CX131" i="4" s="1"/>
  <c r="T131" i="4"/>
  <c r="DB131" i="4" s="1"/>
  <c r="U131" i="4"/>
  <c r="DF131" i="4" s="1"/>
  <c r="B132" i="4"/>
  <c r="C132" i="4"/>
  <c r="AL132" i="4" s="1"/>
  <c r="D132" i="4"/>
  <c r="AP132" i="4" s="1"/>
  <c r="E132" i="4"/>
  <c r="AT132" i="4" s="1"/>
  <c r="F132" i="4"/>
  <c r="AX132" i="4" s="1"/>
  <c r="G132" i="4"/>
  <c r="BB132" i="4" s="1"/>
  <c r="H132" i="4"/>
  <c r="BF132" i="4" s="1"/>
  <c r="I132" i="4"/>
  <c r="BJ132" i="4" s="1"/>
  <c r="J132" i="4"/>
  <c r="BN132" i="4" s="1"/>
  <c r="K132" i="4"/>
  <c r="BR132" i="4" s="1"/>
  <c r="L132" i="4"/>
  <c r="BV132" i="4" s="1"/>
  <c r="M132" i="4"/>
  <c r="BZ132" i="4" s="1"/>
  <c r="N132" i="4"/>
  <c r="CD132" i="4" s="1"/>
  <c r="O132" i="4"/>
  <c r="CH132" i="4" s="1"/>
  <c r="P132" i="4"/>
  <c r="CL132" i="4" s="1"/>
  <c r="Q132" i="4"/>
  <c r="CP132" i="4" s="1"/>
  <c r="R132" i="4"/>
  <c r="CT132" i="4" s="1"/>
  <c r="S132" i="4"/>
  <c r="CX132" i="4" s="1"/>
  <c r="T132" i="4"/>
  <c r="DB132" i="4" s="1"/>
  <c r="U132" i="4"/>
  <c r="DF132" i="4" s="1"/>
  <c r="B133" i="4"/>
  <c r="C133" i="4"/>
  <c r="AL133" i="4" s="1"/>
  <c r="D133" i="4"/>
  <c r="AP133" i="4" s="1"/>
  <c r="E133" i="4"/>
  <c r="AT133" i="4" s="1"/>
  <c r="F133" i="4"/>
  <c r="AX133" i="4" s="1"/>
  <c r="G133" i="4"/>
  <c r="BB133" i="4" s="1"/>
  <c r="H133" i="4"/>
  <c r="BF133" i="4" s="1"/>
  <c r="I133" i="4"/>
  <c r="BJ133" i="4" s="1"/>
  <c r="J133" i="4"/>
  <c r="BN133" i="4" s="1"/>
  <c r="K133" i="4"/>
  <c r="BR133" i="4" s="1"/>
  <c r="L133" i="4"/>
  <c r="BV133" i="4" s="1"/>
  <c r="M133" i="4"/>
  <c r="BZ133" i="4" s="1"/>
  <c r="N133" i="4"/>
  <c r="CD133" i="4" s="1"/>
  <c r="O133" i="4"/>
  <c r="CH133" i="4" s="1"/>
  <c r="P133" i="4"/>
  <c r="CL133" i="4" s="1"/>
  <c r="Q133" i="4"/>
  <c r="CP133" i="4" s="1"/>
  <c r="R133" i="4"/>
  <c r="CT133" i="4" s="1"/>
  <c r="S133" i="4"/>
  <c r="CX133" i="4" s="1"/>
  <c r="T133" i="4"/>
  <c r="DB133" i="4" s="1"/>
  <c r="U133" i="4"/>
  <c r="DF133" i="4" s="1"/>
  <c r="B134" i="4"/>
  <c r="AH134" i="4" s="1"/>
  <c r="C134" i="4"/>
  <c r="AL134" i="4" s="1"/>
  <c r="D134" i="4"/>
  <c r="AP134" i="4" s="1"/>
  <c r="E134" i="4"/>
  <c r="AT134" i="4" s="1"/>
  <c r="F134" i="4"/>
  <c r="AX134" i="4" s="1"/>
  <c r="G134" i="4"/>
  <c r="BB134" i="4" s="1"/>
  <c r="H134" i="4"/>
  <c r="BF134" i="4" s="1"/>
  <c r="I134" i="4"/>
  <c r="BJ134" i="4" s="1"/>
  <c r="J134" i="4"/>
  <c r="BN134" i="4" s="1"/>
  <c r="K134" i="4"/>
  <c r="BR134" i="4" s="1"/>
  <c r="L134" i="4"/>
  <c r="BV134" i="4" s="1"/>
  <c r="M134" i="4"/>
  <c r="BZ134" i="4" s="1"/>
  <c r="N134" i="4"/>
  <c r="CD134" i="4" s="1"/>
  <c r="O134" i="4"/>
  <c r="CH134" i="4" s="1"/>
  <c r="P134" i="4"/>
  <c r="CL134" i="4" s="1"/>
  <c r="Q134" i="4"/>
  <c r="CP134" i="4" s="1"/>
  <c r="R134" i="4"/>
  <c r="CT134" i="4" s="1"/>
  <c r="S134" i="4"/>
  <c r="CX134" i="4" s="1"/>
  <c r="T134" i="4"/>
  <c r="DB134" i="4" s="1"/>
  <c r="U134" i="4"/>
  <c r="DF134" i="4" s="1"/>
  <c r="B135" i="4"/>
  <c r="C135" i="4"/>
  <c r="AL135" i="4" s="1"/>
  <c r="D135" i="4"/>
  <c r="AP135" i="4" s="1"/>
  <c r="E135" i="4"/>
  <c r="AT135" i="4" s="1"/>
  <c r="F135" i="4"/>
  <c r="AX135" i="4" s="1"/>
  <c r="G135" i="4"/>
  <c r="BB135" i="4" s="1"/>
  <c r="H135" i="4"/>
  <c r="BF135" i="4" s="1"/>
  <c r="I135" i="4"/>
  <c r="BJ135" i="4" s="1"/>
  <c r="J135" i="4"/>
  <c r="BN135" i="4" s="1"/>
  <c r="K135" i="4"/>
  <c r="BR135" i="4" s="1"/>
  <c r="L135" i="4"/>
  <c r="BV135" i="4" s="1"/>
  <c r="M135" i="4"/>
  <c r="BZ135" i="4" s="1"/>
  <c r="N135" i="4"/>
  <c r="CD135" i="4" s="1"/>
  <c r="O135" i="4"/>
  <c r="CH135" i="4" s="1"/>
  <c r="P135" i="4"/>
  <c r="CL135" i="4" s="1"/>
  <c r="Q135" i="4"/>
  <c r="CP135" i="4" s="1"/>
  <c r="R135" i="4"/>
  <c r="CT135" i="4" s="1"/>
  <c r="S135" i="4"/>
  <c r="CX135" i="4" s="1"/>
  <c r="T135" i="4"/>
  <c r="DB135" i="4" s="1"/>
  <c r="U135" i="4"/>
  <c r="DF135" i="4" s="1"/>
  <c r="B136" i="4"/>
  <c r="C136" i="4"/>
  <c r="AL136" i="4" s="1"/>
  <c r="D136" i="4"/>
  <c r="AP136" i="4" s="1"/>
  <c r="E136" i="4"/>
  <c r="AT136" i="4" s="1"/>
  <c r="F136" i="4"/>
  <c r="AX136" i="4" s="1"/>
  <c r="G136" i="4"/>
  <c r="BB136" i="4" s="1"/>
  <c r="H136" i="4"/>
  <c r="BF136" i="4" s="1"/>
  <c r="I136" i="4"/>
  <c r="BJ136" i="4" s="1"/>
  <c r="J136" i="4"/>
  <c r="BN136" i="4" s="1"/>
  <c r="K136" i="4"/>
  <c r="BR136" i="4" s="1"/>
  <c r="L136" i="4"/>
  <c r="BV136" i="4" s="1"/>
  <c r="M136" i="4"/>
  <c r="BZ136" i="4" s="1"/>
  <c r="N136" i="4"/>
  <c r="CD136" i="4" s="1"/>
  <c r="O136" i="4"/>
  <c r="CH136" i="4" s="1"/>
  <c r="P136" i="4"/>
  <c r="CL136" i="4" s="1"/>
  <c r="Q136" i="4"/>
  <c r="CP136" i="4" s="1"/>
  <c r="R136" i="4"/>
  <c r="CT136" i="4" s="1"/>
  <c r="S136" i="4"/>
  <c r="CX136" i="4" s="1"/>
  <c r="T136" i="4"/>
  <c r="DB136" i="4" s="1"/>
  <c r="U136" i="4"/>
  <c r="DF136" i="4" s="1"/>
  <c r="B137" i="4"/>
  <c r="C137" i="4"/>
  <c r="AL137" i="4" s="1"/>
  <c r="D137" i="4"/>
  <c r="AP137" i="4" s="1"/>
  <c r="E137" i="4"/>
  <c r="AT137" i="4" s="1"/>
  <c r="F137" i="4"/>
  <c r="AX137" i="4" s="1"/>
  <c r="G137" i="4"/>
  <c r="BB137" i="4" s="1"/>
  <c r="H137" i="4"/>
  <c r="BF137" i="4" s="1"/>
  <c r="I137" i="4"/>
  <c r="BJ137" i="4" s="1"/>
  <c r="J137" i="4"/>
  <c r="BN137" i="4" s="1"/>
  <c r="K137" i="4"/>
  <c r="BR137" i="4" s="1"/>
  <c r="L137" i="4"/>
  <c r="BV137" i="4" s="1"/>
  <c r="M137" i="4"/>
  <c r="BZ137" i="4" s="1"/>
  <c r="N137" i="4"/>
  <c r="CD137" i="4" s="1"/>
  <c r="O137" i="4"/>
  <c r="CH137" i="4" s="1"/>
  <c r="P137" i="4"/>
  <c r="CL137" i="4" s="1"/>
  <c r="Q137" i="4"/>
  <c r="CP137" i="4" s="1"/>
  <c r="R137" i="4"/>
  <c r="CT137" i="4" s="1"/>
  <c r="S137" i="4"/>
  <c r="CX137" i="4" s="1"/>
  <c r="T137" i="4"/>
  <c r="DB137" i="4" s="1"/>
  <c r="U137" i="4"/>
  <c r="DF137" i="4" s="1"/>
  <c r="B138" i="4"/>
  <c r="C138" i="4"/>
  <c r="AL138" i="4" s="1"/>
  <c r="D138" i="4"/>
  <c r="AP138" i="4" s="1"/>
  <c r="E138" i="4"/>
  <c r="AT138" i="4" s="1"/>
  <c r="F138" i="4"/>
  <c r="AX138" i="4" s="1"/>
  <c r="G138" i="4"/>
  <c r="BB138" i="4" s="1"/>
  <c r="H138" i="4"/>
  <c r="BF138" i="4" s="1"/>
  <c r="I138" i="4"/>
  <c r="BJ138" i="4" s="1"/>
  <c r="J138" i="4"/>
  <c r="BN138" i="4" s="1"/>
  <c r="K138" i="4"/>
  <c r="BR138" i="4" s="1"/>
  <c r="L138" i="4"/>
  <c r="BV138" i="4" s="1"/>
  <c r="M138" i="4"/>
  <c r="BZ138" i="4" s="1"/>
  <c r="N138" i="4"/>
  <c r="CD138" i="4" s="1"/>
  <c r="O138" i="4"/>
  <c r="CH138" i="4" s="1"/>
  <c r="P138" i="4"/>
  <c r="CL138" i="4" s="1"/>
  <c r="Q138" i="4"/>
  <c r="CP138" i="4" s="1"/>
  <c r="R138" i="4"/>
  <c r="CT138" i="4" s="1"/>
  <c r="S138" i="4"/>
  <c r="CX138" i="4" s="1"/>
  <c r="T138" i="4"/>
  <c r="DB138" i="4" s="1"/>
  <c r="U138" i="4"/>
  <c r="DF138" i="4" s="1"/>
  <c r="B139" i="4"/>
  <c r="C139" i="4"/>
  <c r="AL139" i="4" s="1"/>
  <c r="D139" i="4"/>
  <c r="AP139" i="4" s="1"/>
  <c r="E139" i="4"/>
  <c r="AT139" i="4" s="1"/>
  <c r="F139" i="4"/>
  <c r="AX139" i="4" s="1"/>
  <c r="G139" i="4"/>
  <c r="BB139" i="4" s="1"/>
  <c r="H139" i="4"/>
  <c r="BF139" i="4" s="1"/>
  <c r="I139" i="4"/>
  <c r="BJ139" i="4" s="1"/>
  <c r="J139" i="4"/>
  <c r="BN139" i="4" s="1"/>
  <c r="K139" i="4"/>
  <c r="BR139" i="4" s="1"/>
  <c r="L139" i="4"/>
  <c r="BV139" i="4" s="1"/>
  <c r="M139" i="4"/>
  <c r="BZ139" i="4" s="1"/>
  <c r="N139" i="4"/>
  <c r="CD139" i="4" s="1"/>
  <c r="O139" i="4"/>
  <c r="CH139" i="4" s="1"/>
  <c r="P139" i="4"/>
  <c r="CL139" i="4" s="1"/>
  <c r="Q139" i="4"/>
  <c r="CP139" i="4" s="1"/>
  <c r="R139" i="4"/>
  <c r="CT139" i="4" s="1"/>
  <c r="S139" i="4"/>
  <c r="CX139" i="4" s="1"/>
  <c r="T139" i="4"/>
  <c r="DB139" i="4" s="1"/>
  <c r="U139" i="4"/>
  <c r="DF139" i="4" s="1"/>
  <c r="B140" i="4"/>
  <c r="C140" i="4"/>
  <c r="AL140" i="4" s="1"/>
  <c r="D140" i="4"/>
  <c r="AP140" i="4" s="1"/>
  <c r="E140" i="4"/>
  <c r="AT140" i="4" s="1"/>
  <c r="F140" i="4"/>
  <c r="AX140" i="4" s="1"/>
  <c r="G140" i="4"/>
  <c r="BB140" i="4" s="1"/>
  <c r="H140" i="4"/>
  <c r="BF140" i="4" s="1"/>
  <c r="I140" i="4"/>
  <c r="BJ140" i="4" s="1"/>
  <c r="J140" i="4"/>
  <c r="BN140" i="4" s="1"/>
  <c r="K140" i="4"/>
  <c r="BR140" i="4" s="1"/>
  <c r="L140" i="4"/>
  <c r="BV140" i="4" s="1"/>
  <c r="M140" i="4"/>
  <c r="BZ140" i="4" s="1"/>
  <c r="N140" i="4"/>
  <c r="CD140" i="4" s="1"/>
  <c r="O140" i="4"/>
  <c r="CH140" i="4" s="1"/>
  <c r="P140" i="4"/>
  <c r="CL140" i="4" s="1"/>
  <c r="Q140" i="4"/>
  <c r="CP140" i="4" s="1"/>
  <c r="R140" i="4"/>
  <c r="CT140" i="4" s="1"/>
  <c r="S140" i="4"/>
  <c r="CX140" i="4" s="1"/>
  <c r="T140" i="4"/>
  <c r="DB140" i="4" s="1"/>
  <c r="U140" i="4"/>
  <c r="DF140" i="4" s="1"/>
  <c r="B141" i="4"/>
  <c r="AC141" i="4" s="1"/>
  <c r="C141" i="4"/>
  <c r="AL141" i="4" s="1"/>
  <c r="D141" i="4"/>
  <c r="AP141" i="4" s="1"/>
  <c r="E141" i="4"/>
  <c r="AT141" i="4" s="1"/>
  <c r="F141" i="4"/>
  <c r="AX141" i="4" s="1"/>
  <c r="G141" i="4"/>
  <c r="BB141" i="4" s="1"/>
  <c r="H141" i="4"/>
  <c r="BF141" i="4" s="1"/>
  <c r="I141" i="4"/>
  <c r="BJ141" i="4" s="1"/>
  <c r="J141" i="4"/>
  <c r="BN141" i="4" s="1"/>
  <c r="K141" i="4"/>
  <c r="BR141" i="4" s="1"/>
  <c r="L141" i="4"/>
  <c r="BV141" i="4" s="1"/>
  <c r="M141" i="4"/>
  <c r="BZ141" i="4" s="1"/>
  <c r="N141" i="4"/>
  <c r="CD141" i="4" s="1"/>
  <c r="O141" i="4"/>
  <c r="CH141" i="4" s="1"/>
  <c r="P141" i="4"/>
  <c r="CL141" i="4" s="1"/>
  <c r="Q141" i="4"/>
  <c r="CP141" i="4" s="1"/>
  <c r="R141" i="4"/>
  <c r="CT141" i="4" s="1"/>
  <c r="S141" i="4"/>
  <c r="CX141" i="4" s="1"/>
  <c r="T141" i="4"/>
  <c r="DB141" i="4" s="1"/>
  <c r="U141" i="4"/>
  <c r="DF141" i="4" s="1"/>
  <c r="B142" i="4"/>
  <c r="C142" i="4"/>
  <c r="AL142" i="4" s="1"/>
  <c r="D142" i="4"/>
  <c r="AP142" i="4" s="1"/>
  <c r="E142" i="4"/>
  <c r="AT142" i="4" s="1"/>
  <c r="F142" i="4"/>
  <c r="AX142" i="4" s="1"/>
  <c r="G142" i="4"/>
  <c r="BB142" i="4" s="1"/>
  <c r="H142" i="4"/>
  <c r="BF142" i="4" s="1"/>
  <c r="I142" i="4"/>
  <c r="BJ142" i="4" s="1"/>
  <c r="J142" i="4"/>
  <c r="BN142" i="4" s="1"/>
  <c r="K142" i="4"/>
  <c r="BR142" i="4" s="1"/>
  <c r="L142" i="4"/>
  <c r="BV142" i="4" s="1"/>
  <c r="M142" i="4"/>
  <c r="BZ142" i="4" s="1"/>
  <c r="N142" i="4"/>
  <c r="CD142" i="4" s="1"/>
  <c r="O142" i="4"/>
  <c r="CH142" i="4" s="1"/>
  <c r="P142" i="4"/>
  <c r="CL142" i="4" s="1"/>
  <c r="Q142" i="4"/>
  <c r="CP142" i="4" s="1"/>
  <c r="R142" i="4"/>
  <c r="CT142" i="4" s="1"/>
  <c r="S142" i="4"/>
  <c r="CX142" i="4" s="1"/>
  <c r="T142" i="4"/>
  <c r="DB142" i="4" s="1"/>
  <c r="U142" i="4"/>
  <c r="DF142" i="4" s="1"/>
  <c r="B143" i="4"/>
  <c r="C143" i="4"/>
  <c r="AL143" i="4" s="1"/>
  <c r="D143" i="4"/>
  <c r="AP143" i="4" s="1"/>
  <c r="E143" i="4"/>
  <c r="AT143" i="4" s="1"/>
  <c r="F143" i="4"/>
  <c r="AX143" i="4" s="1"/>
  <c r="G143" i="4"/>
  <c r="BB143" i="4" s="1"/>
  <c r="H143" i="4"/>
  <c r="BF143" i="4" s="1"/>
  <c r="I143" i="4"/>
  <c r="BJ143" i="4" s="1"/>
  <c r="J143" i="4"/>
  <c r="BN143" i="4" s="1"/>
  <c r="K143" i="4"/>
  <c r="BR143" i="4" s="1"/>
  <c r="L143" i="4"/>
  <c r="BV143" i="4" s="1"/>
  <c r="M143" i="4"/>
  <c r="BZ143" i="4" s="1"/>
  <c r="N143" i="4"/>
  <c r="CD143" i="4" s="1"/>
  <c r="O143" i="4"/>
  <c r="CH143" i="4" s="1"/>
  <c r="P143" i="4"/>
  <c r="CL143" i="4" s="1"/>
  <c r="Q143" i="4"/>
  <c r="CP143" i="4" s="1"/>
  <c r="R143" i="4"/>
  <c r="CT143" i="4" s="1"/>
  <c r="S143" i="4"/>
  <c r="CX143" i="4" s="1"/>
  <c r="T143" i="4"/>
  <c r="DB143" i="4" s="1"/>
  <c r="U143" i="4"/>
  <c r="DF143" i="4" s="1"/>
  <c r="B144" i="4"/>
  <c r="C144" i="4"/>
  <c r="AL144" i="4" s="1"/>
  <c r="D144" i="4"/>
  <c r="AP144" i="4" s="1"/>
  <c r="E144" i="4"/>
  <c r="AT144" i="4" s="1"/>
  <c r="F144" i="4"/>
  <c r="AX144" i="4" s="1"/>
  <c r="G144" i="4"/>
  <c r="BB144" i="4" s="1"/>
  <c r="H144" i="4"/>
  <c r="BF144" i="4" s="1"/>
  <c r="I144" i="4"/>
  <c r="BJ144" i="4" s="1"/>
  <c r="J144" i="4"/>
  <c r="BN144" i="4" s="1"/>
  <c r="K144" i="4"/>
  <c r="BR144" i="4" s="1"/>
  <c r="L144" i="4"/>
  <c r="BV144" i="4" s="1"/>
  <c r="M144" i="4"/>
  <c r="BZ144" i="4" s="1"/>
  <c r="N144" i="4"/>
  <c r="CD144" i="4" s="1"/>
  <c r="O144" i="4"/>
  <c r="CH144" i="4" s="1"/>
  <c r="P144" i="4"/>
  <c r="CL144" i="4" s="1"/>
  <c r="Q144" i="4"/>
  <c r="CP144" i="4" s="1"/>
  <c r="R144" i="4"/>
  <c r="CT144" i="4" s="1"/>
  <c r="S144" i="4"/>
  <c r="CX144" i="4" s="1"/>
  <c r="T144" i="4"/>
  <c r="DB144" i="4" s="1"/>
  <c r="U144" i="4"/>
  <c r="DF144" i="4" s="1"/>
  <c r="B145" i="4"/>
  <c r="C145" i="4"/>
  <c r="AL145" i="4" s="1"/>
  <c r="D145" i="4"/>
  <c r="AP145" i="4" s="1"/>
  <c r="E145" i="4"/>
  <c r="AT145" i="4" s="1"/>
  <c r="F145" i="4"/>
  <c r="AX145" i="4" s="1"/>
  <c r="G145" i="4"/>
  <c r="BB145" i="4" s="1"/>
  <c r="H145" i="4"/>
  <c r="BF145" i="4" s="1"/>
  <c r="I145" i="4"/>
  <c r="BJ145" i="4" s="1"/>
  <c r="J145" i="4"/>
  <c r="BN145" i="4" s="1"/>
  <c r="K145" i="4"/>
  <c r="BR145" i="4" s="1"/>
  <c r="L145" i="4"/>
  <c r="BV145" i="4" s="1"/>
  <c r="M145" i="4"/>
  <c r="BZ145" i="4" s="1"/>
  <c r="N145" i="4"/>
  <c r="CD145" i="4" s="1"/>
  <c r="O145" i="4"/>
  <c r="CH145" i="4" s="1"/>
  <c r="P145" i="4"/>
  <c r="CL145" i="4" s="1"/>
  <c r="Q145" i="4"/>
  <c r="CP145" i="4" s="1"/>
  <c r="R145" i="4"/>
  <c r="CT145" i="4" s="1"/>
  <c r="S145" i="4"/>
  <c r="CX145" i="4" s="1"/>
  <c r="T145" i="4"/>
  <c r="DB145" i="4" s="1"/>
  <c r="U145" i="4"/>
  <c r="DF145" i="4" s="1"/>
  <c r="B146" i="4"/>
  <c r="C146" i="4"/>
  <c r="AL146" i="4" s="1"/>
  <c r="D146" i="4"/>
  <c r="AP146" i="4" s="1"/>
  <c r="E146" i="4"/>
  <c r="AT146" i="4" s="1"/>
  <c r="F146" i="4"/>
  <c r="AX146" i="4" s="1"/>
  <c r="G146" i="4"/>
  <c r="BB146" i="4" s="1"/>
  <c r="H146" i="4"/>
  <c r="BF146" i="4" s="1"/>
  <c r="I146" i="4"/>
  <c r="BJ146" i="4" s="1"/>
  <c r="J146" i="4"/>
  <c r="BN146" i="4" s="1"/>
  <c r="K146" i="4"/>
  <c r="BR146" i="4" s="1"/>
  <c r="L146" i="4"/>
  <c r="BV146" i="4" s="1"/>
  <c r="M146" i="4"/>
  <c r="BZ146" i="4" s="1"/>
  <c r="N146" i="4"/>
  <c r="CD146" i="4" s="1"/>
  <c r="O146" i="4"/>
  <c r="CH146" i="4" s="1"/>
  <c r="P146" i="4"/>
  <c r="CL146" i="4" s="1"/>
  <c r="Q146" i="4"/>
  <c r="CP146" i="4" s="1"/>
  <c r="R146" i="4"/>
  <c r="CT146" i="4" s="1"/>
  <c r="S146" i="4"/>
  <c r="CX146" i="4" s="1"/>
  <c r="T146" i="4"/>
  <c r="DB146" i="4" s="1"/>
  <c r="U146" i="4"/>
  <c r="DF146" i="4" s="1"/>
  <c r="B147" i="4"/>
  <c r="C147" i="4"/>
  <c r="AL147" i="4" s="1"/>
  <c r="D147" i="4"/>
  <c r="AP147" i="4" s="1"/>
  <c r="E147" i="4"/>
  <c r="AT147" i="4" s="1"/>
  <c r="F147" i="4"/>
  <c r="AX147" i="4" s="1"/>
  <c r="G147" i="4"/>
  <c r="BB147" i="4" s="1"/>
  <c r="H147" i="4"/>
  <c r="BF147" i="4" s="1"/>
  <c r="I147" i="4"/>
  <c r="BJ147" i="4" s="1"/>
  <c r="J147" i="4"/>
  <c r="BN147" i="4" s="1"/>
  <c r="K147" i="4"/>
  <c r="BR147" i="4" s="1"/>
  <c r="L147" i="4"/>
  <c r="BV147" i="4" s="1"/>
  <c r="M147" i="4"/>
  <c r="BZ147" i="4" s="1"/>
  <c r="N147" i="4"/>
  <c r="CD147" i="4" s="1"/>
  <c r="O147" i="4"/>
  <c r="CH147" i="4" s="1"/>
  <c r="P147" i="4"/>
  <c r="CL147" i="4" s="1"/>
  <c r="Q147" i="4"/>
  <c r="CP147" i="4" s="1"/>
  <c r="R147" i="4"/>
  <c r="CT147" i="4" s="1"/>
  <c r="S147" i="4"/>
  <c r="CX147" i="4" s="1"/>
  <c r="T147" i="4"/>
  <c r="DB147" i="4" s="1"/>
  <c r="U147" i="4"/>
  <c r="DF147" i="4" s="1"/>
  <c r="B148" i="4"/>
  <c r="C148" i="4"/>
  <c r="AL148" i="4" s="1"/>
  <c r="D148" i="4"/>
  <c r="AP148" i="4" s="1"/>
  <c r="E148" i="4"/>
  <c r="AT148" i="4" s="1"/>
  <c r="F148" i="4"/>
  <c r="AX148" i="4" s="1"/>
  <c r="G148" i="4"/>
  <c r="BB148" i="4" s="1"/>
  <c r="H148" i="4"/>
  <c r="BF148" i="4" s="1"/>
  <c r="I148" i="4"/>
  <c r="BJ148" i="4" s="1"/>
  <c r="J148" i="4"/>
  <c r="BN148" i="4" s="1"/>
  <c r="K148" i="4"/>
  <c r="BR148" i="4" s="1"/>
  <c r="L148" i="4"/>
  <c r="BV148" i="4" s="1"/>
  <c r="M148" i="4"/>
  <c r="BZ148" i="4" s="1"/>
  <c r="N148" i="4"/>
  <c r="CD148" i="4" s="1"/>
  <c r="O148" i="4"/>
  <c r="CH148" i="4" s="1"/>
  <c r="P148" i="4"/>
  <c r="CL148" i="4" s="1"/>
  <c r="Q148" i="4"/>
  <c r="CP148" i="4" s="1"/>
  <c r="R148" i="4"/>
  <c r="CT148" i="4" s="1"/>
  <c r="S148" i="4"/>
  <c r="CX148" i="4" s="1"/>
  <c r="T148" i="4"/>
  <c r="DB148" i="4" s="1"/>
  <c r="U148" i="4"/>
  <c r="DF148" i="4" s="1"/>
  <c r="B149" i="4"/>
  <c r="C149" i="4"/>
  <c r="AL149" i="4" s="1"/>
  <c r="D149" i="4"/>
  <c r="AP149" i="4" s="1"/>
  <c r="E149" i="4"/>
  <c r="AT149" i="4" s="1"/>
  <c r="F149" i="4"/>
  <c r="AX149" i="4" s="1"/>
  <c r="G149" i="4"/>
  <c r="BB149" i="4" s="1"/>
  <c r="H149" i="4"/>
  <c r="BF149" i="4" s="1"/>
  <c r="I149" i="4"/>
  <c r="BJ149" i="4" s="1"/>
  <c r="J149" i="4"/>
  <c r="BN149" i="4" s="1"/>
  <c r="K149" i="4"/>
  <c r="BR149" i="4" s="1"/>
  <c r="L149" i="4"/>
  <c r="BV149" i="4" s="1"/>
  <c r="M149" i="4"/>
  <c r="BZ149" i="4" s="1"/>
  <c r="N149" i="4"/>
  <c r="CD149" i="4" s="1"/>
  <c r="O149" i="4"/>
  <c r="CH149" i="4" s="1"/>
  <c r="P149" i="4"/>
  <c r="CL149" i="4" s="1"/>
  <c r="Q149" i="4"/>
  <c r="CP149" i="4" s="1"/>
  <c r="R149" i="4"/>
  <c r="CT149" i="4" s="1"/>
  <c r="S149" i="4"/>
  <c r="CX149" i="4" s="1"/>
  <c r="T149" i="4"/>
  <c r="DB149" i="4" s="1"/>
  <c r="U149" i="4"/>
  <c r="DF149" i="4" s="1"/>
  <c r="B150" i="4"/>
  <c r="AH150" i="4" s="1"/>
  <c r="C150" i="4"/>
  <c r="AL150" i="4" s="1"/>
  <c r="D150" i="4"/>
  <c r="AP150" i="4" s="1"/>
  <c r="E150" i="4"/>
  <c r="AT150" i="4" s="1"/>
  <c r="F150" i="4"/>
  <c r="AX150" i="4" s="1"/>
  <c r="G150" i="4"/>
  <c r="BB150" i="4" s="1"/>
  <c r="H150" i="4"/>
  <c r="BF150" i="4" s="1"/>
  <c r="I150" i="4"/>
  <c r="BJ150" i="4" s="1"/>
  <c r="J150" i="4"/>
  <c r="BN150" i="4" s="1"/>
  <c r="K150" i="4"/>
  <c r="BR150" i="4" s="1"/>
  <c r="L150" i="4"/>
  <c r="BV150" i="4" s="1"/>
  <c r="M150" i="4"/>
  <c r="BZ150" i="4" s="1"/>
  <c r="N150" i="4"/>
  <c r="CD150" i="4" s="1"/>
  <c r="O150" i="4"/>
  <c r="CH150" i="4" s="1"/>
  <c r="P150" i="4"/>
  <c r="CL150" i="4" s="1"/>
  <c r="Q150" i="4"/>
  <c r="CP150" i="4" s="1"/>
  <c r="R150" i="4"/>
  <c r="CT150" i="4" s="1"/>
  <c r="S150" i="4"/>
  <c r="CX150" i="4" s="1"/>
  <c r="T150" i="4"/>
  <c r="DB150" i="4" s="1"/>
  <c r="U150" i="4"/>
  <c r="DF150" i="4" s="1"/>
  <c r="B151" i="4"/>
  <c r="C151" i="4"/>
  <c r="AL151" i="4" s="1"/>
  <c r="D151" i="4"/>
  <c r="AP151" i="4" s="1"/>
  <c r="E151" i="4"/>
  <c r="AT151" i="4" s="1"/>
  <c r="F151" i="4"/>
  <c r="AX151" i="4" s="1"/>
  <c r="G151" i="4"/>
  <c r="BB151" i="4" s="1"/>
  <c r="H151" i="4"/>
  <c r="BF151" i="4" s="1"/>
  <c r="I151" i="4"/>
  <c r="BJ151" i="4" s="1"/>
  <c r="J151" i="4"/>
  <c r="BN151" i="4" s="1"/>
  <c r="K151" i="4"/>
  <c r="BR151" i="4" s="1"/>
  <c r="L151" i="4"/>
  <c r="BV151" i="4" s="1"/>
  <c r="M151" i="4"/>
  <c r="BZ151" i="4" s="1"/>
  <c r="N151" i="4"/>
  <c r="CD151" i="4" s="1"/>
  <c r="O151" i="4"/>
  <c r="CH151" i="4" s="1"/>
  <c r="P151" i="4"/>
  <c r="CL151" i="4" s="1"/>
  <c r="Q151" i="4"/>
  <c r="CP151" i="4" s="1"/>
  <c r="R151" i="4"/>
  <c r="CT151" i="4" s="1"/>
  <c r="S151" i="4"/>
  <c r="CX151" i="4" s="1"/>
  <c r="T151" i="4"/>
  <c r="DB151" i="4" s="1"/>
  <c r="U151" i="4"/>
  <c r="DF151" i="4" s="1"/>
  <c r="B152" i="4"/>
  <c r="C152" i="4"/>
  <c r="AL152" i="4" s="1"/>
  <c r="D152" i="4"/>
  <c r="AP152" i="4" s="1"/>
  <c r="E152" i="4"/>
  <c r="AT152" i="4" s="1"/>
  <c r="F152" i="4"/>
  <c r="AX152" i="4" s="1"/>
  <c r="G152" i="4"/>
  <c r="BB152" i="4" s="1"/>
  <c r="H152" i="4"/>
  <c r="BF152" i="4" s="1"/>
  <c r="I152" i="4"/>
  <c r="BJ152" i="4" s="1"/>
  <c r="J152" i="4"/>
  <c r="BN152" i="4" s="1"/>
  <c r="K152" i="4"/>
  <c r="BR152" i="4" s="1"/>
  <c r="L152" i="4"/>
  <c r="BV152" i="4" s="1"/>
  <c r="M152" i="4"/>
  <c r="BZ152" i="4" s="1"/>
  <c r="N152" i="4"/>
  <c r="CD152" i="4" s="1"/>
  <c r="O152" i="4"/>
  <c r="CH152" i="4" s="1"/>
  <c r="P152" i="4"/>
  <c r="CL152" i="4" s="1"/>
  <c r="Q152" i="4"/>
  <c r="CP152" i="4" s="1"/>
  <c r="R152" i="4"/>
  <c r="CT152" i="4" s="1"/>
  <c r="S152" i="4"/>
  <c r="CX152" i="4" s="1"/>
  <c r="T152" i="4"/>
  <c r="DB152" i="4" s="1"/>
  <c r="U152" i="4"/>
  <c r="DF152" i="4" s="1"/>
  <c r="B153" i="4"/>
  <c r="C153" i="4"/>
  <c r="AL153" i="4" s="1"/>
  <c r="D153" i="4"/>
  <c r="AP153" i="4" s="1"/>
  <c r="E153" i="4"/>
  <c r="AT153" i="4" s="1"/>
  <c r="F153" i="4"/>
  <c r="AX153" i="4" s="1"/>
  <c r="G153" i="4"/>
  <c r="BB153" i="4" s="1"/>
  <c r="H153" i="4"/>
  <c r="BF153" i="4" s="1"/>
  <c r="I153" i="4"/>
  <c r="BJ153" i="4" s="1"/>
  <c r="J153" i="4"/>
  <c r="BN153" i="4" s="1"/>
  <c r="K153" i="4"/>
  <c r="BR153" i="4" s="1"/>
  <c r="L153" i="4"/>
  <c r="BV153" i="4" s="1"/>
  <c r="M153" i="4"/>
  <c r="BZ153" i="4" s="1"/>
  <c r="N153" i="4"/>
  <c r="CD153" i="4" s="1"/>
  <c r="O153" i="4"/>
  <c r="CH153" i="4" s="1"/>
  <c r="P153" i="4"/>
  <c r="CL153" i="4" s="1"/>
  <c r="Q153" i="4"/>
  <c r="CP153" i="4" s="1"/>
  <c r="R153" i="4"/>
  <c r="CT153" i="4" s="1"/>
  <c r="S153" i="4"/>
  <c r="CX153" i="4" s="1"/>
  <c r="T153" i="4"/>
  <c r="DB153" i="4" s="1"/>
  <c r="U153" i="4"/>
  <c r="DF153" i="4" s="1"/>
  <c r="B154" i="4"/>
  <c r="C154" i="4"/>
  <c r="AL154" i="4" s="1"/>
  <c r="D154" i="4"/>
  <c r="AP154" i="4" s="1"/>
  <c r="E154" i="4"/>
  <c r="AT154" i="4" s="1"/>
  <c r="F154" i="4"/>
  <c r="AX154" i="4" s="1"/>
  <c r="G154" i="4"/>
  <c r="BB154" i="4" s="1"/>
  <c r="H154" i="4"/>
  <c r="BF154" i="4" s="1"/>
  <c r="I154" i="4"/>
  <c r="BJ154" i="4" s="1"/>
  <c r="J154" i="4"/>
  <c r="BN154" i="4" s="1"/>
  <c r="K154" i="4"/>
  <c r="BR154" i="4" s="1"/>
  <c r="L154" i="4"/>
  <c r="BV154" i="4" s="1"/>
  <c r="M154" i="4"/>
  <c r="BZ154" i="4" s="1"/>
  <c r="N154" i="4"/>
  <c r="CD154" i="4" s="1"/>
  <c r="O154" i="4"/>
  <c r="CH154" i="4" s="1"/>
  <c r="P154" i="4"/>
  <c r="CL154" i="4" s="1"/>
  <c r="Q154" i="4"/>
  <c r="CP154" i="4" s="1"/>
  <c r="R154" i="4"/>
  <c r="CT154" i="4" s="1"/>
  <c r="S154" i="4"/>
  <c r="CX154" i="4" s="1"/>
  <c r="T154" i="4"/>
  <c r="DB154" i="4" s="1"/>
  <c r="U154" i="4"/>
  <c r="DF154" i="4" s="1"/>
  <c r="B155" i="4"/>
  <c r="C155" i="4"/>
  <c r="AL155" i="4" s="1"/>
  <c r="D155" i="4"/>
  <c r="AP155" i="4" s="1"/>
  <c r="E155" i="4"/>
  <c r="AT155" i="4" s="1"/>
  <c r="F155" i="4"/>
  <c r="AX155" i="4" s="1"/>
  <c r="G155" i="4"/>
  <c r="BB155" i="4" s="1"/>
  <c r="H155" i="4"/>
  <c r="BF155" i="4" s="1"/>
  <c r="I155" i="4"/>
  <c r="BJ155" i="4" s="1"/>
  <c r="J155" i="4"/>
  <c r="BN155" i="4" s="1"/>
  <c r="K155" i="4"/>
  <c r="BR155" i="4" s="1"/>
  <c r="L155" i="4"/>
  <c r="BV155" i="4" s="1"/>
  <c r="M155" i="4"/>
  <c r="BZ155" i="4" s="1"/>
  <c r="N155" i="4"/>
  <c r="CD155" i="4" s="1"/>
  <c r="O155" i="4"/>
  <c r="CH155" i="4" s="1"/>
  <c r="P155" i="4"/>
  <c r="CL155" i="4" s="1"/>
  <c r="Q155" i="4"/>
  <c r="CP155" i="4" s="1"/>
  <c r="R155" i="4"/>
  <c r="CT155" i="4" s="1"/>
  <c r="S155" i="4"/>
  <c r="CX155" i="4" s="1"/>
  <c r="T155" i="4"/>
  <c r="DB155" i="4" s="1"/>
  <c r="U155" i="4"/>
  <c r="DF155" i="4" s="1"/>
  <c r="B156" i="4"/>
  <c r="C156" i="4"/>
  <c r="AL156" i="4" s="1"/>
  <c r="D156" i="4"/>
  <c r="AP156" i="4" s="1"/>
  <c r="E156" i="4"/>
  <c r="AT156" i="4" s="1"/>
  <c r="F156" i="4"/>
  <c r="AX156" i="4" s="1"/>
  <c r="G156" i="4"/>
  <c r="BB156" i="4" s="1"/>
  <c r="H156" i="4"/>
  <c r="BF156" i="4" s="1"/>
  <c r="I156" i="4"/>
  <c r="BJ156" i="4" s="1"/>
  <c r="J156" i="4"/>
  <c r="BN156" i="4" s="1"/>
  <c r="K156" i="4"/>
  <c r="BR156" i="4" s="1"/>
  <c r="L156" i="4"/>
  <c r="BV156" i="4" s="1"/>
  <c r="M156" i="4"/>
  <c r="BZ156" i="4" s="1"/>
  <c r="N156" i="4"/>
  <c r="CD156" i="4" s="1"/>
  <c r="O156" i="4"/>
  <c r="CH156" i="4" s="1"/>
  <c r="P156" i="4"/>
  <c r="CL156" i="4" s="1"/>
  <c r="Q156" i="4"/>
  <c r="CP156" i="4" s="1"/>
  <c r="R156" i="4"/>
  <c r="CT156" i="4" s="1"/>
  <c r="S156" i="4"/>
  <c r="CX156" i="4" s="1"/>
  <c r="T156" i="4"/>
  <c r="DB156" i="4" s="1"/>
  <c r="U156" i="4"/>
  <c r="DF156" i="4" s="1"/>
  <c r="B157" i="4"/>
  <c r="AC157" i="4" s="1"/>
  <c r="C157" i="4"/>
  <c r="AL157" i="4" s="1"/>
  <c r="D157" i="4"/>
  <c r="AP157" i="4" s="1"/>
  <c r="E157" i="4"/>
  <c r="AT157" i="4" s="1"/>
  <c r="F157" i="4"/>
  <c r="AX157" i="4" s="1"/>
  <c r="G157" i="4"/>
  <c r="BB157" i="4" s="1"/>
  <c r="H157" i="4"/>
  <c r="BF157" i="4" s="1"/>
  <c r="I157" i="4"/>
  <c r="BJ157" i="4" s="1"/>
  <c r="J157" i="4"/>
  <c r="BN157" i="4" s="1"/>
  <c r="K157" i="4"/>
  <c r="BR157" i="4" s="1"/>
  <c r="L157" i="4"/>
  <c r="BV157" i="4" s="1"/>
  <c r="M157" i="4"/>
  <c r="BZ157" i="4" s="1"/>
  <c r="N157" i="4"/>
  <c r="CD157" i="4" s="1"/>
  <c r="O157" i="4"/>
  <c r="CH157" i="4" s="1"/>
  <c r="P157" i="4"/>
  <c r="CL157" i="4" s="1"/>
  <c r="Q157" i="4"/>
  <c r="CP157" i="4" s="1"/>
  <c r="R157" i="4"/>
  <c r="CT157" i="4" s="1"/>
  <c r="S157" i="4"/>
  <c r="CX157" i="4" s="1"/>
  <c r="T157" i="4"/>
  <c r="DB157" i="4" s="1"/>
  <c r="U157" i="4"/>
  <c r="DF157" i="4" s="1"/>
  <c r="B158" i="4"/>
  <c r="C158" i="4"/>
  <c r="AL158" i="4" s="1"/>
  <c r="D158" i="4"/>
  <c r="AP158" i="4" s="1"/>
  <c r="E158" i="4"/>
  <c r="AT158" i="4" s="1"/>
  <c r="F158" i="4"/>
  <c r="AX158" i="4" s="1"/>
  <c r="G158" i="4"/>
  <c r="BB158" i="4" s="1"/>
  <c r="H158" i="4"/>
  <c r="BF158" i="4" s="1"/>
  <c r="I158" i="4"/>
  <c r="BJ158" i="4" s="1"/>
  <c r="J158" i="4"/>
  <c r="BN158" i="4" s="1"/>
  <c r="K158" i="4"/>
  <c r="BR158" i="4" s="1"/>
  <c r="L158" i="4"/>
  <c r="BV158" i="4" s="1"/>
  <c r="M158" i="4"/>
  <c r="BZ158" i="4" s="1"/>
  <c r="N158" i="4"/>
  <c r="CD158" i="4" s="1"/>
  <c r="O158" i="4"/>
  <c r="CH158" i="4" s="1"/>
  <c r="P158" i="4"/>
  <c r="CL158" i="4" s="1"/>
  <c r="Q158" i="4"/>
  <c r="CP158" i="4" s="1"/>
  <c r="R158" i="4"/>
  <c r="CT158" i="4" s="1"/>
  <c r="S158" i="4"/>
  <c r="CX158" i="4" s="1"/>
  <c r="T158" i="4"/>
  <c r="DB158" i="4" s="1"/>
  <c r="U158" i="4"/>
  <c r="DF158" i="4" s="1"/>
  <c r="B159" i="4"/>
  <c r="C159" i="4"/>
  <c r="AL159" i="4" s="1"/>
  <c r="D159" i="4"/>
  <c r="AP159" i="4" s="1"/>
  <c r="E159" i="4"/>
  <c r="AT159" i="4" s="1"/>
  <c r="F159" i="4"/>
  <c r="AX159" i="4" s="1"/>
  <c r="G159" i="4"/>
  <c r="BB159" i="4" s="1"/>
  <c r="H159" i="4"/>
  <c r="BF159" i="4" s="1"/>
  <c r="I159" i="4"/>
  <c r="BJ159" i="4" s="1"/>
  <c r="J159" i="4"/>
  <c r="BN159" i="4" s="1"/>
  <c r="K159" i="4"/>
  <c r="BR159" i="4" s="1"/>
  <c r="L159" i="4"/>
  <c r="BV159" i="4" s="1"/>
  <c r="M159" i="4"/>
  <c r="BZ159" i="4" s="1"/>
  <c r="N159" i="4"/>
  <c r="CD159" i="4" s="1"/>
  <c r="O159" i="4"/>
  <c r="CH159" i="4" s="1"/>
  <c r="P159" i="4"/>
  <c r="CL159" i="4" s="1"/>
  <c r="Q159" i="4"/>
  <c r="CP159" i="4" s="1"/>
  <c r="R159" i="4"/>
  <c r="CT159" i="4" s="1"/>
  <c r="S159" i="4"/>
  <c r="CX159" i="4" s="1"/>
  <c r="T159" i="4"/>
  <c r="DB159" i="4" s="1"/>
  <c r="U159" i="4"/>
  <c r="DF159" i="4" s="1"/>
  <c r="B160" i="4"/>
  <c r="C160" i="4"/>
  <c r="AL160" i="4" s="1"/>
  <c r="D160" i="4"/>
  <c r="AP160" i="4" s="1"/>
  <c r="E160" i="4"/>
  <c r="AT160" i="4" s="1"/>
  <c r="F160" i="4"/>
  <c r="AX160" i="4" s="1"/>
  <c r="G160" i="4"/>
  <c r="BB160" i="4" s="1"/>
  <c r="H160" i="4"/>
  <c r="BF160" i="4" s="1"/>
  <c r="I160" i="4"/>
  <c r="BJ160" i="4" s="1"/>
  <c r="J160" i="4"/>
  <c r="BN160" i="4" s="1"/>
  <c r="K160" i="4"/>
  <c r="BR160" i="4" s="1"/>
  <c r="L160" i="4"/>
  <c r="BV160" i="4" s="1"/>
  <c r="M160" i="4"/>
  <c r="BZ160" i="4" s="1"/>
  <c r="N160" i="4"/>
  <c r="CD160" i="4" s="1"/>
  <c r="O160" i="4"/>
  <c r="CH160" i="4" s="1"/>
  <c r="P160" i="4"/>
  <c r="CL160" i="4" s="1"/>
  <c r="Q160" i="4"/>
  <c r="CP160" i="4" s="1"/>
  <c r="R160" i="4"/>
  <c r="CT160" i="4" s="1"/>
  <c r="S160" i="4"/>
  <c r="CX160" i="4" s="1"/>
  <c r="T160" i="4"/>
  <c r="DB160" i="4" s="1"/>
  <c r="U160" i="4"/>
  <c r="DF160" i="4" s="1"/>
  <c r="B161" i="4"/>
  <c r="C161" i="4"/>
  <c r="AL161" i="4" s="1"/>
  <c r="D161" i="4"/>
  <c r="AP161" i="4" s="1"/>
  <c r="E161" i="4"/>
  <c r="AT161" i="4" s="1"/>
  <c r="F161" i="4"/>
  <c r="AX161" i="4" s="1"/>
  <c r="G161" i="4"/>
  <c r="BB161" i="4" s="1"/>
  <c r="H161" i="4"/>
  <c r="BF161" i="4" s="1"/>
  <c r="I161" i="4"/>
  <c r="BJ161" i="4" s="1"/>
  <c r="J161" i="4"/>
  <c r="BN161" i="4" s="1"/>
  <c r="K161" i="4"/>
  <c r="BR161" i="4" s="1"/>
  <c r="L161" i="4"/>
  <c r="BV161" i="4" s="1"/>
  <c r="M161" i="4"/>
  <c r="BZ161" i="4" s="1"/>
  <c r="N161" i="4"/>
  <c r="CD161" i="4" s="1"/>
  <c r="O161" i="4"/>
  <c r="CH161" i="4" s="1"/>
  <c r="P161" i="4"/>
  <c r="CL161" i="4" s="1"/>
  <c r="Q161" i="4"/>
  <c r="CP161" i="4" s="1"/>
  <c r="R161" i="4"/>
  <c r="CT161" i="4" s="1"/>
  <c r="S161" i="4"/>
  <c r="CX161" i="4" s="1"/>
  <c r="T161" i="4"/>
  <c r="DB161" i="4" s="1"/>
  <c r="U161" i="4"/>
  <c r="DF161" i="4" s="1"/>
  <c r="B162" i="4"/>
  <c r="C162" i="4"/>
  <c r="AL162" i="4" s="1"/>
  <c r="D162" i="4"/>
  <c r="AP162" i="4" s="1"/>
  <c r="E162" i="4"/>
  <c r="AT162" i="4" s="1"/>
  <c r="F162" i="4"/>
  <c r="AX162" i="4" s="1"/>
  <c r="G162" i="4"/>
  <c r="BB162" i="4" s="1"/>
  <c r="H162" i="4"/>
  <c r="BF162" i="4" s="1"/>
  <c r="I162" i="4"/>
  <c r="BJ162" i="4" s="1"/>
  <c r="J162" i="4"/>
  <c r="BN162" i="4" s="1"/>
  <c r="K162" i="4"/>
  <c r="BR162" i="4" s="1"/>
  <c r="L162" i="4"/>
  <c r="BV162" i="4" s="1"/>
  <c r="M162" i="4"/>
  <c r="BZ162" i="4" s="1"/>
  <c r="N162" i="4"/>
  <c r="CD162" i="4" s="1"/>
  <c r="O162" i="4"/>
  <c r="CH162" i="4" s="1"/>
  <c r="P162" i="4"/>
  <c r="CL162" i="4" s="1"/>
  <c r="Q162" i="4"/>
  <c r="CP162" i="4" s="1"/>
  <c r="R162" i="4"/>
  <c r="CT162" i="4" s="1"/>
  <c r="S162" i="4"/>
  <c r="CX162" i="4" s="1"/>
  <c r="T162" i="4"/>
  <c r="DB162" i="4" s="1"/>
  <c r="U162" i="4"/>
  <c r="DF162" i="4" s="1"/>
  <c r="B163" i="4"/>
  <c r="C163" i="4"/>
  <c r="AL163" i="4" s="1"/>
  <c r="D163" i="4"/>
  <c r="AP163" i="4" s="1"/>
  <c r="E163" i="4"/>
  <c r="AT163" i="4" s="1"/>
  <c r="F163" i="4"/>
  <c r="AX163" i="4" s="1"/>
  <c r="G163" i="4"/>
  <c r="BB163" i="4" s="1"/>
  <c r="H163" i="4"/>
  <c r="BF163" i="4" s="1"/>
  <c r="I163" i="4"/>
  <c r="BJ163" i="4" s="1"/>
  <c r="J163" i="4"/>
  <c r="BN163" i="4" s="1"/>
  <c r="K163" i="4"/>
  <c r="BR163" i="4" s="1"/>
  <c r="L163" i="4"/>
  <c r="BV163" i="4" s="1"/>
  <c r="M163" i="4"/>
  <c r="BZ163" i="4" s="1"/>
  <c r="N163" i="4"/>
  <c r="CD163" i="4" s="1"/>
  <c r="O163" i="4"/>
  <c r="CH163" i="4" s="1"/>
  <c r="P163" i="4"/>
  <c r="CL163" i="4" s="1"/>
  <c r="Q163" i="4"/>
  <c r="CP163" i="4" s="1"/>
  <c r="R163" i="4"/>
  <c r="CT163" i="4" s="1"/>
  <c r="S163" i="4"/>
  <c r="CX163" i="4" s="1"/>
  <c r="T163" i="4"/>
  <c r="DB163" i="4" s="1"/>
  <c r="U163" i="4"/>
  <c r="DF163" i="4" s="1"/>
  <c r="B164" i="4"/>
  <c r="C164" i="4"/>
  <c r="AL164" i="4" s="1"/>
  <c r="D164" i="4"/>
  <c r="AP164" i="4" s="1"/>
  <c r="E164" i="4"/>
  <c r="AT164" i="4" s="1"/>
  <c r="F164" i="4"/>
  <c r="AX164" i="4" s="1"/>
  <c r="G164" i="4"/>
  <c r="BB164" i="4" s="1"/>
  <c r="H164" i="4"/>
  <c r="BF164" i="4" s="1"/>
  <c r="I164" i="4"/>
  <c r="BJ164" i="4" s="1"/>
  <c r="J164" i="4"/>
  <c r="BN164" i="4" s="1"/>
  <c r="K164" i="4"/>
  <c r="BR164" i="4" s="1"/>
  <c r="L164" i="4"/>
  <c r="BV164" i="4" s="1"/>
  <c r="M164" i="4"/>
  <c r="BZ164" i="4" s="1"/>
  <c r="N164" i="4"/>
  <c r="CD164" i="4" s="1"/>
  <c r="O164" i="4"/>
  <c r="CH164" i="4" s="1"/>
  <c r="P164" i="4"/>
  <c r="CL164" i="4" s="1"/>
  <c r="Q164" i="4"/>
  <c r="CP164" i="4" s="1"/>
  <c r="R164" i="4"/>
  <c r="CT164" i="4" s="1"/>
  <c r="S164" i="4"/>
  <c r="CX164" i="4" s="1"/>
  <c r="T164" i="4"/>
  <c r="DB164" i="4" s="1"/>
  <c r="U164" i="4"/>
  <c r="DF164" i="4" s="1"/>
  <c r="B165" i="4"/>
  <c r="C165" i="4"/>
  <c r="AL165" i="4" s="1"/>
  <c r="D165" i="4"/>
  <c r="AP165" i="4" s="1"/>
  <c r="E165" i="4"/>
  <c r="AT165" i="4" s="1"/>
  <c r="F165" i="4"/>
  <c r="AX165" i="4" s="1"/>
  <c r="G165" i="4"/>
  <c r="BB165" i="4" s="1"/>
  <c r="H165" i="4"/>
  <c r="BF165" i="4" s="1"/>
  <c r="I165" i="4"/>
  <c r="BJ165" i="4" s="1"/>
  <c r="J165" i="4"/>
  <c r="BN165" i="4" s="1"/>
  <c r="K165" i="4"/>
  <c r="BR165" i="4" s="1"/>
  <c r="L165" i="4"/>
  <c r="BV165" i="4" s="1"/>
  <c r="M165" i="4"/>
  <c r="BZ165" i="4" s="1"/>
  <c r="N165" i="4"/>
  <c r="CD165" i="4" s="1"/>
  <c r="O165" i="4"/>
  <c r="CH165" i="4" s="1"/>
  <c r="P165" i="4"/>
  <c r="CL165" i="4" s="1"/>
  <c r="Q165" i="4"/>
  <c r="CP165" i="4" s="1"/>
  <c r="R165" i="4"/>
  <c r="CT165" i="4" s="1"/>
  <c r="S165" i="4"/>
  <c r="CX165" i="4" s="1"/>
  <c r="T165" i="4"/>
  <c r="DB165" i="4" s="1"/>
  <c r="U165" i="4"/>
  <c r="DF165" i="4" s="1"/>
  <c r="B166" i="4"/>
  <c r="AH166" i="4" s="1"/>
  <c r="C166" i="4"/>
  <c r="AL166" i="4" s="1"/>
  <c r="D166" i="4"/>
  <c r="AP166" i="4" s="1"/>
  <c r="E166" i="4"/>
  <c r="AT166" i="4" s="1"/>
  <c r="F166" i="4"/>
  <c r="AX166" i="4" s="1"/>
  <c r="G166" i="4"/>
  <c r="BB166" i="4" s="1"/>
  <c r="H166" i="4"/>
  <c r="BF166" i="4" s="1"/>
  <c r="I166" i="4"/>
  <c r="BJ166" i="4" s="1"/>
  <c r="J166" i="4"/>
  <c r="BN166" i="4" s="1"/>
  <c r="K166" i="4"/>
  <c r="BR166" i="4" s="1"/>
  <c r="L166" i="4"/>
  <c r="BV166" i="4" s="1"/>
  <c r="M166" i="4"/>
  <c r="BZ166" i="4" s="1"/>
  <c r="N166" i="4"/>
  <c r="CD166" i="4" s="1"/>
  <c r="O166" i="4"/>
  <c r="CH166" i="4" s="1"/>
  <c r="P166" i="4"/>
  <c r="CL166" i="4" s="1"/>
  <c r="Q166" i="4"/>
  <c r="CP166" i="4" s="1"/>
  <c r="R166" i="4"/>
  <c r="CT166" i="4" s="1"/>
  <c r="S166" i="4"/>
  <c r="CX166" i="4" s="1"/>
  <c r="T166" i="4"/>
  <c r="DB166" i="4" s="1"/>
  <c r="U166" i="4"/>
  <c r="DF166" i="4" s="1"/>
  <c r="B167" i="4"/>
  <c r="C167" i="4"/>
  <c r="AL167" i="4" s="1"/>
  <c r="D167" i="4"/>
  <c r="AP167" i="4" s="1"/>
  <c r="E167" i="4"/>
  <c r="AT167" i="4" s="1"/>
  <c r="F167" i="4"/>
  <c r="AX167" i="4" s="1"/>
  <c r="G167" i="4"/>
  <c r="BB167" i="4" s="1"/>
  <c r="H167" i="4"/>
  <c r="BF167" i="4" s="1"/>
  <c r="I167" i="4"/>
  <c r="BJ167" i="4" s="1"/>
  <c r="J167" i="4"/>
  <c r="BN167" i="4" s="1"/>
  <c r="K167" i="4"/>
  <c r="BR167" i="4" s="1"/>
  <c r="L167" i="4"/>
  <c r="BV167" i="4" s="1"/>
  <c r="M167" i="4"/>
  <c r="BZ167" i="4" s="1"/>
  <c r="N167" i="4"/>
  <c r="CD167" i="4" s="1"/>
  <c r="O167" i="4"/>
  <c r="CH167" i="4" s="1"/>
  <c r="P167" i="4"/>
  <c r="CL167" i="4" s="1"/>
  <c r="Q167" i="4"/>
  <c r="CP167" i="4" s="1"/>
  <c r="R167" i="4"/>
  <c r="CT167" i="4" s="1"/>
  <c r="S167" i="4"/>
  <c r="CX167" i="4" s="1"/>
  <c r="T167" i="4"/>
  <c r="DB167" i="4" s="1"/>
  <c r="U167" i="4"/>
  <c r="DF167" i="4" s="1"/>
  <c r="B168" i="4"/>
  <c r="C168" i="4"/>
  <c r="AL168" i="4" s="1"/>
  <c r="D168" i="4"/>
  <c r="AP168" i="4" s="1"/>
  <c r="E168" i="4"/>
  <c r="AT168" i="4" s="1"/>
  <c r="F168" i="4"/>
  <c r="AX168" i="4" s="1"/>
  <c r="G168" i="4"/>
  <c r="BB168" i="4" s="1"/>
  <c r="H168" i="4"/>
  <c r="BF168" i="4" s="1"/>
  <c r="I168" i="4"/>
  <c r="BJ168" i="4" s="1"/>
  <c r="J168" i="4"/>
  <c r="BN168" i="4" s="1"/>
  <c r="K168" i="4"/>
  <c r="BR168" i="4" s="1"/>
  <c r="L168" i="4"/>
  <c r="BV168" i="4" s="1"/>
  <c r="M168" i="4"/>
  <c r="BZ168" i="4" s="1"/>
  <c r="N168" i="4"/>
  <c r="CD168" i="4" s="1"/>
  <c r="O168" i="4"/>
  <c r="CH168" i="4" s="1"/>
  <c r="P168" i="4"/>
  <c r="CL168" i="4" s="1"/>
  <c r="Q168" i="4"/>
  <c r="CP168" i="4" s="1"/>
  <c r="R168" i="4"/>
  <c r="CT168" i="4" s="1"/>
  <c r="S168" i="4"/>
  <c r="CX168" i="4" s="1"/>
  <c r="T168" i="4"/>
  <c r="DB168" i="4" s="1"/>
  <c r="U168" i="4"/>
  <c r="DF168" i="4" s="1"/>
  <c r="B169" i="4"/>
  <c r="C169" i="4"/>
  <c r="AL169" i="4" s="1"/>
  <c r="D169" i="4"/>
  <c r="AP169" i="4" s="1"/>
  <c r="E169" i="4"/>
  <c r="AT169" i="4" s="1"/>
  <c r="F169" i="4"/>
  <c r="AX169" i="4" s="1"/>
  <c r="G169" i="4"/>
  <c r="BB169" i="4" s="1"/>
  <c r="H169" i="4"/>
  <c r="BF169" i="4" s="1"/>
  <c r="I169" i="4"/>
  <c r="BJ169" i="4" s="1"/>
  <c r="J169" i="4"/>
  <c r="BN169" i="4" s="1"/>
  <c r="K169" i="4"/>
  <c r="BR169" i="4" s="1"/>
  <c r="L169" i="4"/>
  <c r="BV169" i="4" s="1"/>
  <c r="M169" i="4"/>
  <c r="BZ169" i="4" s="1"/>
  <c r="N169" i="4"/>
  <c r="CD169" i="4" s="1"/>
  <c r="O169" i="4"/>
  <c r="CH169" i="4" s="1"/>
  <c r="P169" i="4"/>
  <c r="CL169" i="4" s="1"/>
  <c r="Q169" i="4"/>
  <c r="CP169" i="4" s="1"/>
  <c r="R169" i="4"/>
  <c r="CT169" i="4" s="1"/>
  <c r="S169" i="4"/>
  <c r="CX169" i="4" s="1"/>
  <c r="T169" i="4"/>
  <c r="DB169" i="4" s="1"/>
  <c r="U169" i="4"/>
  <c r="DF169" i="4" s="1"/>
  <c r="B170" i="4"/>
  <c r="C170" i="4"/>
  <c r="AL170" i="4" s="1"/>
  <c r="D170" i="4"/>
  <c r="AP170" i="4" s="1"/>
  <c r="E170" i="4"/>
  <c r="AT170" i="4" s="1"/>
  <c r="F170" i="4"/>
  <c r="AX170" i="4" s="1"/>
  <c r="G170" i="4"/>
  <c r="BB170" i="4" s="1"/>
  <c r="H170" i="4"/>
  <c r="BF170" i="4" s="1"/>
  <c r="I170" i="4"/>
  <c r="BJ170" i="4" s="1"/>
  <c r="J170" i="4"/>
  <c r="BN170" i="4" s="1"/>
  <c r="K170" i="4"/>
  <c r="BR170" i="4" s="1"/>
  <c r="L170" i="4"/>
  <c r="BV170" i="4" s="1"/>
  <c r="M170" i="4"/>
  <c r="BZ170" i="4" s="1"/>
  <c r="N170" i="4"/>
  <c r="CD170" i="4" s="1"/>
  <c r="O170" i="4"/>
  <c r="CH170" i="4" s="1"/>
  <c r="P170" i="4"/>
  <c r="CL170" i="4" s="1"/>
  <c r="Q170" i="4"/>
  <c r="CP170" i="4" s="1"/>
  <c r="R170" i="4"/>
  <c r="CT170" i="4" s="1"/>
  <c r="S170" i="4"/>
  <c r="CX170" i="4" s="1"/>
  <c r="T170" i="4"/>
  <c r="DB170" i="4" s="1"/>
  <c r="U170" i="4"/>
  <c r="DF170" i="4" s="1"/>
  <c r="B171" i="4"/>
  <c r="C171" i="4"/>
  <c r="AL171" i="4" s="1"/>
  <c r="D171" i="4"/>
  <c r="AP171" i="4" s="1"/>
  <c r="E171" i="4"/>
  <c r="AT171" i="4" s="1"/>
  <c r="F171" i="4"/>
  <c r="AX171" i="4" s="1"/>
  <c r="G171" i="4"/>
  <c r="BB171" i="4" s="1"/>
  <c r="H171" i="4"/>
  <c r="BF171" i="4" s="1"/>
  <c r="I171" i="4"/>
  <c r="BJ171" i="4" s="1"/>
  <c r="J171" i="4"/>
  <c r="BN171" i="4" s="1"/>
  <c r="K171" i="4"/>
  <c r="BR171" i="4" s="1"/>
  <c r="L171" i="4"/>
  <c r="BV171" i="4" s="1"/>
  <c r="M171" i="4"/>
  <c r="BZ171" i="4" s="1"/>
  <c r="N171" i="4"/>
  <c r="CD171" i="4" s="1"/>
  <c r="O171" i="4"/>
  <c r="CH171" i="4" s="1"/>
  <c r="P171" i="4"/>
  <c r="CL171" i="4" s="1"/>
  <c r="Q171" i="4"/>
  <c r="CP171" i="4" s="1"/>
  <c r="R171" i="4"/>
  <c r="CT171" i="4" s="1"/>
  <c r="S171" i="4"/>
  <c r="CX171" i="4" s="1"/>
  <c r="T171" i="4"/>
  <c r="DB171" i="4" s="1"/>
  <c r="U171" i="4"/>
  <c r="DF171" i="4" s="1"/>
  <c r="B172" i="4"/>
  <c r="C172" i="4"/>
  <c r="AL172" i="4" s="1"/>
  <c r="D172" i="4"/>
  <c r="AP172" i="4" s="1"/>
  <c r="E172" i="4"/>
  <c r="AT172" i="4" s="1"/>
  <c r="F172" i="4"/>
  <c r="AX172" i="4" s="1"/>
  <c r="G172" i="4"/>
  <c r="BB172" i="4" s="1"/>
  <c r="H172" i="4"/>
  <c r="BF172" i="4" s="1"/>
  <c r="I172" i="4"/>
  <c r="BJ172" i="4" s="1"/>
  <c r="J172" i="4"/>
  <c r="BN172" i="4" s="1"/>
  <c r="K172" i="4"/>
  <c r="BR172" i="4" s="1"/>
  <c r="L172" i="4"/>
  <c r="BV172" i="4" s="1"/>
  <c r="M172" i="4"/>
  <c r="BZ172" i="4" s="1"/>
  <c r="N172" i="4"/>
  <c r="CD172" i="4" s="1"/>
  <c r="O172" i="4"/>
  <c r="CH172" i="4" s="1"/>
  <c r="P172" i="4"/>
  <c r="CL172" i="4" s="1"/>
  <c r="Q172" i="4"/>
  <c r="CP172" i="4" s="1"/>
  <c r="R172" i="4"/>
  <c r="CT172" i="4" s="1"/>
  <c r="S172" i="4"/>
  <c r="CX172" i="4" s="1"/>
  <c r="T172" i="4"/>
  <c r="DB172" i="4" s="1"/>
  <c r="U172" i="4"/>
  <c r="DF172" i="4" s="1"/>
  <c r="B173" i="4"/>
  <c r="AC173" i="4" s="1"/>
  <c r="C173" i="4"/>
  <c r="AL173" i="4" s="1"/>
  <c r="D173" i="4"/>
  <c r="AP173" i="4" s="1"/>
  <c r="E173" i="4"/>
  <c r="AT173" i="4" s="1"/>
  <c r="F173" i="4"/>
  <c r="AX173" i="4" s="1"/>
  <c r="G173" i="4"/>
  <c r="BB173" i="4" s="1"/>
  <c r="H173" i="4"/>
  <c r="BF173" i="4" s="1"/>
  <c r="I173" i="4"/>
  <c r="BJ173" i="4" s="1"/>
  <c r="J173" i="4"/>
  <c r="BN173" i="4" s="1"/>
  <c r="K173" i="4"/>
  <c r="BR173" i="4" s="1"/>
  <c r="L173" i="4"/>
  <c r="BV173" i="4" s="1"/>
  <c r="M173" i="4"/>
  <c r="BZ173" i="4" s="1"/>
  <c r="N173" i="4"/>
  <c r="CD173" i="4" s="1"/>
  <c r="O173" i="4"/>
  <c r="CH173" i="4" s="1"/>
  <c r="P173" i="4"/>
  <c r="CL173" i="4" s="1"/>
  <c r="Q173" i="4"/>
  <c r="CP173" i="4" s="1"/>
  <c r="R173" i="4"/>
  <c r="CT173" i="4" s="1"/>
  <c r="S173" i="4"/>
  <c r="CX173" i="4" s="1"/>
  <c r="T173" i="4"/>
  <c r="DB173" i="4" s="1"/>
  <c r="U173" i="4"/>
  <c r="DF173" i="4" s="1"/>
  <c r="B174" i="4"/>
  <c r="C174" i="4"/>
  <c r="AL174" i="4" s="1"/>
  <c r="D174" i="4"/>
  <c r="AP174" i="4" s="1"/>
  <c r="E174" i="4"/>
  <c r="AT174" i="4" s="1"/>
  <c r="F174" i="4"/>
  <c r="AX174" i="4" s="1"/>
  <c r="G174" i="4"/>
  <c r="BB174" i="4" s="1"/>
  <c r="H174" i="4"/>
  <c r="BF174" i="4" s="1"/>
  <c r="I174" i="4"/>
  <c r="BJ174" i="4" s="1"/>
  <c r="J174" i="4"/>
  <c r="BN174" i="4" s="1"/>
  <c r="K174" i="4"/>
  <c r="BR174" i="4" s="1"/>
  <c r="L174" i="4"/>
  <c r="BV174" i="4" s="1"/>
  <c r="M174" i="4"/>
  <c r="BZ174" i="4" s="1"/>
  <c r="N174" i="4"/>
  <c r="CD174" i="4" s="1"/>
  <c r="O174" i="4"/>
  <c r="CH174" i="4" s="1"/>
  <c r="P174" i="4"/>
  <c r="CL174" i="4" s="1"/>
  <c r="Q174" i="4"/>
  <c r="CP174" i="4" s="1"/>
  <c r="R174" i="4"/>
  <c r="CT174" i="4" s="1"/>
  <c r="S174" i="4"/>
  <c r="CX174" i="4" s="1"/>
  <c r="T174" i="4"/>
  <c r="DB174" i="4" s="1"/>
  <c r="U174" i="4"/>
  <c r="DF174" i="4" s="1"/>
  <c r="B175" i="4"/>
  <c r="C175" i="4"/>
  <c r="AL175" i="4" s="1"/>
  <c r="D175" i="4"/>
  <c r="AP175" i="4" s="1"/>
  <c r="E175" i="4"/>
  <c r="AT175" i="4" s="1"/>
  <c r="F175" i="4"/>
  <c r="AX175" i="4" s="1"/>
  <c r="G175" i="4"/>
  <c r="BB175" i="4" s="1"/>
  <c r="H175" i="4"/>
  <c r="BF175" i="4" s="1"/>
  <c r="I175" i="4"/>
  <c r="BJ175" i="4" s="1"/>
  <c r="J175" i="4"/>
  <c r="BN175" i="4" s="1"/>
  <c r="K175" i="4"/>
  <c r="BR175" i="4" s="1"/>
  <c r="L175" i="4"/>
  <c r="BV175" i="4" s="1"/>
  <c r="M175" i="4"/>
  <c r="BZ175" i="4" s="1"/>
  <c r="N175" i="4"/>
  <c r="CD175" i="4" s="1"/>
  <c r="O175" i="4"/>
  <c r="CH175" i="4" s="1"/>
  <c r="P175" i="4"/>
  <c r="CL175" i="4" s="1"/>
  <c r="Q175" i="4"/>
  <c r="CP175" i="4" s="1"/>
  <c r="R175" i="4"/>
  <c r="CT175" i="4" s="1"/>
  <c r="S175" i="4"/>
  <c r="CX175" i="4" s="1"/>
  <c r="T175" i="4"/>
  <c r="DB175" i="4" s="1"/>
  <c r="U175" i="4"/>
  <c r="DF175" i="4" s="1"/>
  <c r="B176" i="4"/>
  <c r="C176" i="4"/>
  <c r="AL176" i="4" s="1"/>
  <c r="D176" i="4"/>
  <c r="AP176" i="4" s="1"/>
  <c r="E176" i="4"/>
  <c r="AT176" i="4" s="1"/>
  <c r="F176" i="4"/>
  <c r="AX176" i="4" s="1"/>
  <c r="G176" i="4"/>
  <c r="BB176" i="4" s="1"/>
  <c r="H176" i="4"/>
  <c r="BF176" i="4" s="1"/>
  <c r="I176" i="4"/>
  <c r="BJ176" i="4" s="1"/>
  <c r="J176" i="4"/>
  <c r="BN176" i="4" s="1"/>
  <c r="K176" i="4"/>
  <c r="BR176" i="4" s="1"/>
  <c r="L176" i="4"/>
  <c r="BV176" i="4" s="1"/>
  <c r="M176" i="4"/>
  <c r="BZ176" i="4" s="1"/>
  <c r="N176" i="4"/>
  <c r="CD176" i="4" s="1"/>
  <c r="O176" i="4"/>
  <c r="CH176" i="4" s="1"/>
  <c r="P176" i="4"/>
  <c r="CL176" i="4" s="1"/>
  <c r="Q176" i="4"/>
  <c r="CP176" i="4" s="1"/>
  <c r="R176" i="4"/>
  <c r="CT176" i="4" s="1"/>
  <c r="S176" i="4"/>
  <c r="CX176" i="4" s="1"/>
  <c r="T176" i="4"/>
  <c r="DB176" i="4" s="1"/>
  <c r="U176" i="4"/>
  <c r="DF176" i="4" s="1"/>
  <c r="B177" i="4"/>
  <c r="C177" i="4"/>
  <c r="AL177" i="4" s="1"/>
  <c r="D177" i="4"/>
  <c r="AP177" i="4" s="1"/>
  <c r="E177" i="4"/>
  <c r="AT177" i="4" s="1"/>
  <c r="F177" i="4"/>
  <c r="AX177" i="4" s="1"/>
  <c r="G177" i="4"/>
  <c r="BB177" i="4" s="1"/>
  <c r="H177" i="4"/>
  <c r="BF177" i="4" s="1"/>
  <c r="I177" i="4"/>
  <c r="BJ177" i="4" s="1"/>
  <c r="J177" i="4"/>
  <c r="BN177" i="4" s="1"/>
  <c r="K177" i="4"/>
  <c r="BR177" i="4" s="1"/>
  <c r="L177" i="4"/>
  <c r="BV177" i="4" s="1"/>
  <c r="M177" i="4"/>
  <c r="BZ177" i="4" s="1"/>
  <c r="N177" i="4"/>
  <c r="CD177" i="4" s="1"/>
  <c r="O177" i="4"/>
  <c r="CH177" i="4" s="1"/>
  <c r="P177" i="4"/>
  <c r="CL177" i="4" s="1"/>
  <c r="Q177" i="4"/>
  <c r="CP177" i="4" s="1"/>
  <c r="R177" i="4"/>
  <c r="CT177" i="4" s="1"/>
  <c r="S177" i="4"/>
  <c r="CX177" i="4" s="1"/>
  <c r="T177" i="4"/>
  <c r="DB177" i="4" s="1"/>
  <c r="U177" i="4"/>
  <c r="DF177" i="4" s="1"/>
  <c r="B178" i="4"/>
  <c r="C178" i="4"/>
  <c r="AL178" i="4" s="1"/>
  <c r="D178" i="4"/>
  <c r="AP178" i="4" s="1"/>
  <c r="E178" i="4"/>
  <c r="AT178" i="4" s="1"/>
  <c r="F178" i="4"/>
  <c r="AX178" i="4" s="1"/>
  <c r="G178" i="4"/>
  <c r="BB178" i="4" s="1"/>
  <c r="H178" i="4"/>
  <c r="BF178" i="4" s="1"/>
  <c r="I178" i="4"/>
  <c r="BJ178" i="4" s="1"/>
  <c r="J178" i="4"/>
  <c r="BN178" i="4" s="1"/>
  <c r="K178" i="4"/>
  <c r="BR178" i="4" s="1"/>
  <c r="L178" i="4"/>
  <c r="BV178" i="4" s="1"/>
  <c r="M178" i="4"/>
  <c r="BZ178" i="4" s="1"/>
  <c r="N178" i="4"/>
  <c r="CD178" i="4" s="1"/>
  <c r="O178" i="4"/>
  <c r="CH178" i="4" s="1"/>
  <c r="P178" i="4"/>
  <c r="CL178" i="4" s="1"/>
  <c r="Q178" i="4"/>
  <c r="CP178" i="4" s="1"/>
  <c r="R178" i="4"/>
  <c r="CT178" i="4" s="1"/>
  <c r="S178" i="4"/>
  <c r="CX178" i="4" s="1"/>
  <c r="T178" i="4"/>
  <c r="DB178" i="4" s="1"/>
  <c r="U178" i="4"/>
  <c r="DF178" i="4" s="1"/>
  <c r="B179" i="4"/>
  <c r="C179" i="4"/>
  <c r="AL179" i="4" s="1"/>
  <c r="D179" i="4"/>
  <c r="AP179" i="4" s="1"/>
  <c r="E179" i="4"/>
  <c r="AT179" i="4" s="1"/>
  <c r="F179" i="4"/>
  <c r="AX179" i="4" s="1"/>
  <c r="G179" i="4"/>
  <c r="BB179" i="4" s="1"/>
  <c r="H179" i="4"/>
  <c r="BF179" i="4" s="1"/>
  <c r="I179" i="4"/>
  <c r="BJ179" i="4" s="1"/>
  <c r="J179" i="4"/>
  <c r="BN179" i="4" s="1"/>
  <c r="K179" i="4"/>
  <c r="BR179" i="4" s="1"/>
  <c r="L179" i="4"/>
  <c r="BV179" i="4" s="1"/>
  <c r="M179" i="4"/>
  <c r="BZ179" i="4" s="1"/>
  <c r="N179" i="4"/>
  <c r="CD179" i="4" s="1"/>
  <c r="O179" i="4"/>
  <c r="CH179" i="4" s="1"/>
  <c r="P179" i="4"/>
  <c r="CL179" i="4" s="1"/>
  <c r="Q179" i="4"/>
  <c r="CP179" i="4" s="1"/>
  <c r="R179" i="4"/>
  <c r="CT179" i="4" s="1"/>
  <c r="S179" i="4"/>
  <c r="CX179" i="4" s="1"/>
  <c r="T179" i="4"/>
  <c r="DB179" i="4" s="1"/>
  <c r="U179" i="4"/>
  <c r="DF179" i="4" s="1"/>
  <c r="B180" i="4"/>
  <c r="C180" i="4"/>
  <c r="AL180" i="4" s="1"/>
  <c r="D180" i="4"/>
  <c r="AP180" i="4" s="1"/>
  <c r="E180" i="4"/>
  <c r="AT180" i="4" s="1"/>
  <c r="F180" i="4"/>
  <c r="AX180" i="4" s="1"/>
  <c r="G180" i="4"/>
  <c r="BB180" i="4" s="1"/>
  <c r="H180" i="4"/>
  <c r="BF180" i="4" s="1"/>
  <c r="I180" i="4"/>
  <c r="BJ180" i="4" s="1"/>
  <c r="J180" i="4"/>
  <c r="BN180" i="4" s="1"/>
  <c r="K180" i="4"/>
  <c r="BR180" i="4" s="1"/>
  <c r="L180" i="4"/>
  <c r="BV180" i="4" s="1"/>
  <c r="M180" i="4"/>
  <c r="BZ180" i="4" s="1"/>
  <c r="N180" i="4"/>
  <c r="CD180" i="4" s="1"/>
  <c r="O180" i="4"/>
  <c r="CH180" i="4" s="1"/>
  <c r="P180" i="4"/>
  <c r="CL180" i="4" s="1"/>
  <c r="Q180" i="4"/>
  <c r="CP180" i="4" s="1"/>
  <c r="R180" i="4"/>
  <c r="CT180" i="4" s="1"/>
  <c r="S180" i="4"/>
  <c r="CX180" i="4" s="1"/>
  <c r="T180" i="4"/>
  <c r="DB180" i="4" s="1"/>
  <c r="U180" i="4"/>
  <c r="DF180" i="4" s="1"/>
  <c r="B181" i="4"/>
  <c r="C181" i="4"/>
  <c r="AL181" i="4" s="1"/>
  <c r="D181" i="4"/>
  <c r="AP181" i="4" s="1"/>
  <c r="E181" i="4"/>
  <c r="AT181" i="4" s="1"/>
  <c r="F181" i="4"/>
  <c r="AX181" i="4" s="1"/>
  <c r="G181" i="4"/>
  <c r="BB181" i="4" s="1"/>
  <c r="H181" i="4"/>
  <c r="BF181" i="4" s="1"/>
  <c r="I181" i="4"/>
  <c r="BJ181" i="4" s="1"/>
  <c r="J181" i="4"/>
  <c r="BN181" i="4" s="1"/>
  <c r="K181" i="4"/>
  <c r="BR181" i="4" s="1"/>
  <c r="L181" i="4"/>
  <c r="BV181" i="4" s="1"/>
  <c r="M181" i="4"/>
  <c r="BZ181" i="4" s="1"/>
  <c r="N181" i="4"/>
  <c r="CD181" i="4" s="1"/>
  <c r="O181" i="4"/>
  <c r="CH181" i="4" s="1"/>
  <c r="P181" i="4"/>
  <c r="CL181" i="4" s="1"/>
  <c r="Q181" i="4"/>
  <c r="CP181" i="4" s="1"/>
  <c r="R181" i="4"/>
  <c r="CT181" i="4" s="1"/>
  <c r="S181" i="4"/>
  <c r="CX181" i="4" s="1"/>
  <c r="T181" i="4"/>
  <c r="DB181" i="4" s="1"/>
  <c r="U181" i="4"/>
  <c r="DF181" i="4" s="1"/>
  <c r="B182" i="4"/>
  <c r="AH182" i="4" s="1"/>
  <c r="C182" i="4"/>
  <c r="AL182" i="4" s="1"/>
  <c r="D182" i="4"/>
  <c r="AP182" i="4" s="1"/>
  <c r="E182" i="4"/>
  <c r="AT182" i="4" s="1"/>
  <c r="F182" i="4"/>
  <c r="AX182" i="4" s="1"/>
  <c r="G182" i="4"/>
  <c r="BB182" i="4" s="1"/>
  <c r="H182" i="4"/>
  <c r="BF182" i="4" s="1"/>
  <c r="I182" i="4"/>
  <c r="BJ182" i="4" s="1"/>
  <c r="J182" i="4"/>
  <c r="BN182" i="4" s="1"/>
  <c r="K182" i="4"/>
  <c r="BR182" i="4" s="1"/>
  <c r="L182" i="4"/>
  <c r="BV182" i="4" s="1"/>
  <c r="M182" i="4"/>
  <c r="BZ182" i="4" s="1"/>
  <c r="N182" i="4"/>
  <c r="CD182" i="4" s="1"/>
  <c r="O182" i="4"/>
  <c r="CH182" i="4" s="1"/>
  <c r="P182" i="4"/>
  <c r="CL182" i="4" s="1"/>
  <c r="Q182" i="4"/>
  <c r="CP182" i="4" s="1"/>
  <c r="R182" i="4"/>
  <c r="CT182" i="4" s="1"/>
  <c r="S182" i="4"/>
  <c r="CX182" i="4" s="1"/>
  <c r="T182" i="4"/>
  <c r="DB182" i="4" s="1"/>
  <c r="U182" i="4"/>
  <c r="DF182" i="4" s="1"/>
  <c r="B183" i="4"/>
  <c r="C183" i="4"/>
  <c r="AL183" i="4" s="1"/>
  <c r="D183" i="4"/>
  <c r="AP183" i="4" s="1"/>
  <c r="E183" i="4"/>
  <c r="AT183" i="4" s="1"/>
  <c r="F183" i="4"/>
  <c r="AX183" i="4" s="1"/>
  <c r="G183" i="4"/>
  <c r="BB183" i="4" s="1"/>
  <c r="H183" i="4"/>
  <c r="BF183" i="4" s="1"/>
  <c r="I183" i="4"/>
  <c r="BJ183" i="4" s="1"/>
  <c r="J183" i="4"/>
  <c r="BN183" i="4" s="1"/>
  <c r="K183" i="4"/>
  <c r="BR183" i="4" s="1"/>
  <c r="L183" i="4"/>
  <c r="BV183" i="4" s="1"/>
  <c r="M183" i="4"/>
  <c r="BZ183" i="4" s="1"/>
  <c r="N183" i="4"/>
  <c r="CD183" i="4" s="1"/>
  <c r="O183" i="4"/>
  <c r="CH183" i="4" s="1"/>
  <c r="P183" i="4"/>
  <c r="CL183" i="4" s="1"/>
  <c r="Q183" i="4"/>
  <c r="CP183" i="4" s="1"/>
  <c r="R183" i="4"/>
  <c r="CT183" i="4" s="1"/>
  <c r="S183" i="4"/>
  <c r="CX183" i="4" s="1"/>
  <c r="T183" i="4"/>
  <c r="DB183" i="4" s="1"/>
  <c r="U183" i="4"/>
  <c r="DF183" i="4" s="1"/>
  <c r="B184" i="4"/>
  <c r="C184" i="4"/>
  <c r="AL184" i="4" s="1"/>
  <c r="D184" i="4"/>
  <c r="AP184" i="4" s="1"/>
  <c r="E184" i="4"/>
  <c r="AT184" i="4" s="1"/>
  <c r="F184" i="4"/>
  <c r="AX184" i="4" s="1"/>
  <c r="G184" i="4"/>
  <c r="BB184" i="4" s="1"/>
  <c r="H184" i="4"/>
  <c r="BF184" i="4" s="1"/>
  <c r="I184" i="4"/>
  <c r="BJ184" i="4" s="1"/>
  <c r="J184" i="4"/>
  <c r="BN184" i="4" s="1"/>
  <c r="K184" i="4"/>
  <c r="BR184" i="4" s="1"/>
  <c r="L184" i="4"/>
  <c r="BV184" i="4" s="1"/>
  <c r="M184" i="4"/>
  <c r="BZ184" i="4" s="1"/>
  <c r="N184" i="4"/>
  <c r="CD184" i="4" s="1"/>
  <c r="O184" i="4"/>
  <c r="CH184" i="4" s="1"/>
  <c r="P184" i="4"/>
  <c r="CL184" i="4" s="1"/>
  <c r="Q184" i="4"/>
  <c r="CP184" i="4" s="1"/>
  <c r="R184" i="4"/>
  <c r="CT184" i="4" s="1"/>
  <c r="S184" i="4"/>
  <c r="CX184" i="4" s="1"/>
  <c r="T184" i="4"/>
  <c r="DB184" i="4" s="1"/>
  <c r="U184" i="4"/>
  <c r="DF184" i="4" s="1"/>
  <c r="B185" i="4"/>
  <c r="C185" i="4"/>
  <c r="AL185" i="4" s="1"/>
  <c r="D185" i="4"/>
  <c r="AP185" i="4" s="1"/>
  <c r="E185" i="4"/>
  <c r="AT185" i="4" s="1"/>
  <c r="F185" i="4"/>
  <c r="AX185" i="4" s="1"/>
  <c r="G185" i="4"/>
  <c r="BB185" i="4" s="1"/>
  <c r="H185" i="4"/>
  <c r="BF185" i="4" s="1"/>
  <c r="I185" i="4"/>
  <c r="BJ185" i="4" s="1"/>
  <c r="J185" i="4"/>
  <c r="BN185" i="4" s="1"/>
  <c r="K185" i="4"/>
  <c r="BR185" i="4" s="1"/>
  <c r="L185" i="4"/>
  <c r="BV185" i="4" s="1"/>
  <c r="M185" i="4"/>
  <c r="BZ185" i="4" s="1"/>
  <c r="N185" i="4"/>
  <c r="CD185" i="4" s="1"/>
  <c r="O185" i="4"/>
  <c r="CH185" i="4" s="1"/>
  <c r="P185" i="4"/>
  <c r="CL185" i="4" s="1"/>
  <c r="Q185" i="4"/>
  <c r="CP185" i="4" s="1"/>
  <c r="R185" i="4"/>
  <c r="CT185" i="4" s="1"/>
  <c r="S185" i="4"/>
  <c r="CX185" i="4" s="1"/>
  <c r="T185" i="4"/>
  <c r="DB185" i="4" s="1"/>
  <c r="U185" i="4"/>
  <c r="DF185" i="4" s="1"/>
  <c r="B186" i="4"/>
  <c r="C186" i="4"/>
  <c r="AL186" i="4" s="1"/>
  <c r="D186" i="4"/>
  <c r="AP186" i="4" s="1"/>
  <c r="E186" i="4"/>
  <c r="AT186" i="4" s="1"/>
  <c r="F186" i="4"/>
  <c r="AX186" i="4" s="1"/>
  <c r="G186" i="4"/>
  <c r="BB186" i="4" s="1"/>
  <c r="H186" i="4"/>
  <c r="BF186" i="4" s="1"/>
  <c r="I186" i="4"/>
  <c r="BJ186" i="4" s="1"/>
  <c r="J186" i="4"/>
  <c r="BN186" i="4" s="1"/>
  <c r="K186" i="4"/>
  <c r="BR186" i="4" s="1"/>
  <c r="L186" i="4"/>
  <c r="BV186" i="4" s="1"/>
  <c r="M186" i="4"/>
  <c r="BZ186" i="4" s="1"/>
  <c r="N186" i="4"/>
  <c r="CD186" i="4" s="1"/>
  <c r="O186" i="4"/>
  <c r="CH186" i="4" s="1"/>
  <c r="P186" i="4"/>
  <c r="CL186" i="4" s="1"/>
  <c r="Q186" i="4"/>
  <c r="CP186" i="4" s="1"/>
  <c r="R186" i="4"/>
  <c r="CT186" i="4" s="1"/>
  <c r="S186" i="4"/>
  <c r="CX186" i="4" s="1"/>
  <c r="T186" i="4"/>
  <c r="DB186" i="4" s="1"/>
  <c r="U186" i="4"/>
  <c r="DF186" i="4" s="1"/>
  <c r="B187" i="4"/>
  <c r="C187" i="4"/>
  <c r="AL187" i="4" s="1"/>
  <c r="D187" i="4"/>
  <c r="AP187" i="4" s="1"/>
  <c r="E187" i="4"/>
  <c r="AT187" i="4" s="1"/>
  <c r="F187" i="4"/>
  <c r="AX187" i="4" s="1"/>
  <c r="G187" i="4"/>
  <c r="BB187" i="4" s="1"/>
  <c r="H187" i="4"/>
  <c r="BF187" i="4" s="1"/>
  <c r="I187" i="4"/>
  <c r="BJ187" i="4" s="1"/>
  <c r="J187" i="4"/>
  <c r="BN187" i="4" s="1"/>
  <c r="K187" i="4"/>
  <c r="BR187" i="4" s="1"/>
  <c r="L187" i="4"/>
  <c r="BV187" i="4" s="1"/>
  <c r="M187" i="4"/>
  <c r="BZ187" i="4" s="1"/>
  <c r="N187" i="4"/>
  <c r="CD187" i="4" s="1"/>
  <c r="O187" i="4"/>
  <c r="CH187" i="4" s="1"/>
  <c r="P187" i="4"/>
  <c r="CL187" i="4" s="1"/>
  <c r="Q187" i="4"/>
  <c r="CP187" i="4" s="1"/>
  <c r="R187" i="4"/>
  <c r="CT187" i="4" s="1"/>
  <c r="S187" i="4"/>
  <c r="CX187" i="4" s="1"/>
  <c r="T187" i="4"/>
  <c r="DB187" i="4" s="1"/>
  <c r="U187" i="4"/>
  <c r="DF187" i="4" s="1"/>
  <c r="B188" i="4"/>
  <c r="C188" i="4"/>
  <c r="AL188" i="4" s="1"/>
  <c r="D188" i="4"/>
  <c r="AP188" i="4" s="1"/>
  <c r="E188" i="4"/>
  <c r="AT188" i="4" s="1"/>
  <c r="F188" i="4"/>
  <c r="AX188" i="4" s="1"/>
  <c r="G188" i="4"/>
  <c r="BB188" i="4" s="1"/>
  <c r="H188" i="4"/>
  <c r="BF188" i="4" s="1"/>
  <c r="I188" i="4"/>
  <c r="BJ188" i="4" s="1"/>
  <c r="J188" i="4"/>
  <c r="BN188" i="4" s="1"/>
  <c r="K188" i="4"/>
  <c r="BR188" i="4" s="1"/>
  <c r="L188" i="4"/>
  <c r="BV188" i="4" s="1"/>
  <c r="M188" i="4"/>
  <c r="BZ188" i="4" s="1"/>
  <c r="N188" i="4"/>
  <c r="CD188" i="4" s="1"/>
  <c r="O188" i="4"/>
  <c r="CH188" i="4" s="1"/>
  <c r="P188" i="4"/>
  <c r="CL188" i="4" s="1"/>
  <c r="Q188" i="4"/>
  <c r="CP188" i="4" s="1"/>
  <c r="R188" i="4"/>
  <c r="CT188" i="4" s="1"/>
  <c r="S188" i="4"/>
  <c r="CX188" i="4" s="1"/>
  <c r="T188" i="4"/>
  <c r="DB188" i="4" s="1"/>
  <c r="U188" i="4"/>
  <c r="DF188" i="4" s="1"/>
  <c r="B189" i="4"/>
  <c r="AC189" i="4" s="1"/>
  <c r="C189" i="4"/>
  <c r="AL189" i="4" s="1"/>
  <c r="D189" i="4"/>
  <c r="AP189" i="4" s="1"/>
  <c r="E189" i="4"/>
  <c r="AT189" i="4" s="1"/>
  <c r="F189" i="4"/>
  <c r="AX189" i="4" s="1"/>
  <c r="G189" i="4"/>
  <c r="BB189" i="4" s="1"/>
  <c r="H189" i="4"/>
  <c r="BF189" i="4" s="1"/>
  <c r="I189" i="4"/>
  <c r="BJ189" i="4" s="1"/>
  <c r="J189" i="4"/>
  <c r="BN189" i="4" s="1"/>
  <c r="K189" i="4"/>
  <c r="BR189" i="4" s="1"/>
  <c r="L189" i="4"/>
  <c r="BV189" i="4" s="1"/>
  <c r="M189" i="4"/>
  <c r="BZ189" i="4" s="1"/>
  <c r="N189" i="4"/>
  <c r="CD189" i="4" s="1"/>
  <c r="O189" i="4"/>
  <c r="CH189" i="4" s="1"/>
  <c r="P189" i="4"/>
  <c r="CL189" i="4" s="1"/>
  <c r="Q189" i="4"/>
  <c r="CP189" i="4" s="1"/>
  <c r="R189" i="4"/>
  <c r="CT189" i="4" s="1"/>
  <c r="S189" i="4"/>
  <c r="CX189" i="4" s="1"/>
  <c r="T189" i="4"/>
  <c r="DB189" i="4" s="1"/>
  <c r="U189" i="4"/>
  <c r="DF189" i="4" s="1"/>
  <c r="B190" i="4"/>
  <c r="C190" i="4"/>
  <c r="AL190" i="4" s="1"/>
  <c r="D190" i="4"/>
  <c r="AP190" i="4" s="1"/>
  <c r="E190" i="4"/>
  <c r="AT190" i="4" s="1"/>
  <c r="F190" i="4"/>
  <c r="AX190" i="4" s="1"/>
  <c r="G190" i="4"/>
  <c r="BB190" i="4" s="1"/>
  <c r="H190" i="4"/>
  <c r="BF190" i="4" s="1"/>
  <c r="I190" i="4"/>
  <c r="BJ190" i="4" s="1"/>
  <c r="J190" i="4"/>
  <c r="BN190" i="4" s="1"/>
  <c r="K190" i="4"/>
  <c r="BR190" i="4" s="1"/>
  <c r="L190" i="4"/>
  <c r="BV190" i="4" s="1"/>
  <c r="M190" i="4"/>
  <c r="BZ190" i="4" s="1"/>
  <c r="N190" i="4"/>
  <c r="CD190" i="4" s="1"/>
  <c r="O190" i="4"/>
  <c r="CH190" i="4" s="1"/>
  <c r="P190" i="4"/>
  <c r="CL190" i="4" s="1"/>
  <c r="Q190" i="4"/>
  <c r="CP190" i="4" s="1"/>
  <c r="R190" i="4"/>
  <c r="CT190" i="4" s="1"/>
  <c r="S190" i="4"/>
  <c r="CX190" i="4" s="1"/>
  <c r="T190" i="4"/>
  <c r="DB190" i="4" s="1"/>
  <c r="U190" i="4"/>
  <c r="DF190" i="4" s="1"/>
  <c r="B191" i="4"/>
  <c r="C191" i="4"/>
  <c r="AL191" i="4" s="1"/>
  <c r="D191" i="4"/>
  <c r="AP191" i="4" s="1"/>
  <c r="E191" i="4"/>
  <c r="AT191" i="4" s="1"/>
  <c r="F191" i="4"/>
  <c r="AX191" i="4" s="1"/>
  <c r="G191" i="4"/>
  <c r="BB191" i="4" s="1"/>
  <c r="H191" i="4"/>
  <c r="BF191" i="4" s="1"/>
  <c r="I191" i="4"/>
  <c r="BJ191" i="4" s="1"/>
  <c r="J191" i="4"/>
  <c r="BN191" i="4" s="1"/>
  <c r="K191" i="4"/>
  <c r="BR191" i="4" s="1"/>
  <c r="L191" i="4"/>
  <c r="BV191" i="4" s="1"/>
  <c r="M191" i="4"/>
  <c r="BZ191" i="4" s="1"/>
  <c r="N191" i="4"/>
  <c r="CD191" i="4" s="1"/>
  <c r="O191" i="4"/>
  <c r="CH191" i="4" s="1"/>
  <c r="P191" i="4"/>
  <c r="CL191" i="4" s="1"/>
  <c r="Q191" i="4"/>
  <c r="CP191" i="4" s="1"/>
  <c r="R191" i="4"/>
  <c r="CT191" i="4" s="1"/>
  <c r="S191" i="4"/>
  <c r="CX191" i="4" s="1"/>
  <c r="T191" i="4"/>
  <c r="DB191" i="4" s="1"/>
  <c r="U191" i="4"/>
  <c r="DF191" i="4" s="1"/>
  <c r="B192" i="4"/>
  <c r="C192" i="4"/>
  <c r="AL192" i="4" s="1"/>
  <c r="D192" i="4"/>
  <c r="AP192" i="4" s="1"/>
  <c r="E192" i="4"/>
  <c r="AT192" i="4" s="1"/>
  <c r="F192" i="4"/>
  <c r="AX192" i="4" s="1"/>
  <c r="G192" i="4"/>
  <c r="BB192" i="4" s="1"/>
  <c r="H192" i="4"/>
  <c r="BF192" i="4" s="1"/>
  <c r="I192" i="4"/>
  <c r="BJ192" i="4" s="1"/>
  <c r="J192" i="4"/>
  <c r="BN192" i="4" s="1"/>
  <c r="K192" i="4"/>
  <c r="BR192" i="4" s="1"/>
  <c r="L192" i="4"/>
  <c r="BV192" i="4" s="1"/>
  <c r="M192" i="4"/>
  <c r="BZ192" i="4" s="1"/>
  <c r="N192" i="4"/>
  <c r="CD192" i="4" s="1"/>
  <c r="O192" i="4"/>
  <c r="CH192" i="4" s="1"/>
  <c r="P192" i="4"/>
  <c r="CL192" i="4" s="1"/>
  <c r="Q192" i="4"/>
  <c r="CP192" i="4" s="1"/>
  <c r="R192" i="4"/>
  <c r="CT192" i="4" s="1"/>
  <c r="S192" i="4"/>
  <c r="CX192" i="4" s="1"/>
  <c r="T192" i="4"/>
  <c r="DB192" i="4" s="1"/>
  <c r="U192" i="4"/>
  <c r="DF192" i="4" s="1"/>
  <c r="B193" i="4"/>
  <c r="C193" i="4"/>
  <c r="AL193" i="4" s="1"/>
  <c r="D193" i="4"/>
  <c r="AP193" i="4" s="1"/>
  <c r="E193" i="4"/>
  <c r="AT193" i="4" s="1"/>
  <c r="F193" i="4"/>
  <c r="AX193" i="4" s="1"/>
  <c r="G193" i="4"/>
  <c r="BB193" i="4" s="1"/>
  <c r="H193" i="4"/>
  <c r="BF193" i="4" s="1"/>
  <c r="I193" i="4"/>
  <c r="BJ193" i="4" s="1"/>
  <c r="J193" i="4"/>
  <c r="BN193" i="4" s="1"/>
  <c r="K193" i="4"/>
  <c r="BR193" i="4" s="1"/>
  <c r="L193" i="4"/>
  <c r="BV193" i="4" s="1"/>
  <c r="M193" i="4"/>
  <c r="BZ193" i="4" s="1"/>
  <c r="N193" i="4"/>
  <c r="CD193" i="4" s="1"/>
  <c r="O193" i="4"/>
  <c r="CH193" i="4" s="1"/>
  <c r="P193" i="4"/>
  <c r="CL193" i="4" s="1"/>
  <c r="Q193" i="4"/>
  <c r="CP193" i="4" s="1"/>
  <c r="R193" i="4"/>
  <c r="CT193" i="4" s="1"/>
  <c r="S193" i="4"/>
  <c r="CX193" i="4" s="1"/>
  <c r="T193" i="4"/>
  <c r="DB193" i="4" s="1"/>
  <c r="U193" i="4"/>
  <c r="DF193" i="4" s="1"/>
  <c r="B194" i="4"/>
  <c r="C194" i="4"/>
  <c r="D194" i="4"/>
  <c r="AP194" i="4" s="1"/>
  <c r="E194" i="4"/>
  <c r="AT194" i="4" s="1"/>
  <c r="F194" i="4"/>
  <c r="AX194" i="4" s="1"/>
  <c r="G194" i="4"/>
  <c r="BB194" i="4" s="1"/>
  <c r="H194" i="4"/>
  <c r="BF194" i="4" s="1"/>
  <c r="I194" i="4"/>
  <c r="BJ194" i="4" s="1"/>
  <c r="J194" i="4"/>
  <c r="BN194" i="4" s="1"/>
  <c r="K194" i="4"/>
  <c r="BR194" i="4" s="1"/>
  <c r="L194" i="4"/>
  <c r="BV194" i="4" s="1"/>
  <c r="M194" i="4"/>
  <c r="BZ194" i="4" s="1"/>
  <c r="N194" i="4"/>
  <c r="CD194" i="4" s="1"/>
  <c r="O194" i="4"/>
  <c r="CH194" i="4" s="1"/>
  <c r="P194" i="4"/>
  <c r="CL194" i="4" s="1"/>
  <c r="Q194" i="4"/>
  <c r="CP194" i="4" s="1"/>
  <c r="R194" i="4"/>
  <c r="CT194" i="4" s="1"/>
  <c r="S194" i="4"/>
  <c r="CX194" i="4" s="1"/>
  <c r="T194" i="4"/>
  <c r="DB194" i="4" s="1"/>
  <c r="U194" i="4"/>
  <c r="DF194" i="4" s="1"/>
  <c r="B195" i="4"/>
  <c r="C195" i="4"/>
  <c r="AL195" i="4" s="1"/>
  <c r="D195" i="4"/>
  <c r="AP195" i="4" s="1"/>
  <c r="E195" i="4"/>
  <c r="AT195" i="4" s="1"/>
  <c r="F195" i="4"/>
  <c r="AX195" i="4" s="1"/>
  <c r="G195" i="4"/>
  <c r="BB195" i="4" s="1"/>
  <c r="H195" i="4"/>
  <c r="BF195" i="4" s="1"/>
  <c r="I195" i="4"/>
  <c r="BJ195" i="4" s="1"/>
  <c r="J195" i="4"/>
  <c r="BN195" i="4" s="1"/>
  <c r="K195" i="4"/>
  <c r="BR195" i="4" s="1"/>
  <c r="L195" i="4"/>
  <c r="BV195" i="4" s="1"/>
  <c r="M195" i="4"/>
  <c r="BZ195" i="4" s="1"/>
  <c r="N195" i="4"/>
  <c r="CD195" i="4" s="1"/>
  <c r="O195" i="4"/>
  <c r="CH195" i="4" s="1"/>
  <c r="P195" i="4"/>
  <c r="CL195" i="4" s="1"/>
  <c r="Q195" i="4"/>
  <c r="CP195" i="4" s="1"/>
  <c r="R195" i="4"/>
  <c r="CT195" i="4" s="1"/>
  <c r="S195" i="4"/>
  <c r="CX195" i="4" s="1"/>
  <c r="T195" i="4"/>
  <c r="DB195" i="4" s="1"/>
  <c r="U195" i="4"/>
  <c r="DF195" i="4" s="1"/>
  <c r="B196" i="4"/>
  <c r="C196" i="4"/>
  <c r="AL196" i="4" s="1"/>
  <c r="D196" i="4"/>
  <c r="AP196" i="4" s="1"/>
  <c r="E196" i="4"/>
  <c r="AT196" i="4" s="1"/>
  <c r="F196" i="4"/>
  <c r="AX196" i="4" s="1"/>
  <c r="G196" i="4"/>
  <c r="BB196" i="4" s="1"/>
  <c r="H196" i="4"/>
  <c r="BF196" i="4" s="1"/>
  <c r="I196" i="4"/>
  <c r="BJ196" i="4" s="1"/>
  <c r="J196" i="4"/>
  <c r="BN196" i="4" s="1"/>
  <c r="K196" i="4"/>
  <c r="BR196" i="4" s="1"/>
  <c r="L196" i="4"/>
  <c r="BV196" i="4" s="1"/>
  <c r="M196" i="4"/>
  <c r="BZ196" i="4" s="1"/>
  <c r="N196" i="4"/>
  <c r="CD196" i="4" s="1"/>
  <c r="O196" i="4"/>
  <c r="CH196" i="4" s="1"/>
  <c r="P196" i="4"/>
  <c r="CL196" i="4" s="1"/>
  <c r="Q196" i="4"/>
  <c r="CP196" i="4" s="1"/>
  <c r="R196" i="4"/>
  <c r="CT196" i="4" s="1"/>
  <c r="S196" i="4"/>
  <c r="CX196" i="4" s="1"/>
  <c r="T196" i="4"/>
  <c r="DB196" i="4" s="1"/>
  <c r="U196" i="4"/>
  <c r="DF196" i="4" s="1"/>
  <c r="B197" i="4"/>
  <c r="C197" i="4"/>
  <c r="AL197" i="4" s="1"/>
  <c r="D197" i="4"/>
  <c r="AP197" i="4" s="1"/>
  <c r="E197" i="4"/>
  <c r="AT197" i="4" s="1"/>
  <c r="F197" i="4"/>
  <c r="AX197" i="4" s="1"/>
  <c r="G197" i="4"/>
  <c r="BB197" i="4" s="1"/>
  <c r="H197" i="4"/>
  <c r="BF197" i="4" s="1"/>
  <c r="I197" i="4"/>
  <c r="BJ197" i="4" s="1"/>
  <c r="J197" i="4"/>
  <c r="BN197" i="4" s="1"/>
  <c r="K197" i="4"/>
  <c r="BR197" i="4" s="1"/>
  <c r="L197" i="4"/>
  <c r="BV197" i="4" s="1"/>
  <c r="M197" i="4"/>
  <c r="BZ197" i="4" s="1"/>
  <c r="N197" i="4"/>
  <c r="CD197" i="4" s="1"/>
  <c r="O197" i="4"/>
  <c r="CH197" i="4" s="1"/>
  <c r="P197" i="4"/>
  <c r="CL197" i="4" s="1"/>
  <c r="Q197" i="4"/>
  <c r="CP197" i="4" s="1"/>
  <c r="R197" i="4"/>
  <c r="CT197" i="4" s="1"/>
  <c r="S197" i="4"/>
  <c r="CX197" i="4" s="1"/>
  <c r="T197" i="4"/>
  <c r="DB197" i="4" s="1"/>
  <c r="U197" i="4"/>
  <c r="DF197" i="4" s="1"/>
  <c r="B198" i="4"/>
  <c r="AH198" i="4" s="1"/>
  <c r="C198" i="4"/>
  <c r="AL198" i="4" s="1"/>
  <c r="D198" i="4"/>
  <c r="AP198" i="4" s="1"/>
  <c r="E198" i="4"/>
  <c r="AT198" i="4" s="1"/>
  <c r="F198" i="4"/>
  <c r="AX198" i="4" s="1"/>
  <c r="G198" i="4"/>
  <c r="BB198" i="4" s="1"/>
  <c r="H198" i="4"/>
  <c r="BF198" i="4" s="1"/>
  <c r="I198" i="4"/>
  <c r="BJ198" i="4" s="1"/>
  <c r="J198" i="4"/>
  <c r="BN198" i="4" s="1"/>
  <c r="K198" i="4"/>
  <c r="BR198" i="4" s="1"/>
  <c r="L198" i="4"/>
  <c r="BV198" i="4" s="1"/>
  <c r="M198" i="4"/>
  <c r="BZ198" i="4" s="1"/>
  <c r="N198" i="4"/>
  <c r="CD198" i="4" s="1"/>
  <c r="O198" i="4"/>
  <c r="CH198" i="4" s="1"/>
  <c r="P198" i="4"/>
  <c r="CL198" i="4" s="1"/>
  <c r="Q198" i="4"/>
  <c r="CP198" i="4" s="1"/>
  <c r="R198" i="4"/>
  <c r="CT198" i="4" s="1"/>
  <c r="S198" i="4"/>
  <c r="CX198" i="4" s="1"/>
  <c r="T198" i="4"/>
  <c r="DB198" i="4" s="1"/>
  <c r="U198" i="4"/>
  <c r="DF198" i="4" s="1"/>
  <c r="B199" i="4"/>
  <c r="C199" i="4"/>
  <c r="AL199" i="4" s="1"/>
  <c r="D199" i="4"/>
  <c r="AP199" i="4" s="1"/>
  <c r="E199" i="4"/>
  <c r="AT199" i="4" s="1"/>
  <c r="F199" i="4"/>
  <c r="AX199" i="4" s="1"/>
  <c r="G199" i="4"/>
  <c r="BB199" i="4" s="1"/>
  <c r="H199" i="4"/>
  <c r="BF199" i="4" s="1"/>
  <c r="I199" i="4"/>
  <c r="BJ199" i="4" s="1"/>
  <c r="J199" i="4"/>
  <c r="BN199" i="4" s="1"/>
  <c r="K199" i="4"/>
  <c r="BR199" i="4" s="1"/>
  <c r="L199" i="4"/>
  <c r="BV199" i="4" s="1"/>
  <c r="M199" i="4"/>
  <c r="BZ199" i="4" s="1"/>
  <c r="N199" i="4"/>
  <c r="CD199" i="4" s="1"/>
  <c r="O199" i="4"/>
  <c r="CH199" i="4" s="1"/>
  <c r="P199" i="4"/>
  <c r="CL199" i="4" s="1"/>
  <c r="Q199" i="4"/>
  <c r="CP199" i="4" s="1"/>
  <c r="R199" i="4"/>
  <c r="CT199" i="4" s="1"/>
  <c r="S199" i="4"/>
  <c r="CX199" i="4" s="1"/>
  <c r="T199" i="4"/>
  <c r="DB199" i="4" s="1"/>
  <c r="U199" i="4"/>
  <c r="DF199" i="4" s="1"/>
  <c r="B200" i="4"/>
  <c r="C200" i="4"/>
  <c r="AL200" i="4" s="1"/>
  <c r="D200" i="4"/>
  <c r="AP200" i="4" s="1"/>
  <c r="E200" i="4"/>
  <c r="AT200" i="4" s="1"/>
  <c r="F200" i="4"/>
  <c r="AX200" i="4" s="1"/>
  <c r="G200" i="4"/>
  <c r="BB200" i="4" s="1"/>
  <c r="H200" i="4"/>
  <c r="BF200" i="4" s="1"/>
  <c r="I200" i="4"/>
  <c r="BJ200" i="4" s="1"/>
  <c r="J200" i="4"/>
  <c r="BN200" i="4" s="1"/>
  <c r="K200" i="4"/>
  <c r="BR200" i="4" s="1"/>
  <c r="L200" i="4"/>
  <c r="BV200" i="4" s="1"/>
  <c r="M200" i="4"/>
  <c r="BZ200" i="4" s="1"/>
  <c r="N200" i="4"/>
  <c r="CD200" i="4" s="1"/>
  <c r="O200" i="4"/>
  <c r="CH200" i="4" s="1"/>
  <c r="P200" i="4"/>
  <c r="CL200" i="4" s="1"/>
  <c r="Q200" i="4"/>
  <c r="CP200" i="4" s="1"/>
  <c r="R200" i="4"/>
  <c r="CT200" i="4" s="1"/>
  <c r="S200" i="4"/>
  <c r="CX200" i="4" s="1"/>
  <c r="T200" i="4"/>
  <c r="DB200" i="4" s="1"/>
  <c r="U200" i="4"/>
  <c r="DF200" i="4" s="1"/>
  <c r="B201" i="4"/>
  <c r="C201" i="4"/>
  <c r="AL201" i="4" s="1"/>
  <c r="D201" i="4"/>
  <c r="AP201" i="4" s="1"/>
  <c r="E201" i="4"/>
  <c r="AT201" i="4" s="1"/>
  <c r="F201" i="4"/>
  <c r="AX201" i="4" s="1"/>
  <c r="G201" i="4"/>
  <c r="BB201" i="4" s="1"/>
  <c r="H201" i="4"/>
  <c r="BF201" i="4" s="1"/>
  <c r="I201" i="4"/>
  <c r="BJ201" i="4" s="1"/>
  <c r="J201" i="4"/>
  <c r="BN201" i="4" s="1"/>
  <c r="K201" i="4"/>
  <c r="BR201" i="4" s="1"/>
  <c r="L201" i="4"/>
  <c r="BV201" i="4" s="1"/>
  <c r="M201" i="4"/>
  <c r="BZ201" i="4" s="1"/>
  <c r="N201" i="4"/>
  <c r="CD201" i="4" s="1"/>
  <c r="O201" i="4"/>
  <c r="CH201" i="4" s="1"/>
  <c r="P201" i="4"/>
  <c r="CL201" i="4" s="1"/>
  <c r="Q201" i="4"/>
  <c r="CP201" i="4" s="1"/>
  <c r="R201" i="4"/>
  <c r="CT201" i="4" s="1"/>
  <c r="S201" i="4"/>
  <c r="CX201" i="4" s="1"/>
  <c r="T201" i="4"/>
  <c r="DB201" i="4" s="1"/>
  <c r="U201" i="4"/>
  <c r="DF201" i="4" s="1"/>
  <c r="B202" i="4"/>
  <c r="C202" i="4"/>
  <c r="AL202" i="4" s="1"/>
  <c r="D202" i="4"/>
  <c r="AP202" i="4" s="1"/>
  <c r="E202" i="4"/>
  <c r="AT202" i="4" s="1"/>
  <c r="F202" i="4"/>
  <c r="AX202" i="4" s="1"/>
  <c r="G202" i="4"/>
  <c r="BB202" i="4" s="1"/>
  <c r="H202" i="4"/>
  <c r="BF202" i="4" s="1"/>
  <c r="I202" i="4"/>
  <c r="BJ202" i="4" s="1"/>
  <c r="J202" i="4"/>
  <c r="BN202" i="4" s="1"/>
  <c r="K202" i="4"/>
  <c r="BR202" i="4" s="1"/>
  <c r="L202" i="4"/>
  <c r="BV202" i="4" s="1"/>
  <c r="M202" i="4"/>
  <c r="BZ202" i="4" s="1"/>
  <c r="N202" i="4"/>
  <c r="CD202" i="4" s="1"/>
  <c r="O202" i="4"/>
  <c r="CH202" i="4" s="1"/>
  <c r="P202" i="4"/>
  <c r="CL202" i="4" s="1"/>
  <c r="Q202" i="4"/>
  <c r="CP202" i="4" s="1"/>
  <c r="R202" i="4"/>
  <c r="CT202" i="4" s="1"/>
  <c r="S202" i="4"/>
  <c r="CX202" i="4" s="1"/>
  <c r="T202" i="4"/>
  <c r="DB202" i="4" s="1"/>
  <c r="U202" i="4"/>
  <c r="DF202" i="4" s="1"/>
  <c r="B203" i="4"/>
  <c r="C203" i="4"/>
  <c r="AL203" i="4" s="1"/>
  <c r="D203" i="4"/>
  <c r="AP203" i="4" s="1"/>
  <c r="E203" i="4"/>
  <c r="AT203" i="4" s="1"/>
  <c r="F203" i="4"/>
  <c r="AX203" i="4" s="1"/>
  <c r="G203" i="4"/>
  <c r="BB203" i="4" s="1"/>
  <c r="H203" i="4"/>
  <c r="BF203" i="4" s="1"/>
  <c r="I203" i="4"/>
  <c r="BJ203" i="4" s="1"/>
  <c r="J203" i="4"/>
  <c r="BN203" i="4" s="1"/>
  <c r="K203" i="4"/>
  <c r="BR203" i="4" s="1"/>
  <c r="L203" i="4"/>
  <c r="BV203" i="4" s="1"/>
  <c r="M203" i="4"/>
  <c r="BZ203" i="4" s="1"/>
  <c r="N203" i="4"/>
  <c r="CD203" i="4" s="1"/>
  <c r="O203" i="4"/>
  <c r="CH203" i="4" s="1"/>
  <c r="P203" i="4"/>
  <c r="CL203" i="4" s="1"/>
  <c r="Q203" i="4"/>
  <c r="CP203" i="4" s="1"/>
  <c r="R203" i="4"/>
  <c r="CT203" i="4" s="1"/>
  <c r="S203" i="4"/>
  <c r="CX203" i="4" s="1"/>
  <c r="T203" i="4"/>
  <c r="DB203" i="4" s="1"/>
  <c r="U203" i="4"/>
  <c r="DF203" i="4" s="1"/>
  <c r="B204" i="4"/>
  <c r="C204" i="4"/>
  <c r="AL204" i="4" s="1"/>
  <c r="D204" i="4"/>
  <c r="AP204" i="4" s="1"/>
  <c r="E204" i="4"/>
  <c r="AT204" i="4" s="1"/>
  <c r="F204" i="4"/>
  <c r="AX204" i="4" s="1"/>
  <c r="G204" i="4"/>
  <c r="BB204" i="4" s="1"/>
  <c r="H204" i="4"/>
  <c r="BF204" i="4" s="1"/>
  <c r="I204" i="4"/>
  <c r="BJ204" i="4" s="1"/>
  <c r="J204" i="4"/>
  <c r="BN204" i="4" s="1"/>
  <c r="K204" i="4"/>
  <c r="BR204" i="4" s="1"/>
  <c r="L204" i="4"/>
  <c r="BV204" i="4" s="1"/>
  <c r="M204" i="4"/>
  <c r="BZ204" i="4" s="1"/>
  <c r="N204" i="4"/>
  <c r="CD204" i="4" s="1"/>
  <c r="O204" i="4"/>
  <c r="CH204" i="4" s="1"/>
  <c r="P204" i="4"/>
  <c r="CL204" i="4" s="1"/>
  <c r="Q204" i="4"/>
  <c r="CP204" i="4" s="1"/>
  <c r="R204" i="4"/>
  <c r="CT204" i="4" s="1"/>
  <c r="S204" i="4"/>
  <c r="CX204" i="4" s="1"/>
  <c r="T204" i="4"/>
  <c r="DB204" i="4" s="1"/>
  <c r="U204" i="4"/>
  <c r="DF204" i="4" s="1"/>
  <c r="B205" i="4"/>
  <c r="AC205" i="4" s="1"/>
  <c r="C205" i="4"/>
  <c r="AL205" i="4" s="1"/>
  <c r="D205" i="4"/>
  <c r="AP205" i="4" s="1"/>
  <c r="E205" i="4"/>
  <c r="AT205" i="4" s="1"/>
  <c r="F205" i="4"/>
  <c r="AX205" i="4" s="1"/>
  <c r="G205" i="4"/>
  <c r="BB205" i="4" s="1"/>
  <c r="H205" i="4"/>
  <c r="BF205" i="4" s="1"/>
  <c r="I205" i="4"/>
  <c r="BJ205" i="4" s="1"/>
  <c r="J205" i="4"/>
  <c r="BN205" i="4" s="1"/>
  <c r="K205" i="4"/>
  <c r="BR205" i="4" s="1"/>
  <c r="L205" i="4"/>
  <c r="BV205" i="4" s="1"/>
  <c r="M205" i="4"/>
  <c r="BZ205" i="4" s="1"/>
  <c r="N205" i="4"/>
  <c r="CD205" i="4" s="1"/>
  <c r="O205" i="4"/>
  <c r="CH205" i="4" s="1"/>
  <c r="P205" i="4"/>
  <c r="CL205" i="4" s="1"/>
  <c r="Q205" i="4"/>
  <c r="CP205" i="4" s="1"/>
  <c r="R205" i="4"/>
  <c r="CT205" i="4" s="1"/>
  <c r="S205" i="4"/>
  <c r="CX205" i="4" s="1"/>
  <c r="T205" i="4"/>
  <c r="DB205" i="4" s="1"/>
  <c r="U205" i="4"/>
  <c r="DF205" i="4" s="1"/>
  <c r="B206" i="4"/>
  <c r="C206" i="4"/>
  <c r="AL206" i="4" s="1"/>
  <c r="D206" i="4"/>
  <c r="AP206" i="4" s="1"/>
  <c r="E206" i="4"/>
  <c r="AT206" i="4" s="1"/>
  <c r="F206" i="4"/>
  <c r="AX206" i="4" s="1"/>
  <c r="G206" i="4"/>
  <c r="BB206" i="4" s="1"/>
  <c r="H206" i="4"/>
  <c r="BF206" i="4" s="1"/>
  <c r="I206" i="4"/>
  <c r="BJ206" i="4" s="1"/>
  <c r="J206" i="4"/>
  <c r="BN206" i="4" s="1"/>
  <c r="K206" i="4"/>
  <c r="BR206" i="4" s="1"/>
  <c r="L206" i="4"/>
  <c r="BV206" i="4" s="1"/>
  <c r="M206" i="4"/>
  <c r="BZ206" i="4" s="1"/>
  <c r="N206" i="4"/>
  <c r="CD206" i="4" s="1"/>
  <c r="O206" i="4"/>
  <c r="CH206" i="4" s="1"/>
  <c r="P206" i="4"/>
  <c r="CL206" i="4" s="1"/>
  <c r="Q206" i="4"/>
  <c r="CP206" i="4" s="1"/>
  <c r="R206" i="4"/>
  <c r="CT206" i="4" s="1"/>
  <c r="S206" i="4"/>
  <c r="CX206" i="4" s="1"/>
  <c r="T206" i="4"/>
  <c r="DB206" i="4" s="1"/>
  <c r="U206" i="4"/>
  <c r="DF206" i="4" s="1"/>
  <c r="B207" i="4"/>
  <c r="C207" i="4"/>
  <c r="AL207" i="4" s="1"/>
  <c r="D207" i="4"/>
  <c r="AP207" i="4" s="1"/>
  <c r="E207" i="4"/>
  <c r="AT207" i="4" s="1"/>
  <c r="F207" i="4"/>
  <c r="AX207" i="4" s="1"/>
  <c r="G207" i="4"/>
  <c r="BB207" i="4" s="1"/>
  <c r="H207" i="4"/>
  <c r="BF207" i="4" s="1"/>
  <c r="I207" i="4"/>
  <c r="BJ207" i="4" s="1"/>
  <c r="J207" i="4"/>
  <c r="BN207" i="4" s="1"/>
  <c r="K207" i="4"/>
  <c r="BR207" i="4" s="1"/>
  <c r="L207" i="4"/>
  <c r="BV207" i="4" s="1"/>
  <c r="M207" i="4"/>
  <c r="BZ207" i="4" s="1"/>
  <c r="N207" i="4"/>
  <c r="CD207" i="4" s="1"/>
  <c r="O207" i="4"/>
  <c r="CH207" i="4" s="1"/>
  <c r="P207" i="4"/>
  <c r="CL207" i="4" s="1"/>
  <c r="Q207" i="4"/>
  <c r="CP207" i="4" s="1"/>
  <c r="R207" i="4"/>
  <c r="CT207" i="4" s="1"/>
  <c r="S207" i="4"/>
  <c r="CX207" i="4" s="1"/>
  <c r="T207" i="4"/>
  <c r="DB207" i="4" s="1"/>
  <c r="U207" i="4"/>
  <c r="DF207" i="4" s="1"/>
  <c r="B208" i="4"/>
  <c r="C208" i="4"/>
  <c r="AL208" i="4" s="1"/>
  <c r="D208" i="4"/>
  <c r="AP208" i="4" s="1"/>
  <c r="E208" i="4"/>
  <c r="AT208" i="4" s="1"/>
  <c r="F208" i="4"/>
  <c r="AX208" i="4" s="1"/>
  <c r="G208" i="4"/>
  <c r="BB208" i="4" s="1"/>
  <c r="H208" i="4"/>
  <c r="BF208" i="4" s="1"/>
  <c r="I208" i="4"/>
  <c r="BJ208" i="4" s="1"/>
  <c r="J208" i="4"/>
  <c r="BN208" i="4" s="1"/>
  <c r="K208" i="4"/>
  <c r="BR208" i="4" s="1"/>
  <c r="L208" i="4"/>
  <c r="BV208" i="4" s="1"/>
  <c r="M208" i="4"/>
  <c r="BZ208" i="4" s="1"/>
  <c r="N208" i="4"/>
  <c r="CD208" i="4" s="1"/>
  <c r="O208" i="4"/>
  <c r="CH208" i="4" s="1"/>
  <c r="P208" i="4"/>
  <c r="CL208" i="4" s="1"/>
  <c r="Q208" i="4"/>
  <c r="CP208" i="4" s="1"/>
  <c r="R208" i="4"/>
  <c r="CT208" i="4" s="1"/>
  <c r="S208" i="4"/>
  <c r="CX208" i="4" s="1"/>
  <c r="T208" i="4"/>
  <c r="DB208" i="4" s="1"/>
  <c r="U208" i="4"/>
  <c r="DF208" i="4" s="1"/>
  <c r="B209" i="4"/>
  <c r="C209" i="4"/>
  <c r="AL209" i="4" s="1"/>
  <c r="D209" i="4"/>
  <c r="AP209" i="4" s="1"/>
  <c r="E209" i="4"/>
  <c r="AT209" i="4" s="1"/>
  <c r="F209" i="4"/>
  <c r="AX209" i="4" s="1"/>
  <c r="G209" i="4"/>
  <c r="BB209" i="4" s="1"/>
  <c r="H209" i="4"/>
  <c r="BF209" i="4" s="1"/>
  <c r="I209" i="4"/>
  <c r="BJ209" i="4" s="1"/>
  <c r="J209" i="4"/>
  <c r="BN209" i="4" s="1"/>
  <c r="K209" i="4"/>
  <c r="BR209" i="4" s="1"/>
  <c r="L209" i="4"/>
  <c r="BV209" i="4" s="1"/>
  <c r="M209" i="4"/>
  <c r="BZ209" i="4" s="1"/>
  <c r="N209" i="4"/>
  <c r="CD209" i="4" s="1"/>
  <c r="O209" i="4"/>
  <c r="CH209" i="4" s="1"/>
  <c r="P209" i="4"/>
  <c r="CL209" i="4" s="1"/>
  <c r="Q209" i="4"/>
  <c r="CP209" i="4" s="1"/>
  <c r="R209" i="4"/>
  <c r="CT209" i="4" s="1"/>
  <c r="S209" i="4"/>
  <c r="CX209" i="4" s="1"/>
  <c r="T209" i="4"/>
  <c r="DB209" i="4" s="1"/>
  <c r="U209" i="4"/>
  <c r="DF209" i="4" s="1"/>
  <c r="B210" i="4"/>
  <c r="C210" i="4"/>
  <c r="AL210" i="4" s="1"/>
  <c r="D210" i="4"/>
  <c r="AP210" i="4" s="1"/>
  <c r="E210" i="4"/>
  <c r="AT210" i="4" s="1"/>
  <c r="F210" i="4"/>
  <c r="AX210" i="4" s="1"/>
  <c r="G210" i="4"/>
  <c r="BB210" i="4" s="1"/>
  <c r="H210" i="4"/>
  <c r="BF210" i="4" s="1"/>
  <c r="I210" i="4"/>
  <c r="BJ210" i="4" s="1"/>
  <c r="J210" i="4"/>
  <c r="BN210" i="4" s="1"/>
  <c r="K210" i="4"/>
  <c r="BR210" i="4" s="1"/>
  <c r="L210" i="4"/>
  <c r="BV210" i="4" s="1"/>
  <c r="M210" i="4"/>
  <c r="BZ210" i="4" s="1"/>
  <c r="N210" i="4"/>
  <c r="CD210" i="4" s="1"/>
  <c r="O210" i="4"/>
  <c r="CH210" i="4" s="1"/>
  <c r="P210" i="4"/>
  <c r="CL210" i="4" s="1"/>
  <c r="Q210" i="4"/>
  <c r="CP210" i="4" s="1"/>
  <c r="R210" i="4"/>
  <c r="CT210" i="4" s="1"/>
  <c r="S210" i="4"/>
  <c r="CX210" i="4" s="1"/>
  <c r="T210" i="4"/>
  <c r="DB210" i="4" s="1"/>
  <c r="U210" i="4"/>
  <c r="DF210" i="4" s="1"/>
  <c r="B211" i="4"/>
  <c r="C211" i="4"/>
  <c r="AL211" i="4" s="1"/>
  <c r="D211" i="4"/>
  <c r="AP211" i="4" s="1"/>
  <c r="E211" i="4"/>
  <c r="AT211" i="4" s="1"/>
  <c r="F211" i="4"/>
  <c r="AX211" i="4" s="1"/>
  <c r="G211" i="4"/>
  <c r="BB211" i="4" s="1"/>
  <c r="H211" i="4"/>
  <c r="BF211" i="4" s="1"/>
  <c r="I211" i="4"/>
  <c r="BJ211" i="4" s="1"/>
  <c r="J211" i="4"/>
  <c r="BN211" i="4" s="1"/>
  <c r="K211" i="4"/>
  <c r="BR211" i="4" s="1"/>
  <c r="L211" i="4"/>
  <c r="BV211" i="4" s="1"/>
  <c r="M211" i="4"/>
  <c r="BZ211" i="4" s="1"/>
  <c r="N211" i="4"/>
  <c r="CD211" i="4" s="1"/>
  <c r="O211" i="4"/>
  <c r="CH211" i="4" s="1"/>
  <c r="P211" i="4"/>
  <c r="CL211" i="4" s="1"/>
  <c r="Q211" i="4"/>
  <c r="CP211" i="4" s="1"/>
  <c r="R211" i="4"/>
  <c r="CT211" i="4" s="1"/>
  <c r="S211" i="4"/>
  <c r="CX211" i="4" s="1"/>
  <c r="T211" i="4"/>
  <c r="DB211" i="4" s="1"/>
  <c r="U211" i="4"/>
  <c r="DF211" i="4" s="1"/>
  <c r="B212" i="4"/>
  <c r="C212" i="4"/>
  <c r="AL212" i="4" s="1"/>
  <c r="D212" i="4"/>
  <c r="AP212" i="4" s="1"/>
  <c r="E212" i="4"/>
  <c r="AT212" i="4" s="1"/>
  <c r="F212" i="4"/>
  <c r="AX212" i="4" s="1"/>
  <c r="G212" i="4"/>
  <c r="BB212" i="4" s="1"/>
  <c r="H212" i="4"/>
  <c r="BF212" i="4" s="1"/>
  <c r="I212" i="4"/>
  <c r="BJ212" i="4" s="1"/>
  <c r="J212" i="4"/>
  <c r="BN212" i="4" s="1"/>
  <c r="K212" i="4"/>
  <c r="BR212" i="4" s="1"/>
  <c r="L212" i="4"/>
  <c r="BV212" i="4" s="1"/>
  <c r="M212" i="4"/>
  <c r="BZ212" i="4" s="1"/>
  <c r="N212" i="4"/>
  <c r="CD212" i="4" s="1"/>
  <c r="O212" i="4"/>
  <c r="CH212" i="4" s="1"/>
  <c r="P212" i="4"/>
  <c r="CL212" i="4" s="1"/>
  <c r="Q212" i="4"/>
  <c r="CP212" i="4" s="1"/>
  <c r="R212" i="4"/>
  <c r="CT212" i="4" s="1"/>
  <c r="S212" i="4"/>
  <c r="CX212" i="4" s="1"/>
  <c r="T212" i="4"/>
  <c r="DB212" i="4" s="1"/>
  <c r="U212" i="4"/>
  <c r="DF212" i="4" s="1"/>
  <c r="B213" i="4"/>
  <c r="C213" i="4"/>
  <c r="AL213" i="4" s="1"/>
  <c r="D213" i="4"/>
  <c r="E213" i="4"/>
  <c r="AT213" i="4" s="1"/>
  <c r="F213" i="4"/>
  <c r="AX213" i="4" s="1"/>
  <c r="G213" i="4"/>
  <c r="BB213" i="4" s="1"/>
  <c r="H213" i="4"/>
  <c r="BF213" i="4" s="1"/>
  <c r="I213" i="4"/>
  <c r="BJ213" i="4" s="1"/>
  <c r="J213" i="4"/>
  <c r="BN213" i="4" s="1"/>
  <c r="K213" i="4"/>
  <c r="BR213" i="4" s="1"/>
  <c r="L213" i="4"/>
  <c r="BV213" i="4" s="1"/>
  <c r="M213" i="4"/>
  <c r="BZ213" i="4" s="1"/>
  <c r="N213" i="4"/>
  <c r="CD213" i="4" s="1"/>
  <c r="O213" i="4"/>
  <c r="CH213" i="4" s="1"/>
  <c r="P213" i="4"/>
  <c r="CL213" i="4" s="1"/>
  <c r="Q213" i="4"/>
  <c r="CP213" i="4" s="1"/>
  <c r="R213" i="4"/>
  <c r="CT213" i="4" s="1"/>
  <c r="S213" i="4"/>
  <c r="CX213" i="4" s="1"/>
  <c r="T213" i="4"/>
  <c r="DB213" i="4" s="1"/>
  <c r="U213" i="4"/>
  <c r="DF213" i="4" s="1"/>
  <c r="B214" i="4"/>
  <c r="AH214" i="4" s="1"/>
  <c r="C214" i="4"/>
  <c r="AL214" i="4" s="1"/>
  <c r="D214" i="4"/>
  <c r="AP214" i="4" s="1"/>
  <c r="E214" i="4"/>
  <c r="AT214" i="4" s="1"/>
  <c r="F214" i="4"/>
  <c r="AX214" i="4" s="1"/>
  <c r="G214" i="4"/>
  <c r="BB214" i="4" s="1"/>
  <c r="H214" i="4"/>
  <c r="BF214" i="4" s="1"/>
  <c r="I214" i="4"/>
  <c r="BJ214" i="4" s="1"/>
  <c r="J214" i="4"/>
  <c r="BN214" i="4" s="1"/>
  <c r="K214" i="4"/>
  <c r="BR214" i="4" s="1"/>
  <c r="L214" i="4"/>
  <c r="BV214" i="4" s="1"/>
  <c r="M214" i="4"/>
  <c r="BZ214" i="4" s="1"/>
  <c r="N214" i="4"/>
  <c r="CD214" i="4" s="1"/>
  <c r="O214" i="4"/>
  <c r="CH214" i="4" s="1"/>
  <c r="P214" i="4"/>
  <c r="CL214" i="4" s="1"/>
  <c r="Q214" i="4"/>
  <c r="CP214" i="4" s="1"/>
  <c r="R214" i="4"/>
  <c r="CT214" i="4" s="1"/>
  <c r="S214" i="4"/>
  <c r="CX214" i="4" s="1"/>
  <c r="T214" i="4"/>
  <c r="DB214" i="4" s="1"/>
  <c r="U214" i="4"/>
  <c r="DF214" i="4" s="1"/>
  <c r="B215" i="4"/>
  <c r="C215" i="4"/>
  <c r="AL215" i="4" s="1"/>
  <c r="D215" i="4"/>
  <c r="AP215" i="4" s="1"/>
  <c r="E215" i="4"/>
  <c r="AT215" i="4" s="1"/>
  <c r="F215" i="4"/>
  <c r="AX215" i="4" s="1"/>
  <c r="G215" i="4"/>
  <c r="BB215" i="4" s="1"/>
  <c r="H215" i="4"/>
  <c r="BF215" i="4" s="1"/>
  <c r="I215" i="4"/>
  <c r="BJ215" i="4" s="1"/>
  <c r="J215" i="4"/>
  <c r="BN215" i="4" s="1"/>
  <c r="K215" i="4"/>
  <c r="BR215" i="4" s="1"/>
  <c r="L215" i="4"/>
  <c r="BV215" i="4" s="1"/>
  <c r="M215" i="4"/>
  <c r="BZ215" i="4" s="1"/>
  <c r="N215" i="4"/>
  <c r="CD215" i="4" s="1"/>
  <c r="O215" i="4"/>
  <c r="CH215" i="4" s="1"/>
  <c r="P215" i="4"/>
  <c r="CL215" i="4" s="1"/>
  <c r="Q215" i="4"/>
  <c r="CP215" i="4" s="1"/>
  <c r="R215" i="4"/>
  <c r="CT215" i="4" s="1"/>
  <c r="S215" i="4"/>
  <c r="CX215" i="4" s="1"/>
  <c r="T215" i="4"/>
  <c r="DB215" i="4" s="1"/>
  <c r="U215" i="4"/>
  <c r="DF215" i="4" s="1"/>
  <c r="B216" i="4"/>
  <c r="C216" i="4"/>
  <c r="AL216" i="4" s="1"/>
  <c r="D216" i="4"/>
  <c r="AP216" i="4" s="1"/>
  <c r="E216" i="4"/>
  <c r="AT216" i="4" s="1"/>
  <c r="F216" i="4"/>
  <c r="AX216" i="4" s="1"/>
  <c r="G216" i="4"/>
  <c r="BB216" i="4" s="1"/>
  <c r="H216" i="4"/>
  <c r="BF216" i="4" s="1"/>
  <c r="I216" i="4"/>
  <c r="BJ216" i="4" s="1"/>
  <c r="J216" i="4"/>
  <c r="BN216" i="4" s="1"/>
  <c r="K216" i="4"/>
  <c r="BR216" i="4" s="1"/>
  <c r="L216" i="4"/>
  <c r="BV216" i="4" s="1"/>
  <c r="M216" i="4"/>
  <c r="BZ216" i="4" s="1"/>
  <c r="N216" i="4"/>
  <c r="CD216" i="4" s="1"/>
  <c r="O216" i="4"/>
  <c r="CH216" i="4" s="1"/>
  <c r="P216" i="4"/>
  <c r="CL216" i="4" s="1"/>
  <c r="Q216" i="4"/>
  <c r="CP216" i="4" s="1"/>
  <c r="R216" i="4"/>
  <c r="CT216" i="4" s="1"/>
  <c r="S216" i="4"/>
  <c r="CX216" i="4" s="1"/>
  <c r="T216" i="4"/>
  <c r="DB216" i="4" s="1"/>
  <c r="U216" i="4"/>
  <c r="DF216" i="4" s="1"/>
  <c r="B217" i="4"/>
  <c r="C217" i="4"/>
  <c r="AL217" i="4" s="1"/>
  <c r="D217" i="4"/>
  <c r="AP217" i="4" s="1"/>
  <c r="E217" i="4"/>
  <c r="AT217" i="4" s="1"/>
  <c r="F217" i="4"/>
  <c r="AX217" i="4" s="1"/>
  <c r="G217" i="4"/>
  <c r="BB217" i="4" s="1"/>
  <c r="H217" i="4"/>
  <c r="BF217" i="4" s="1"/>
  <c r="I217" i="4"/>
  <c r="BJ217" i="4" s="1"/>
  <c r="J217" i="4"/>
  <c r="BN217" i="4" s="1"/>
  <c r="K217" i="4"/>
  <c r="BR217" i="4" s="1"/>
  <c r="L217" i="4"/>
  <c r="BV217" i="4" s="1"/>
  <c r="M217" i="4"/>
  <c r="BZ217" i="4" s="1"/>
  <c r="N217" i="4"/>
  <c r="CD217" i="4" s="1"/>
  <c r="O217" i="4"/>
  <c r="CH217" i="4" s="1"/>
  <c r="P217" i="4"/>
  <c r="CL217" i="4" s="1"/>
  <c r="Q217" i="4"/>
  <c r="CP217" i="4" s="1"/>
  <c r="R217" i="4"/>
  <c r="CT217" i="4" s="1"/>
  <c r="S217" i="4"/>
  <c r="CX217" i="4" s="1"/>
  <c r="T217" i="4"/>
  <c r="DB217" i="4" s="1"/>
  <c r="U217" i="4"/>
  <c r="DF217" i="4" s="1"/>
  <c r="B218" i="4"/>
  <c r="C218" i="4"/>
  <c r="AL218" i="4" s="1"/>
  <c r="D218" i="4"/>
  <c r="AP218" i="4" s="1"/>
  <c r="E218" i="4"/>
  <c r="AT218" i="4" s="1"/>
  <c r="F218" i="4"/>
  <c r="AX218" i="4" s="1"/>
  <c r="G218" i="4"/>
  <c r="BB218" i="4" s="1"/>
  <c r="H218" i="4"/>
  <c r="BF218" i="4" s="1"/>
  <c r="I218" i="4"/>
  <c r="BJ218" i="4" s="1"/>
  <c r="J218" i="4"/>
  <c r="BN218" i="4" s="1"/>
  <c r="K218" i="4"/>
  <c r="BR218" i="4" s="1"/>
  <c r="L218" i="4"/>
  <c r="BV218" i="4" s="1"/>
  <c r="M218" i="4"/>
  <c r="BZ218" i="4" s="1"/>
  <c r="N218" i="4"/>
  <c r="CD218" i="4" s="1"/>
  <c r="O218" i="4"/>
  <c r="CH218" i="4" s="1"/>
  <c r="P218" i="4"/>
  <c r="CL218" i="4" s="1"/>
  <c r="Q218" i="4"/>
  <c r="CP218" i="4" s="1"/>
  <c r="R218" i="4"/>
  <c r="CT218" i="4" s="1"/>
  <c r="S218" i="4"/>
  <c r="CX218" i="4" s="1"/>
  <c r="T218" i="4"/>
  <c r="DB218" i="4" s="1"/>
  <c r="U218" i="4"/>
  <c r="DF218" i="4" s="1"/>
  <c r="B219" i="4"/>
  <c r="C219" i="4"/>
  <c r="AL219" i="4" s="1"/>
  <c r="D219" i="4"/>
  <c r="AP219" i="4" s="1"/>
  <c r="E219" i="4"/>
  <c r="AT219" i="4" s="1"/>
  <c r="F219" i="4"/>
  <c r="AX219" i="4" s="1"/>
  <c r="G219" i="4"/>
  <c r="BB219" i="4" s="1"/>
  <c r="H219" i="4"/>
  <c r="BF219" i="4" s="1"/>
  <c r="I219" i="4"/>
  <c r="BJ219" i="4" s="1"/>
  <c r="J219" i="4"/>
  <c r="BN219" i="4" s="1"/>
  <c r="K219" i="4"/>
  <c r="BR219" i="4" s="1"/>
  <c r="L219" i="4"/>
  <c r="BV219" i="4" s="1"/>
  <c r="M219" i="4"/>
  <c r="BZ219" i="4" s="1"/>
  <c r="N219" i="4"/>
  <c r="CD219" i="4" s="1"/>
  <c r="O219" i="4"/>
  <c r="CH219" i="4" s="1"/>
  <c r="P219" i="4"/>
  <c r="CL219" i="4" s="1"/>
  <c r="Q219" i="4"/>
  <c r="CP219" i="4" s="1"/>
  <c r="R219" i="4"/>
  <c r="CT219" i="4" s="1"/>
  <c r="S219" i="4"/>
  <c r="CX219" i="4" s="1"/>
  <c r="T219" i="4"/>
  <c r="DB219" i="4" s="1"/>
  <c r="U219" i="4"/>
  <c r="DF219" i="4" s="1"/>
  <c r="B220" i="4"/>
  <c r="C220" i="4"/>
  <c r="AL220" i="4" s="1"/>
  <c r="D220" i="4"/>
  <c r="AP220" i="4" s="1"/>
  <c r="E220" i="4"/>
  <c r="AT220" i="4" s="1"/>
  <c r="F220" i="4"/>
  <c r="AX220" i="4" s="1"/>
  <c r="G220" i="4"/>
  <c r="BB220" i="4" s="1"/>
  <c r="H220" i="4"/>
  <c r="BF220" i="4" s="1"/>
  <c r="I220" i="4"/>
  <c r="BJ220" i="4" s="1"/>
  <c r="J220" i="4"/>
  <c r="BN220" i="4" s="1"/>
  <c r="K220" i="4"/>
  <c r="BR220" i="4" s="1"/>
  <c r="L220" i="4"/>
  <c r="BV220" i="4" s="1"/>
  <c r="M220" i="4"/>
  <c r="BZ220" i="4" s="1"/>
  <c r="N220" i="4"/>
  <c r="CD220" i="4" s="1"/>
  <c r="O220" i="4"/>
  <c r="CH220" i="4" s="1"/>
  <c r="P220" i="4"/>
  <c r="CL220" i="4" s="1"/>
  <c r="Q220" i="4"/>
  <c r="CP220" i="4" s="1"/>
  <c r="R220" i="4"/>
  <c r="CT220" i="4" s="1"/>
  <c r="S220" i="4"/>
  <c r="CX220" i="4" s="1"/>
  <c r="T220" i="4"/>
  <c r="DB220" i="4" s="1"/>
  <c r="U220" i="4"/>
  <c r="DF220" i="4" s="1"/>
  <c r="B221" i="4"/>
  <c r="AC221" i="4" s="1"/>
  <c r="C221" i="4"/>
  <c r="AL221" i="4" s="1"/>
  <c r="D221" i="4"/>
  <c r="AP221" i="4" s="1"/>
  <c r="E221" i="4"/>
  <c r="AT221" i="4" s="1"/>
  <c r="F221" i="4"/>
  <c r="AX221" i="4" s="1"/>
  <c r="G221" i="4"/>
  <c r="BB221" i="4" s="1"/>
  <c r="H221" i="4"/>
  <c r="BF221" i="4" s="1"/>
  <c r="I221" i="4"/>
  <c r="BJ221" i="4" s="1"/>
  <c r="J221" i="4"/>
  <c r="BN221" i="4" s="1"/>
  <c r="K221" i="4"/>
  <c r="BR221" i="4" s="1"/>
  <c r="L221" i="4"/>
  <c r="BV221" i="4" s="1"/>
  <c r="M221" i="4"/>
  <c r="BZ221" i="4" s="1"/>
  <c r="N221" i="4"/>
  <c r="CD221" i="4" s="1"/>
  <c r="O221" i="4"/>
  <c r="CH221" i="4" s="1"/>
  <c r="P221" i="4"/>
  <c r="CL221" i="4" s="1"/>
  <c r="Q221" i="4"/>
  <c r="CP221" i="4" s="1"/>
  <c r="R221" i="4"/>
  <c r="CT221" i="4" s="1"/>
  <c r="S221" i="4"/>
  <c r="CX221" i="4" s="1"/>
  <c r="T221" i="4"/>
  <c r="DB221" i="4" s="1"/>
  <c r="U221" i="4"/>
  <c r="DF221" i="4" s="1"/>
  <c r="B222" i="4"/>
  <c r="C222" i="4"/>
  <c r="AL222" i="4" s="1"/>
  <c r="D222" i="4"/>
  <c r="AP222" i="4" s="1"/>
  <c r="E222" i="4"/>
  <c r="AT222" i="4" s="1"/>
  <c r="F222" i="4"/>
  <c r="AX222" i="4" s="1"/>
  <c r="G222" i="4"/>
  <c r="BB222" i="4" s="1"/>
  <c r="H222" i="4"/>
  <c r="BF222" i="4" s="1"/>
  <c r="I222" i="4"/>
  <c r="BJ222" i="4" s="1"/>
  <c r="J222" i="4"/>
  <c r="BN222" i="4" s="1"/>
  <c r="K222" i="4"/>
  <c r="BR222" i="4" s="1"/>
  <c r="L222" i="4"/>
  <c r="BV222" i="4" s="1"/>
  <c r="M222" i="4"/>
  <c r="BZ222" i="4" s="1"/>
  <c r="N222" i="4"/>
  <c r="CD222" i="4" s="1"/>
  <c r="O222" i="4"/>
  <c r="CH222" i="4" s="1"/>
  <c r="P222" i="4"/>
  <c r="CL222" i="4" s="1"/>
  <c r="Q222" i="4"/>
  <c r="CP222" i="4" s="1"/>
  <c r="R222" i="4"/>
  <c r="CT222" i="4" s="1"/>
  <c r="S222" i="4"/>
  <c r="CX222" i="4" s="1"/>
  <c r="T222" i="4"/>
  <c r="DB222" i="4" s="1"/>
  <c r="U222" i="4"/>
  <c r="DF222" i="4" s="1"/>
  <c r="B223" i="4"/>
  <c r="C223" i="4"/>
  <c r="AL223" i="4" s="1"/>
  <c r="D223" i="4"/>
  <c r="AP223" i="4" s="1"/>
  <c r="E223" i="4"/>
  <c r="AT223" i="4" s="1"/>
  <c r="F223" i="4"/>
  <c r="AX223" i="4" s="1"/>
  <c r="G223" i="4"/>
  <c r="BB223" i="4" s="1"/>
  <c r="H223" i="4"/>
  <c r="BF223" i="4" s="1"/>
  <c r="I223" i="4"/>
  <c r="BJ223" i="4" s="1"/>
  <c r="J223" i="4"/>
  <c r="BN223" i="4" s="1"/>
  <c r="K223" i="4"/>
  <c r="BR223" i="4" s="1"/>
  <c r="L223" i="4"/>
  <c r="BV223" i="4" s="1"/>
  <c r="M223" i="4"/>
  <c r="BZ223" i="4" s="1"/>
  <c r="N223" i="4"/>
  <c r="CD223" i="4" s="1"/>
  <c r="O223" i="4"/>
  <c r="CH223" i="4" s="1"/>
  <c r="P223" i="4"/>
  <c r="CL223" i="4" s="1"/>
  <c r="Q223" i="4"/>
  <c r="CP223" i="4" s="1"/>
  <c r="R223" i="4"/>
  <c r="CT223" i="4" s="1"/>
  <c r="S223" i="4"/>
  <c r="CX223" i="4" s="1"/>
  <c r="T223" i="4"/>
  <c r="DB223" i="4" s="1"/>
  <c r="U223" i="4"/>
  <c r="DF223" i="4" s="1"/>
  <c r="B224" i="4"/>
  <c r="C224" i="4"/>
  <c r="AL224" i="4" s="1"/>
  <c r="D224" i="4"/>
  <c r="AP224" i="4" s="1"/>
  <c r="E224" i="4"/>
  <c r="AT224" i="4" s="1"/>
  <c r="F224" i="4"/>
  <c r="AX224" i="4" s="1"/>
  <c r="G224" i="4"/>
  <c r="BB224" i="4" s="1"/>
  <c r="H224" i="4"/>
  <c r="BF224" i="4" s="1"/>
  <c r="I224" i="4"/>
  <c r="BJ224" i="4" s="1"/>
  <c r="J224" i="4"/>
  <c r="BN224" i="4" s="1"/>
  <c r="K224" i="4"/>
  <c r="BR224" i="4" s="1"/>
  <c r="L224" i="4"/>
  <c r="BV224" i="4" s="1"/>
  <c r="M224" i="4"/>
  <c r="BZ224" i="4" s="1"/>
  <c r="N224" i="4"/>
  <c r="CD224" i="4" s="1"/>
  <c r="O224" i="4"/>
  <c r="CH224" i="4" s="1"/>
  <c r="P224" i="4"/>
  <c r="CL224" i="4" s="1"/>
  <c r="Q224" i="4"/>
  <c r="CP224" i="4" s="1"/>
  <c r="R224" i="4"/>
  <c r="CT224" i="4" s="1"/>
  <c r="S224" i="4"/>
  <c r="CX224" i="4" s="1"/>
  <c r="T224" i="4"/>
  <c r="DB224" i="4" s="1"/>
  <c r="U224" i="4"/>
  <c r="DF224" i="4" s="1"/>
  <c r="B225" i="4"/>
  <c r="C225" i="4"/>
  <c r="AL225" i="4" s="1"/>
  <c r="D225" i="4"/>
  <c r="AP225" i="4" s="1"/>
  <c r="E225" i="4"/>
  <c r="AT225" i="4" s="1"/>
  <c r="F225" i="4"/>
  <c r="AX225" i="4" s="1"/>
  <c r="G225" i="4"/>
  <c r="BB225" i="4" s="1"/>
  <c r="H225" i="4"/>
  <c r="BF225" i="4" s="1"/>
  <c r="I225" i="4"/>
  <c r="BJ225" i="4" s="1"/>
  <c r="J225" i="4"/>
  <c r="BN225" i="4" s="1"/>
  <c r="K225" i="4"/>
  <c r="BR225" i="4" s="1"/>
  <c r="L225" i="4"/>
  <c r="BV225" i="4" s="1"/>
  <c r="M225" i="4"/>
  <c r="BZ225" i="4" s="1"/>
  <c r="N225" i="4"/>
  <c r="CD225" i="4" s="1"/>
  <c r="O225" i="4"/>
  <c r="CH225" i="4" s="1"/>
  <c r="P225" i="4"/>
  <c r="CL225" i="4" s="1"/>
  <c r="Q225" i="4"/>
  <c r="CP225" i="4" s="1"/>
  <c r="R225" i="4"/>
  <c r="CT225" i="4" s="1"/>
  <c r="S225" i="4"/>
  <c r="CX225" i="4" s="1"/>
  <c r="T225" i="4"/>
  <c r="DB225" i="4" s="1"/>
  <c r="U225" i="4"/>
  <c r="DF225" i="4" s="1"/>
  <c r="B226" i="4"/>
  <c r="C226" i="4"/>
  <c r="AL226" i="4" s="1"/>
  <c r="D226" i="4"/>
  <c r="AP226" i="4" s="1"/>
  <c r="E226" i="4"/>
  <c r="AT226" i="4" s="1"/>
  <c r="F226" i="4"/>
  <c r="AX226" i="4" s="1"/>
  <c r="G226" i="4"/>
  <c r="BB226" i="4" s="1"/>
  <c r="H226" i="4"/>
  <c r="BF226" i="4" s="1"/>
  <c r="I226" i="4"/>
  <c r="BJ226" i="4" s="1"/>
  <c r="J226" i="4"/>
  <c r="BN226" i="4" s="1"/>
  <c r="K226" i="4"/>
  <c r="BR226" i="4" s="1"/>
  <c r="L226" i="4"/>
  <c r="BV226" i="4" s="1"/>
  <c r="M226" i="4"/>
  <c r="BZ226" i="4" s="1"/>
  <c r="N226" i="4"/>
  <c r="CD226" i="4" s="1"/>
  <c r="O226" i="4"/>
  <c r="CH226" i="4" s="1"/>
  <c r="P226" i="4"/>
  <c r="CL226" i="4" s="1"/>
  <c r="Q226" i="4"/>
  <c r="CP226" i="4" s="1"/>
  <c r="R226" i="4"/>
  <c r="CT226" i="4" s="1"/>
  <c r="S226" i="4"/>
  <c r="CX226" i="4" s="1"/>
  <c r="T226" i="4"/>
  <c r="DB226" i="4" s="1"/>
  <c r="U226" i="4"/>
  <c r="DF226" i="4" s="1"/>
  <c r="B227" i="4"/>
  <c r="C227" i="4"/>
  <c r="AL227" i="4" s="1"/>
  <c r="D227" i="4"/>
  <c r="AP227" i="4" s="1"/>
  <c r="E227" i="4"/>
  <c r="AT227" i="4" s="1"/>
  <c r="F227" i="4"/>
  <c r="AX227" i="4" s="1"/>
  <c r="G227" i="4"/>
  <c r="BB227" i="4" s="1"/>
  <c r="H227" i="4"/>
  <c r="BF227" i="4" s="1"/>
  <c r="I227" i="4"/>
  <c r="BJ227" i="4" s="1"/>
  <c r="J227" i="4"/>
  <c r="BN227" i="4" s="1"/>
  <c r="K227" i="4"/>
  <c r="BR227" i="4" s="1"/>
  <c r="L227" i="4"/>
  <c r="BV227" i="4" s="1"/>
  <c r="M227" i="4"/>
  <c r="BZ227" i="4" s="1"/>
  <c r="N227" i="4"/>
  <c r="CD227" i="4" s="1"/>
  <c r="O227" i="4"/>
  <c r="CH227" i="4" s="1"/>
  <c r="P227" i="4"/>
  <c r="CL227" i="4" s="1"/>
  <c r="Q227" i="4"/>
  <c r="CP227" i="4" s="1"/>
  <c r="R227" i="4"/>
  <c r="CT227" i="4" s="1"/>
  <c r="S227" i="4"/>
  <c r="CX227" i="4" s="1"/>
  <c r="T227" i="4"/>
  <c r="DB227" i="4" s="1"/>
  <c r="U227" i="4"/>
  <c r="DF227" i="4" s="1"/>
  <c r="B228" i="4"/>
  <c r="C228" i="4"/>
  <c r="AL228" i="4" s="1"/>
  <c r="D228" i="4"/>
  <c r="AP228" i="4" s="1"/>
  <c r="E228" i="4"/>
  <c r="AT228" i="4" s="1"/>
  <c r="F228" i="4"/>
  <c r="AX228" i="4" s="1"/>
  <c r="G228" i="4"/>
  <c r="BB228" i="4" s="1"/>
  <c r="H228" i="4"/>
  <c r="BF228" i="4" s="1"/>
  <c r="I228" i="4"/>
  <c r="BJ228" i="4" s="1"/>
  <c r="J228" i="4"/>
  <c r="BN228" i="4" s="1"/>
  <c r="K228" i="4"/>
  <c r="BR228" i="4" s="1"/>
  <c r="L228" i="4"/>
  <c r="BV228" i="4" s="1"/>
  <c r="M228" i="4"/>
  <c r="BZ228" i="4" s="1"/>
  <c r="N228" i="4"/>
  <c r="CD228" i="4" s="1"/>
  <c r="O228" i="4"/>
  <c r="CH228" i="4" s="1"/>
  <c r="P228" i="4"/>
  <c r="CL228" i="4" s="1"/>
  <c r="Q228" i="4"/>
  <c r="CP228" i="4" s="1"/>
  <c r="R228" i="4"/>
  <c r="CT228" i="4" s="1"/>
  <c r="S228" i="4"/>
  <c r="CX228" i="4" s="1"/>
  <c r="T228" i="4"/>
  <c r="DB228" i="4" s="1"/>
  <c r="U228" i="4"/>
  <c r="DF228" i="4" s="1"/>
  <c r="B229" i="4"/>
  <c r="C229" i="4"/>
  <c r="AL229" i="4" s="1"/>
  <c r="D229" i="4"/>
  <c r="AP229" i="4" s="1"/>
  <c r="E229" i="4"/>
  <c r="AT229" i="4" s="1"/>
  <c r="F229" i="4"/>
  <c r="AX229" i="4" s="1"/>
  <c r="G229" i="4"/>
  <c r="BB229" i="4" s="1"/>
  <c r="H229" i="4"/>
  <c r="BF229" i="4" s="1"/>
  <c r="I229" i="4"/>
  <c r="BJ229" i="4" s="1"/>
  <c r="J229" i="4"/>
  <c r="BN229" i="4" s="1"/>
  <c r="K229" i="4"/>
  <c r="BR229" i="4" s="1"/>
  <c r="L229" i="4"/>
  <c r="BV229" i="4" s="1"/>
  <c r="M229" i="4"/>
  <c r="BZ229" i="4" s="1"/>
  <c r="N229" i="4"/>
  <c r="CD229" i="4" s="1"/>
  <c r="O229" i="4"/>
  <c r="CH229" i="4" s="1"/>
  <c r="P229" i="4"/>
  <c r="CL229" i="4" s="1"/>
  <c r="Q229" i="4"/>
  <c r="CP229" i="4" s="1"/>
  <c r="R229" i="4"/>
  <c r="CT229" i="4" s="1"/>
  <c r="S229" i="4"/>
  <c r="CX229" i="4" s="1"/>
  <c r="T229" i="4"/>
  <c r="DB229" i="4" s="1"/>
  <c r="U229" i="4"/>
  <c r="DF229" i="4" s="1"/>
  <c r="B230" i="4"/>
  <c r="AH230" i="4" s="1"/>
  <c r="C230" i="4"/>
  <c r="AL230" i="4" s="1"/>
  <c r="D230" i="4"/>
  <c r="AP230" i="4" s="1"/>
  <c r="E230" i="4"/>
  <c r="AT230" i="4" s="1"/>
  <c r="F230" i="4"/>
  <c r="AX230" i="4" s="1"/>
  <c r="G230" i="4"/>
  <c r="BB230" i="4" s="1"/>
  <c r="H230" i="4"/>
  <c r="BF230" i="4" s="1"/>
  <c r="I230" i="4"/>
  <c r="BJ230" i="4" s="1"/>
  <c r="J230" i="4"/>
  <c r="BN230" i="4" s="1"/>
  <c r="K230" i="4"/>
  <c r="BR230" i="4" s="1"/>
  <c r="L230" i="4"/>
  <c r="BV230" i="4" s="1"/>
  <c r="M230" i="4"/>
  <c r="BZ230" i="4" s="1"/>
  <c r="N230" i="4"/>
  <c r="CD230" i="4" s="1"/>
  <c r="O230" i="4"/>
  <c r="CH230" i="4" s="1"/>
  <c r="P230" i="4"/>
  <c r="CL230" i="4" s="1"/>
  <c r="Q230" i="4"/>
  <c r="CP230" i="4" s="1"/>
  <c r="R230" i="4"/>
  <c r="CT230" i="4" s="1"/>
  <c r="S230" i="4"/>
  <c r="CX230" i="4" s="1"/>
  <c r="T230" i="4"/>
  <c r="DB230" i="4" s="1"/>
  <c r="U230" i="4"/>
  <c r="DF230" i="4" s="1"/>
  <c r="B231" i="4"/>
  <c r="C231" i="4"/>
  <c r="AL231" i="4" s="1"/>
  <c r="D231" i="4"/>
  <c r="AP231" i="4" s="1"/>
  <c r="E231" i="4"/>
  <c r="AT231" i="4" s="1"/>
  <c r="F231" i="4"/>
  <c r="AX231" i="4" s="1"/>
  <c r="G231" i="4"/>
  <c r="BB231" i="4" s="1"/>
  <c r="H231" i="4"/>
  <c r="BF231" i="4" s="1"/>
  <c r="I231" i="4"/>
  <c r="BJ231" i="4" s="1"/>
  <c r="J231" i="4"/>
  <c r="BN231" i="4" s="1"/>
  <c r="K231" i="4"/>
  <c r="BR231" i="4" s="1"/>
  <c r="L231" i="4"/>
  <c r="BV231" i="4" s="1"/>
  <c r="M231" i="4"/>
  <c r="BZ231" i="4" s="1"/>
  <c r="N231" i="4"/>
  <c r="CD231" i="4" s="1"/>
  <c r="O231" i="4"/>
  <c r="CH231" i="4" s="1"/>
  <c r="P231" i="4"/>
  <c r="CL231" i="4" s="1"/>
  <c r="Q231" i="4"/>
  <c r="CP231" i="4" s="1"/>
  <c r="R231" i="4"/>
  <c r="CT231" i="4" s="1"/>
  <c r="S231" i="4"/>
  <c r="CX231" i="4" s="1"/>
  <c r="T231" i="4"/>
  <c r="DB231" i="4" s="1"/>
  <c r="U231" i="4"/>
  <c r="DF231" i="4" s="1"/>
  <c r="B232" i="4"/>
  <c r="C232" i="4"/>
  <c r="AL232" i="4" s="1"/>
  <c r="D232" i="4"/>
  <c r="AP232" i="4" s="1"/>
  <c r="E232" i="4"/>
  <c r="AT232" i="4" s="1"/>
  <c r="F232" i="4"/>
  <c r="AX232" i="4" s="1"/>
  <c r="G232" i="4"/>
  <c r="BB232" i="4" s="1"/>
  <c r="H232" i="4"/>
  <c r="BF232" i="4" s="1"/>
  <c r="I232" i="4"/>
  <c r="BJ232" i="4" s="1"/>
  <c r="J232" i="4"/>
  <c r="BN232" i="4" s="1"/>
  <c r="K232" i="4"/>
  <c r="BR232" i="4" s="1"/>
  <c r="L232" i="4"/>
  <c r="BV232" i="4" s="1"/>
  <c r="M232" i="4"/>
  <c r="BZ232" i="4" s="1"/>
  <c r="N232" i="4"/>
  <c r="CD232" i="4" s="1"/>
  <c r="O232" i="4"/>
  <c r="CH232" i="4" s="1"/>
  <c r="P232" i="4"/>
  <c r="CL232" i="4" s="1"/>
  <c r="Q232" i="4"/>
  <c r="CP232" i="4" s="1"/>
  <c r="R232" i="4"/>
  <c r="CT232" i="4" s="1"/>
  <c r="S232" i="4"/>
  <c r="CX232" i="4" s="1"/>
  <c r="T232" i="4"/>
  <c r="DB232" i="4" s="1"/>
  <c r="U232" i="4"/>
  <c r="DF232" i="4" s="1"/>
  <c r="B233" i="4"/>
  <c r="C233" i="4"/>
  <c r="AL233" i="4" s="1"/>
  <c r="D233" i="4"/>
  <c r="AP233" i="4" s="1"/>
  <c r="E233" i="4"/>
  <c r="AT233" i="4" s="1"/>
  <c r="F233" i="4"/>
  <c r="AX233" i="4" s="1"/>
  <c r="G233" i="4"/>
  <c r="BB233" i="4" s="1"/>
  <c r="H233" i="4"/>
  <c r="BF233" i="4" s="1"/>
  <c r="I233" i="4"/>
  <c r="BJ233" i="4" s="1"/>
  <c r="J233" i="4"/>
  <c r="BN233" i="4" s="1"/>
  <c r="K233" i="4"/>
  <c r="BR233" i="4" s="1"/>
  <c r="L233" i="4"/>
  <c r="BV233" i="4" s="1"/>
  <c r="M233" i="4"/>
  <c r="BZ233" i="4" s="1"/>
  <c r="N233" i="4"/>
  <c r="CD233" i="4" s="1"/>
  <c r="O233" i="4"/>
  <c r="CH233" i="4" s="1"/>
  <c r="P233" i="4"/>
  <c r="CL233" i="4" s="1"/>
  <c r="Q233" i="4"/>
  <c r="CP233" i="4" s="1"/>
  <c r="R233" i="4"/>
  <c r="CT233" i="4" s="1"/>
  <c r="S233" i="4"/>
  <c r="CX233" i="4" s="1"/>
  <c r="T233" i="4"/>
  <c r="DB233" i="4" s="1"/>
  <c r="U233" i="4"/>
  <c r="DF233" i="4" s="1"/>
  <c r="B234" i="4"/>
  <c r="C234" i="4"/>
  <c r="AL234" i="4" s="1"/>
  <c r="D234" i="4"/>
  <c r="AP234" i="4" s="1"/>
  <c r="E234" i="4"/>
  <c r="AT234" i="4" s="1"/>
  <c r="F234" i="4"/>
  <c r="AX234" i="4" s="1"/>
  <c r="G234" i="4"/>
  <c r="BB234" i="4" s="1"/>
  <c r="H234" i="4"/>
  <c r="BF234" i="4" s="1"/>
  <c r="I234" i="4"/>
  <c r="BJ234" i="4" s="1"/>
  <c r="J234" i="4"/>
  <c r="BN234" i="4" s="1"/>
  <c r="K234" i="4"/>
  <c r="BR234" i="4" s="1"/>
  <c r="L234" i="4"/>
  <c r="BV234" i="4" s="1"/>
  <c r="M234" i="4"/>
  <c r="BZ234" i="4" s="1"/>
  <c r="N234" i="4"/>
  <c r="CD234" i="4" s="1"/>
  <c r="O234" i="4"/>
  <c r="CH234" i="4" s="1"/>
  <c r="P234" i="4"/>
  <c r="CL234" i="4" s="1"/>
  <c r="Q234" i="4"/>
  <c r="CP234" i="4" s="1"/>
  <c r="R234" i="4"/>
  <c r="CT234" i="4" s="1"/>
  <c r="S234" i="4"/>
  <c r="CX234" i="4" s="1"/>
  <c r="T234" i="4"/>
  <c r="DB234" i="4" s="1"/>
  <c r="U234" i="4"/>
  <c r="DF234" i="4" s="1"/>
  <c r="B235" i="4"/>
  <c r="C235" i="4"/>
  <c r="AL235" i="4" s="1"/>
  <c r="D235" i="4"/>
  <c r="AP235" i="4" s="1"/>
  <c r="E235" i="4"/>
  <c r="AT235" i="4" s="1"/>
  <c r="F235" i="4"/>
  <c r="AX235" i="4" s="1"/>
  <c r="G235" i="4"/>
  <c r="BB235" i="4" s="1"/>
  <c r="H235" i="4"/>
  <c r="BF235" i="4" s="1"/>
  <c r="I235" i="4"/>
  <c r="BJ235" i="4" s="1"/>
  <c r="J235" i="4"/>
  <c r="BN235" i="4" s="1"/>
  <c r="K235" i="4"/>
  <c r="BR235" i="4" s="1"/>
  <c r="L235" i="4"/>
  <c r="BV235" i="4" s="1"/>
  <c r="M235" i="4"/>
  <c r="BZ235" i="4" s="1"/>
  <c r="N235" i="4"/>
  <c r="CD235" i="4" s="1"/>
  <c r="O235" i="4"/>
  <c r="CH235" i="4" s="1"/>
  <c r="P235" i="4"/>
  <c r="CL235" i="4" s="1"/>
  <c r="Q235" i="4"/>
  <c r="CP235" i="4" s="1"/>
  <c r="R235" i="4"/>
  <c r="CT235" i="4" s="1"/>
  <c r="S235" i="4"/>
  <c r="CX235" i="4" s="1"/>
  <c r="T235" i="4"/>
  <c r="DB235" i="4" s="1"/>
  <c r="U235" i="4"/>
  <c r="DF235" i="4" s="1"/>
  <c r="B236" i="4"/>
  <c r="C236" i="4"/>
  <c r="AL236" i="4" s="1"/>
  <c r="D236" i="4"/>
  <c r="AP236" i="4" s="1"/>
  <c r="E236" i="4"/>
  <c r="AT236" i="4" s="1"/>
  <c r="F236" i="4"/>
  <c r="AX236" i="4" s="1"/>
  <c r="G236" i="4"/>
  <c r="BB236" i="4" s="1"/>
  <c r="H236" i="4"/>
  <c r="BF236" i="4" s="1"/>
  <c r="I236" i="4"/>
  <c r="BJ236" i="4" s="1"/>
  <c r="J236" i="4"/>
  <c r="BN236" i="4" s="1"/>
  <c r="K236" i="4"/>
  <c r="BR236" i="4" s="1"/>
  <c r="L236" i="4"/>
  <c r="BV236" i="4" s="1"/>
  <c r="M236" i="4"/>
  <c r="BZ236" i="4" s="1"/>
  <c r="N236" i="4"/>
  <c r="CD236" i="4" s="1"/>
  <c r="O236" i="4"/>
  <c r="CH236" i="4" s="1"/>
  <c r="P236" i="4"/>
  <c r="CL236" i="4" s="1"/>
  <c r="Q236" i="4"/>
  <c r="CP236" i="4" s="1"/>
  <c r="R236" i="4"/>
  <c r="CT236" i="4" s="1"/>
  <c r="S236" i="4"/>
  <c r="CX236" i="4" s="1"/>
  <c r="T236" i="4"/>
  <c r="DB236" i="4" s="1"/>
  <c r="U236" i="4"/>
  <c r="DF236" i="4" s="1"/>
  <c r="B237" i="4"/>
  <c r="AC237" i="4" s="1"/>
  <c r="C237" i="4"/>
  <c r="AL237" i="4" s="1"/>
  <c r="D237" i="4"/>
  <c r="AP237" i="4" s="1"/>
  <c r="E237" i="4"/>
  <c r="AT237" i="4" s="1"/>
  <c r="F237" i="4"/>
  <c r="AX237" i="4" s="1"/>
  <c r="G237" i="4"/>
  <c r="BB237" i="4" s="1"/>
  <c r="H237" i="4"/>
  <c r="BF237" i="4" s="1"/>
  <c r="I237" i="4"/>
  <c r="BJ237" i="4" s="1"/>
  <c r="J237" i="4"/>
  <c r="BN237" i="4" s="1"/>
  <c r="K237" i="4"/>
  <c r="BR237" i="4" s="1"/>
  <c r="L237" i="4"/>
  <c r="BV237" i="4" s="1"/>
  <c r="M237" i="4"/>
  <c r="BZ237" i="4" s="1"/>
  <c r="N237" i="4"/>
  <c r="CD237" i="4" s="1"/>
  <c r="O237" i="4"/>
  <c r="CH237" i="4" s="1"/>
  <c r="P237" i="4"/>
  <c r="CL237" i="4" s="1"/>
  <c r="Q237" i="4"/>
  <c r="CP237" i="4" s="1"/>
  <c r="R237" i="4"/>
  <c r="CT237" i="4" s="1"/>
  <c r="S237" i="4"/>
  <c r="CX237" i="4" s="1"/>
  <c r="T237" i="4"/>
  <c r="DB237" i="4" s="1"/>
  <c r="U237" i="4"/>
  <c r="DF237" i="4" s="1"/>
  <c r="B238" i="4"/>
  <c r="C238" i="4"/>
  <c r="AL238" i="4" s="1"/>
  <c r="D238" i="4"/>
  <c r="AP238" i="4" s="1"/>
  <c r="E238" i="4"/>
  <c r="AT238" i="4" s="1"/>
  <c r="F238" i="4"/>
  <c r="AX238" i="4" s="1"/>
  <c r="G238" i="4"/>
  <c r="BB238" i="4" s="1"/>
  <c r="H238" i="4"/>
  <c r="BF238" i="4" s="1"/>
  <c r="I238" i="4"/>
  <c r="BJ238" i="4" s="1"/>
  <c r="J238" i="4"/>
  <c r="BN238" i="4" s="1"/>
  <c r="K238" i="4"/>
  <c r="BR238" i="4" s="1"/>
  <c r="L238" i="4"/>
  <c r="BV238" i="4" s="1"/>
  <c r="M238" i="4"/>
  <c r="BZ238" i="4" s="1"/>
  <c r="N238" i="4"/>
  <c r="CD238" i="4" s="1"/>
  <c r="O238" i="4"/>
  <c r="CH238" i="4" s="1"/>
  <c r="P238" i="4"/>
  <c r="CL238" i="4" s="1"/>
  <c r="Q238" i="4"/>
  <c r="CP238" i="4" s="1"/>
  <c r="R238" i="4"/>
  <c r="CT238" i="4" s="1"/>
  <c r="S238" i="4"/>
  <c r="CX238" i="4" s="1"/>
  <c r="T238" i="4"/>
  <c r="DB238" i="4" s="1"/>
  <c r="U238" i="4"/>
  <c r="DF238" i="4" s="1"/>
  <c r="B239" i="4"/>
  <c r="C239" i="4"/>
  <c r="AL239" i="4" s="1"/>
  <c r="D239" i="4"/>
  <c r="AP239" i="4" s="1"/>
  <c r="E239" i="4"/>
  <c r="AT239" i="4" s="1"/>
  <c r="F239" i="4"/>
  <c r="AX239" i="4" s="1"/>
  <c r="G239" i="4"/>
  <c r="BB239" i="4" s="1"/>
  <c r="H239" i="4"/>
  <c r="BF239" i="4" s="1"/>
  <c r="I239" i="4"/>
  <c r="BJ239" i="4" s="1"/>
  <c r="J239" i="4"/>
  <c r="BN239" i="4" s="1"/>
  <c r="K239" i="4"/>
  <c r="BR239" i="4" s="1"/>
  <c r="L239" i="4"/>
  <c r="BV239" i="4" s="1"/>
  <c r="M239" i="4"/>
  <c r="BZ239" i="4" s="1"/>
  <c r="N239" i="4"/>
  <c r="CD239" i="4" s="1"/>
  <c r="O239" i="4"/>
  <c r="CH239" i="4" s="1"/>
  <c r="P239" i="4"/>
  <c r="CL239" i="4" s="1"/>
  <c r="Q239" i="4"/>
  <c r="CP239" i="4" s="1"/>
  <c r="R239" i="4"/>
  <c r="CT239" i="4" s="1"/>
  <c r="S239" i="4"/>
  <c r="CX239" i="4" s="1"/>
  <c r="T239" i="4"/>
  <c r="DB239" i="4" s="1"/>
  <c r="U239" i="4"/>
  <c r="DF239" i="4" s="1"/>
  <c r="B240" i="4"/>
  <c r="C240" i="4"/>
  <c r="AL240" i="4" s="1"/>
  <c r="D240" i="4"/>
  <c r="AP240" i="4" s="1"/>
  <c r="E240" i="4"/>
  <c r="AT240" i="4" s="1"/>
  <c r="F240" i="4"/>
  <c r="AX240" i="4" s="1"/>
  <c r="G240" i="4"/>
  <c r="BB240" i="4" s="1"/>
  <c r="H240" i="4"/>
  <c r="BF240" i="4" s="1"/>
  <c r="I240" i="4"/>
  <c r="BJ240" i="4" s="1"/>
  <c r="J240" i="4"/>
  <c r="BN240" i="4" s="1"/>
  <c r="K240" i="4"/>
  <c r="BR240" i="4" s="1"/>
  <c r="L240" i="4"/>
  <c r="BV240" i="4" s="1"/>
  <c r="M240" i="4"/>
  <c r="BZ240" i="4" s="1"/>
  <c r="N240" i="4"/>
  <c r="CD240" i="4" s="1"/>
  <c r="O240" i="4"/>
  <c r="CH240" i="4" s="1"/>
  <c r="P240" i="4"/>
  <c r="CL240" i="4" s="1"/>
  <c r="Q240" i="4"/>
  <c r="CP240" i="4" s="1"/>
  <c r="R240" i="4"/>
  <c r="CT240" i="4" s="1"/>
  <c r="S240" i="4"/>
  <c r="CX240" i="4" s="1"/>
  <c r="T240" i="4"/>
  <c r="DB240" i="4" s="1"/>
  <c r="U240" i="4"/>
  <c r="DF240" i="4" s="1"/>
  <c r="B241" i="4"/>
  <c r="C241" i="4"/>
  <c r="AL241" i="4" s="1"/>
  <c r="D241" i="4"/>
  <c r="AP241" i="4" s="1"/>
  <c r="E241" i="4"/>
  <c r="AT241" i="4" s="1"/>
  <c r="F241" i="4"/>
  <c r="AX241" i="4" s="1"/>
  <c r="G241" i="4"/>
  <c r="BB241" i="4" s="1"/>
  <c r="H241" i="4"/>
  <c r="BF241" i="4" s="1"/>
  <c r="I241" i="4"/>
  <c r="BJ241" i="4" s="1"/>
  <c r="J241" i="4"/>
  <c r="BN241" i="4" s="1"/>
  <c r="K241" i="4"/>
  <c r="BR241" i="4" s="1"/>
  <c r="L241" i="4"/>
  <c r="BV241" i="4" s="1"/>
  <c r="M241" i="4"/>
  <c r="BZ241" i="4" s="1"/>
  <c r="N241" i="4"/>
  <c r="CD241" i="4" s="1"/>
  <c r="O241" i="4"/>
  <c r="CH241" i="4" s="1"/>
  <c r="P241" i="4"/>
  <c r="CL241" i="4" s="1"/>
  <c r="Q241" i="4"/>
  <c r="CP241" i="4" s="1"/>
  <c r="R241" i="4"/>
  <c r="CT241" i="4" s="1"/>
  <c r="S241" i="4"/>
  <c r="CX241" i="4" s="1"/>
  <c r="T241" i="4"/>
  <c r="DB241" i="4" s="1"/>
  <c r="U241" i="4"/>
  <c r="DF241" i="4" s="1"/>
  <c r="B242" i="4"/>
  <c r="C242" i="4"/>
  <c r="AL242" i="4" s="1"/>
  <c r="D242" i="4"/>
  <c r="AP242" i="4" s="1"/>
  <c r="E242" i="4"/>
  <c r="AT242" i="4" s="1"/>
  <c r="F242" i="4"/>
  <c r="AX242" i="4" s="1"/>
  <c r="G242" i="4"/>
  <c r="BB242" i="4" s="1"/>
  <c r="H242" i="4"/>
  <c r="BF242" i="4" s="1"/>
  <c r="I242" i="4"/>
  <c r="BJ242" i="4" s="1"/>
  <c r="J242" i="4"/>
  <c r="BN242" i="4" s="1"/>
  <c r="K242" i="4"/>
  <c r="BR242" i="4" s="1"/>
  <c r="L242" i="4"/>
  <c r="BV242" i="4" s="1"/>
  <c r="M242" i="4"/>
  <c r="BZ242" i="4" s="1"/>
  <c r="N242" i="4"/>
  <c r="CD242" i="4" s="1"/>
  <c r="O242" i="4"/>
  <c r="CH242" i="4" s="1"/>
  <c r="P242" i="4"/>
  <c r="CL242" i="4" s="1"/>
  <c r="Q242" i="4"/>
  <c r="CP242" i="4" s="1"/>
  <c r="R242" i="4"/>
  <c r="CT242" i="4" s="1"/>
  <c r="S242" i="4"/>
  <c r="CX242" i="4" s="1"/>
  <c r="T242" i="4"/>
  <c r="DB242" i="4" s="1"/>
  <c r="U242" i="4"/>
  <c r="DF242" i="4" s="1"/>
  <c r="B243" i="4"/>
  <c r="C243" i="4"/>
  <c r="AL243" i="4" s="1"/>
  <c r="D243" i="4"/>
  <c r="AP243" i="4" s="1"/>
  <c r="E243" i="4"/>
  <c r="AT243" i="4" s="1"/>
  <c r="F243" i="4"/>
  <c r="AX243" i="4" s="1"/>
  <c r="G243" i="4"/>
  <c r="BB243" i="4" s="1"/>
  <c r="H243" i="4"/>
  <c r="BF243" i="4" s="1"/>
  <c r="I243" i="4"/>
  <c r="BJ243" i="4" s="1"/>
  <c r="J243" i="4"/>
  <c r="BN243" i="4" s="1"/>
  <c r="K243" i="4"/>
  <c r="BR243" i="4" s="1"/>
  <c r="L243" i="4"/>
  <c r="BV243" i="4" s="1"/>
  <c r="M243" i="4"/>
  <c r="BZ243" i="4" s="1"/>
  <c r="N243" i="4"/>
  <c r="CD243" i="4" s="1"/>
  <c r="O243" i="4"/>
  <c r="CH243" i="4" s="1"/>
  <c r="P243" i="4"/>
  <c r="CL243" i="4" s="1"/>
  <c r="Q243" i="4"/>
  <c r="CP243" i="4" s="1"/>
  <c r="R243" i="4"/>
  <c r="CT243" i="4" s="1"/>
  <c r="S243" i="4"/>
  <c r="CX243" i="4" s="1"/>
  <c r="T243" i="4"/>
  <c r="DB243" i="4" s="1"/>
  <c r="U243" i="4"/>
  <c r="DF243" i="4" s="1"/>
  <c r="B244" i="4"/>
  <c r="C244" i="4"/>
  <c r="AL244" i="4" s="1"/>
  <c r="D244" i="4"/>
  <c r="AP244" i="4" s="1"/>
  <c r="E244" i="4"/>
  <c r="AT244" i="4" s="1"/>
  <c r="F244" i="4"/>
  <c r="AX244" i="4" s="1"/>
  <c r="G244" i="4"/>
  <c r="BB244" i="4" s="1"/>
  <c r="H244" i="4"/>
  <c r="BF244" i="4" s="1"/>
  <c r="I244" i="4"/>
  <c r="BJ244" i="4" s="1"/>
  <c r="J244" i="4"/>
  <c r="BN244" i="4" s="1"/>
  <c r="K244" i="4"/>
  <c r="BR244" i="4" s="1"/>
  <c r="L244" i="4"/>
  <c r="BV244" i="4" s="1"/>
  <c r="M244" i="4"/>
  <c r="BZ244" i="4" s="1"/>
  <c r="N244" i="4"/>
  <c r="CD244" i="4" s="1"/>
  <c r="O244" i="4"/>
  <c r="CH244" i="4" s="1"/>
  <c r="P244" i="4"/>
  <c r="CL244" i="4" s="1"/>
  <c r="Q244" i="4"/>
  <c r="CP244" i="4" s="1"/>
  <c r="R244" i="4"/>
  <c r="CT244" i="4" s="1"/>
  <c r="S244" i="4"/>
  <c r="CX244" i="4" s="1"/>
  <c r="T244" i="4"/>
  <c r="DB244" i="4" s="1"/>
  <c r="U244" i="4"/>
  <c r="DF244" i="4" s="1"/>
  <c r="B245" i="4"/>
  <c r="C245" i="4"/>
  <c r="AL245" i="4" s="1"/>
  <c r="D245" i="4"/>
  <c r="AP245" i="4" s="1"/>
  <c r="E245" i="4"/>
  <c r="AT245" i="4" s="1"/>
  <c r="F245" i="4"/>
  <c r="AX245" i="4" s="1"/>
  <c r="G245" i="4"/>
  <c r="BB245" i="4" s="1"/>
  <c r="H245" i="4"/>
  <c r="BF245" i="4" s="1"/>
  <c r="I245" i="4"/>
  <c r="BJ245" i="4" s="1"/>
  <c r="J245" i="4"/>
  <c r="BN245" i="4" s="1"/>
  <c r="K245" i="4"/>
  <c r="BR245" i="4" s="1"/>
  <c r="L245" i="4"/>
  <c r="BV245" i="4" s="1"/>
  <c r="M245" i="4"/>
  <c r="BZ245" i="4" s="1"/>
  <c r="N245" i="4"/>
  <c r="CD245" i="4" s="1"/>
  <c r="O245" i="4"/>
  <c r="CH245" i="4" s="1"/>
  <c r="P245" i="4"/>
  <c r="CL245" i="4" s="1"/>
  <c r="Q245" i="4"/>
  <c r="CP245" i="4" s="1"/>
  <c r="R245" i="4"/>
  <c r="CT245" i="4" s="1"/>
  <c r="S245" i="4"/>
  <c r="CX245" i="4" s="1"/>
  <c r="T245" i="4"/>
  <c r="DB245" i="4" s="1"/>
  <c r="U245" i="4"/>
  <c r="DF245" i="4" s="1"/>
  <c r="B246" i="4"/>
  <c r="AH246" i="4" s="1"/>
  <c r="C246" i="4"/>
  <c r="AL246" i="4" s="1"/>
  <c r="D246" i="4"/>
  <c r="AP246" i="4" s="1"/>
  <c r="E246" i="4"/>
  <c r="AT246" i="4" s="1"/>
  <c r="F246" i="4"/>
  <c r="AX246" i="4" s="1"/>
  <c r="G246" i="4"/>
  <c r="BB246" i="4" s="1"/>
  <c r="H246" i="4"/>
  <c r="BF246" i="4" s="1"/>
  <c r="I246" i="4"/>
  <c r="BJ246" i="4" s="1"/>
  <c r="J246" i="4"/>
  <c r="BN246" i="4" s="1"/>
  <c r="K246" i="4"/>
  <c r="BR246" i="4" s="1"/>
  <c r="L246" i="4"/>
  <c r="BV246" i="4" s="1"/>
  <c r="M246" i="4"/>
  <c r="BZ246" i="4" s="1"/>
  <c r="N246" i="4"/>
  <c r="CD246" i="4" s="1"/>
  <c r="O246" i="4"/>
  <c r="CH246" i="4" s="1"/>
  <c r="P246" i="4"/>
  <c r="CL246" i="4" s="1"/>
  <c r="Q246" i="4"/>
  <c r="CP246" i="4" s="1"/>
  <c r="R246" i="4"/>
  <c r="CT246" i="4" s="1"/>
  <c r="S246" i="4"/>
  <c r="CX246" i="4" s="1"/>
  <c r="T246" i="4"/>
  <c r="DB246" i="4" s="1"/>
  <c r="U246" i="4"/>
  <c r="DF246" i="4" s="1"/>
  <c r="B247" i="4"/>
  <c r="C247" i="4"/>
  <c r="AL247" i="4" s="1"/>
  <c r="D247" i="4"/>
  <c r="AP247" i="4" s="1"/>
  <c r="E247" i="4"/>
  <c r="AT247" i="4" s="1"/>
  <c r="F247" i="4"/>
  <c r="AX247" i="4" s="1"/>
  <c r="G247" i="4"/>
  <c r="BB247" i="4" s="1"/>
  <c r="H247" i="4"/>
  <c r="BF247" i="4" s="1"/>
  <c r="I247" i="4"/>
  <c r="BJ247" i="4" s="1"/>
  <c r="J247" i="4"/>
  <c r="BN247" i="4" s="1"/>
  <c r="K247" i="4"/>
  <c r="BR247" i="4" s="1"/>
  <c r="L247" i="4"/>
  <c r="BV247" i="4" s="1"/>
  <c r="M247" i="4"/>
  <c r="BZ247" i="4" s="1"/>
  <c r="N247" i="4"/>
  <c r="CD247" i="4" s="1"/>
  <c r="O247" i="4"/>
  <c r="CH247" i="4" s="1"/>
  <c r="P247" i="4"/>
  <c r="CL247" i="4" s="1"/>
  <c r="Q247" i="4"/>
  <c r="CP247" i="4" s="1"/>
  <c r="R247" i="4"/>
  <c r="CT247" i="4" s="1"/>
  <c r="S247" i="4"/>
  <c r="CX247" i="4" s="1"/>
  <c r="T247" i="4"/>
  <c r="DB247" i="4" s="1"/>
  <c r="U247" i="4"/>
  <c r="DF247" i="4" s="1"/>
  <c r="B248" i="4"/>
  <c r="C248" i="4"/>
  <c r="AL248" i="4" s="1"/>
  <c r="D248" i="4"/>
  <c r="AP248" i="4" s="1"/>
  <c r="E248" i="4"/>
  <c r="AT248" i="4" s="1"/>
  <c r="F248" i="4"/>
  <c r="AX248" i="4" s="1"/>
  <c r="G248" i="4"/>
  <c r="BB248" i="4" s="1"/>
  <c r="H248" i="4"/>
  <c r="BF248" i="4" s="1"/>
  <c r="I248" i="4"/>
  <c r="BJ248" i="4" s="1"/>
  <c r="J248" i="4"/>
  <c r="BN248" i="4" s="1"/>
  <c r="K248" i="4"/>
  <c r="BR248" i="4" s="1"/>
  <c r="L248" i="4"/>
  <c r="BV248" i="4" s="1"/>
  <c r="M248" i="4"/>
  <c r="BZ248" i="4" s="1"/>
  <c r="N248" i="4"/>
  <c r="CD248" i="4" s="1"/>
  <c r="O248" i="4"/>
  <c r="CH248" i="4" s="1"/>
  <c r="P248" i="4"/>
  <c r="CL248" i="4" s="1"/>
  <c r="Q248" i="4"/>
  <c r="CP248" i="4" s="1"/>
  <c r="R248" i="4"/>
  <c r="CT248" i="4" s="1"/>
  <c r="S248" i="4"/>
  <c r="CX248" i="4" s="1"/>
  <c r="T248" i="4"/>
  <c r="DB248" i="4" s="1"/>
  <c r="U248" i="4"/>
  <c r="DF248" i="4" s="1"/>
  <c r="B249" i="4"/>
  <c r="C249" i="4"/>
  <c r="AL249" i="4" s="1"/>
  <c r="D249" i="4"/>
  <c r="AP249" i="4" s="1"/>
  <c r="E249" i="4"/>
  <c r="AT249" i="4" s="1"/>
  <c r="F249" i="4"/>
  <c r="AX249" i="4" s="1"/>
  <c r="G249" i="4"/>
  <c r="BB249" i="4" s="1"/>
  <c r="H249" i="4"/>
  <c r="BF249" i="4" s="1"/>
  <c r="I249" i="4"/>
  <c r="BJ249" i="4" s="1"/>
  <c r="J249" i="4"/>
  <c r="BN249" i="4" s="1"/>
  <c r="K249" i="4"/>
  <c r="BR249" i="4" s="1"/>
  <c r="L249" i="4"/>
  <c r="BV249" i="4" s="1"/>
  <c r="M249" i="4"/>
  <c r="BZ249" i="4" s="1"/>
  <c r="N249" i="4"/>
  <c r="CD249" i="4" s="1"/>
  <c r="O249" i="4"/>
  <c r="CH249" i="4" s="1"/>
  <c r="P249" i="4"/>
  <c r="CL249" i="4" s="1"/>
  <c r="Q249" i="4"/>
  <c r="CP249" i="4" s="1"/>
  <c r="R249" i="4"/>
  <c r="CT249" i="4" s="1"/>
  <c r="S249" i="4"/>
  <c r="CX249" i="4" s="1"/>
  <c r="T249" i="4"/>
  <c r="DB249" i="4" s="1"/>
  <c r="U249" i="4"/>
  <c r="DF249" i="4" s="1"/>
  <c r="B250" i="4"/>
  <c r="C250" i="4"/>
  <c r="AL250" i="4" s="1"/>
  <c r="D250" i="4"/>
  <c r="AP250" i="4" s="1"/>
  <c r="E250" i="4"/>
  <c r="AT250" i="4" s="1"/>
  <c r="F250" i="4"/>
  <c r="AX250" i="4" s="1"/>
  <c r="G250" i="4"/>
  <c r="BB250" i="4" s="1"/>
  <c r="H250" i="4"/>
  <c r="BF250" i="4" s="1"/>
  <c r="I250" i="4"/>
  <c r="BJ250" i="4" s="1"/>
  <c r="J250" i="4"/>
  <c r="BN250" i="4" s="1"/>
  <c r="K250" i="4"/>
  <c r="BR250" i="4" s="1"/>
  <c r="L250" i="4"/>
  <c r="BV250" i="4" s="1"/>
  <c r="M250" i="4"/>
  <c r="BZ250" i="4" s="1"/>
  <c r="N250" i="4"/>
  <c r="CD250" i="4" s="1"/>
  <c r="O250" i="4"/>
  <c r="CH250" i="4" s="1"/>
  <c r="P250" i="4"/>
  <c r="CL250" i="4" s="1"/>
  <c r="Q250" i="4"/>
  <c r="CP250" i="4" s="1"/>
  <c r="R250" i="4"/>
  <c r="CT250" i="4" s="1"/>
  <c r="S250" i="4"/>
  <c r="CX250" i="4" s="1"/>
  <c r="T250" i="4"/>
  <c r="DB250" i="4" s="1"/>
  <c r="U250" i="4"/>
  <c r="DF250" i="4" s="1"/>
  <c r="B251" i="4"/>
  <c r="C251" i="4"/>
  <c r="AL251" i="4" s="1"/>
  <c r="D251" i="4"/>
  <c r="AP251" i="4" s="1"/>
  <c r="E251" i="4"/>
  <c r="AT251" i="4" s="1"/>
  <c r="F251" i="4"/>
  <c r="AX251" i="4" s="1"/>
  <c r="G251" i="4"/>
  <c r="BB251" i="4" s="1"/>
  <c r="H251" i="4"/>
  <c r="BF251" i="4" s="1"/>
  <c r="I251" i="4"/>
  <c r="BJ251" i="4" s="1"/>
  <c r="J251" i="4"/>
  <c r="BN251" i="4" s="1"/>
  <c r="K251" i="4"/>
  <c r="BR251" i="4" s="1"/>
  <c r="L251" i="4"/>
  <c r="BV251" i="4" s="1"/>
  <c r="M251" i="4"/>
  <c r="BZ251" i="4" s="1"/>
  <c r="N251" i="4"/>
  <c r="CD251" i="4" s="1"/>
  <c r="O251" i="4"/>
  <c r="CH251" i="4" s="1"/>
  <c r="P251" i="4"/>
  <c r="CL251" i="4" s="1"/>
  <c r="Q251" i="4"/>
  <c r="CP251" i="4" s="1"/>
  <c r="R251" i="4"/>
  <c r="CT251" i="4" s="1"/>
  <c r="S251" i="4"/>
  <c r="CX251" i="4" s="1"/>
  <c r="T251" i="4"/>
  <c r="DB251" i="4" s="1"/>
  <c r="U251" i="4"/>
  <c r="DF251" i="4" s="1"/>
  <c r="B252" i="4"/>
  <c r="C252" i="4"/>
  <c r="AL252" i="4" s="1"/>
  <c r="D252" i="4"/>
  <c r="AP252" i="4" s="1"/>
  <c r="E252" i="4"/>
  <c r="AT252" i="4" s="1"/>
  <c r="F252" i="4"/>
  <c r="AX252" i="4" s="1"/>
  <c r="G252" i="4"/>
  <c r="BB252" i="4" s="1"/>
  <c r="H252" i="4"/>
  <c r="BF252" i="4" s="1"/>
  <c r="I252" i="4"/>
  <c r="BJ252" i="4" s="1"/>
  <c r="J252" i="4"/>
  <c r="BN252" i="4" s="1"/>
  <c r="K252" i="4"/>
  <c r="BR252" i="4" s="1"/>
  <c r="L252" i="4"/>
  <c r="BV252" i="4" s="1"/>
  <c r="M252" i="4"/>
  <c r="BZ252" i="4" s="1"/>
  <c r="N252" i="4"/>
  <c r="CD252" i="4" s="1"/>
  <c r="O252" i="4"/>
  <c r="CH252" i="4" s="1"/>
  <c r="P252" i="4"/>
  <c r="CL252" i="4" s="1"/>
  <c r="Q252" i="4"/>
  <c r="CP252" i="4" s="1"/>
  <c r="R252" i="4"/>
  <c r="CT252" i="4" s="1"/>
  <c r="S252" i="4"/>
  <c r="CX252" i="4" s="1"/>
  <c r="T252" i="4"/>
  <c r="DB252" i="4" s="1"/>
  <c r="U252" i="4"/>
  <c r="DF252" i="4" s="1"/>
  <c r="B253" i="4"/>
  <c r="AC253" i="4" s="1"/>
  <c r="C253" i="4"/>
  <c r="AL253" i="4" s="1"/>
  <c r="D253" i="4"/>
  <c r="AP253" i="4" s="1"/>
  <c r="E253" i="4"/>
  <c r="AT253" i="4" s="1"/>
  <c r="F253" i="4"/>
  <c r="AX253" i="4" s="1"/>
  <c r="G253" i="4"/>
  <c r="BB253" i="4" s="1"/>
  <c r="H253" i="4"/>
  <c r="BF253" i="4" s="1"/>
  <c r="I253" i="4"/>
  <c r="BJ253" i="4" s="1"/>
  <c r="J253" i="4"/>
  <c r="BN253" i="4" s="1"/>
  <c r="K253" i="4"/>
  <c r="BR253" i="4" s="1"/>
  <c r="L253" i="4"/>
  <c r="BV253" i="4" s="1"/>
  <c r="M253" i="4"/>
  <c r="BZ253" i="4" s="1"/>
  <c r="N253" i="4"/>
  <c r="CD253" i="4" s="1"/>
  <c r="O253" i="4"/>
  <c r="CH253" i="4" s="1"/>
  <c r="P253" i="4"/>
  <c r="CL253" i="4" s="1"/>
  <c r="Q253" i="4"/>
  <c r="CP253" i="4" s="1"/>
  <c r="R253" i="4"/>
  <c r="CT253" i="4" s="1"/>
  <c r="S253" i="4"/>
  <c r="CX253" i="4" s="1"/>
  <c r="T253" i="4"/>
  <c r="DB253" i="4" s="1"/>
  <c r="U253" i="4"/>
  <c r="DF253" i="4" s="1"/>
  <c r="B254" i="4"/>
  <c r="C254" i="4"/>
  <c r="AL254" i="4" s="1"/>
  <c r="D254" i="4"/>
  <c r="AP254" i="4" s="1"/>
  <c r="E254" i="4"/>
  <c r="AT254" i="4" s="1"/>
  <c r="F254" i="4"/>
  <c r="AX254" i="4" s="1"/>
  <c r="G254" i="4"/>
  <c r="BB254" i="4" s="1"/>
  <c r="H254" i="4"/>
  <c r="BF254" i="4" s="1"/>
  <c r="I254" i="4"/>
  <c r="BJ254" i="4" s="1"/>
  <c r="J254" i="4"/>
  <c r="BN254" i="4" s="1"/>
  <c r="K254" i="4"/>
  <c r="BR254" i="4" s="1"/>
  <c r="L254" i="4"/>
  <c r="BV254" i="4" s="1"/>
  <c r="M254" i="4"/>
  <c r="BZ254" i="4" s="1"/>
  <c r="N254" i="4"/>
  <c r="CD254" i="4" s="1"/>
  <c r="O254" i="4"/>
  <c r="CH254" i="4" s="1"/>
  <c r="P254" i="4"/>
  <c r="CL254" i="4" s="1"/>
  <c r="Q254" i="4"/>
  <c r="CP254" i="4" s="1"/>
  <c r="R254" i="4"/>
  <c r="CT254" i="4" s="1"/>
  <c r="S254" i="4"/>
  <c r="CX254" i="4" s="1"/>
  <c r="T254" i="4"/>
  <c r="DB254" i="4" s="1"/>
  <c r="U254" i="4"/>
  <c r="DF254" i="4" s="1"/>
  <c r="B255" i="4"/>
  <c r="C255" i="4"/>
  <c r="AL255" i="4" s="1"/>
  <c r="D255" i="4"/>
  <c r="AP255" i="4" s="1"/>
  <c r="E255" i="4"/>
  <c r="AT255" i="4" s="1"/>
  <c r="F255" i="4"/>
  <c r="AX255" i="4" s="1"/>
  <c r="G255" i="4"/>
  <c r="BB255" i="4" s="1"/>
  <c r="H255" i="4"/>
  <c r="BF255" i="4" s="1"/>
  <c r="I255" i="4"/>
  <c r="BJ255" i="4" s="1"/>
  <c r="J255" i="4"/>
  <c r="BN255" i="4" s="1"/>
  <c r="K255" i="4"/>
  <c r="BR255" i="4" s="1"/>
  <c r="L255" i="4"/>
  <c r="BV255" i="4" s="1"/>
  <c r="M255" i="4"/>
  <c r="BZ255" i="4" s="1"/>
  <c r="N255" i="4"/>
  <c r="CD255" i="4" s="1"/>
  <c r="O255" i="4"/>
  <c r="CH255" i="4" s="1"/>
  <c r="P255" i="4"/>
  <c r="CL255" i="4" s="1"/>
  <c r="Q255" i="4"/>
  <c r="CP255" i="4" s="1"/>
  <c r="R255" i="4"/>
  <c r="CT255" i="4" s="1"/>
  <c r="S255" i="4"/>
  <c r="CX255" i="4" s="1"/>
  <c r="T255" i="4"/>
  <c r="DB255" i="4" s="1"/>
  <c r="U255" i="4"/>
  <c r="DF255" i="4" s="1"/>
  <c r="B256" i="4"/>
  <c r="C256" i="4"/>
  <c r="AL256" i="4" s="1"/>
  <c r="D256" i="4"/>
  <c r="AP256" i="4" s="1"/>
  <c r="E256" i="4"/>
  <c r="AT256" i="4" s="1"/>
  <c r="F256" i="4"/>
  <c r="AX256" i="4" s="1"/>
  <c r="G256" i="4"/>
  <c r="BB256" i="4" s="1"/>
  <c r="H256" i="4"/>
  <c r="BF256" i="4" s="1"/>
  <c r="I256" i="4"/>
  <c r="BJ256" i="4" s="1"/>
  <c r="J256" i="4"/>
  <c r="BN256" i="4" s="1"/>
  <c r="K256" i="4"/>
  <c r="BR256" i="4" s="1"/>
  <c r="L256" i="4"/>
  <c r="BV256" i="4" s="1"/>
  <c r="M256" i="4"/>
  <c r="BZ256" i="4" s="1"/>
  <c r="N256" i="4"/>
  <c r="CD256" i="4" s="1"/>
  <c r="O256" i="4"/>
  <c r="CH256" i="4" s="1"/>
  <c r="P256" i="4"/>
  <c r="CL256" i="4" s="1"/>
  <c r="Q256" i="4"/>
  <c r="CP256" i="4" s="1"/>
  <c r="R256" i="4"/>
  <c r="CT256" i="4" s="1"/>
  <c r="S256" i="4"/>
  <c r="CX256" i="4" s="1"/>
  <c r="T256" i="4"/>
  <c r="DB256" i="4" s="1"/>
  <c r="U256" i="4"/>
  <c r="DF256" i="4" s="1"/>
  <c r="B257" i="4"/>
  <c r="C257" i="4"/>
  <c r="AL257" i="4" s="1"/>
  <c r="D257" i="4"/>
  <c r="AP257" i="4" s="1"/>
  <c r="E257" i="4"/>
  <c r="AT257" i="4" s="1"/>
  <c r="F257" i="4"/>
  <c r="AX257" i="4" s="1"/>
  <c r="G257" i="4"/>
  <c r="BB257" i="4" s="1"/>
  <c r="H257" i="4"/>
  <c r="BF257" i="4" s="1"/>
  <c r="I257" i="4"/>
  <c r="BJ257" i="4" s="1"/>
  <c r="J257" i="4"/>
  <c r="BN257" i="4" s="1"/>
  <c r="K257" i="4"/>
  <c r="BR257" i="4" s="1"/>
  <c r="L257" i="4"/>
  <c r="BV257" i="4" s="1"/>
  <c r="M257" i="4"/>
  <c r="BZ257" i="4" s="1"/>
  <c r="N257" i="4"/>
  <c r="CD257" i="4" s="1"/>
  <c r="O257" i="4"/>
  <c r="CH257" i="4" s="1"/>
  <c r="P257" i="4"/>
  <c r="CL257" i="4" s="1"/>
  <c r="Q257" i="4"/>
  <c r="CP257" i="4" s="1"/>
  <c r="R257" i="4"/>
  <c r="CT257" i="4" s="1"/>
  <c r="S257" i="4"/>
  <c r="CX257" i="4" s="1"/>
  <c r="T257" i="4"/>
  <c r="DB257" i="4" s="1"/>
  <c r="U257" i="4"/>
  <c r="DF257" i="4" s="1"/>
  <c r="B258" i="4"/>
  <c r="C258" i="4"/>
  <c r="D258" i="4"/>
  <c r="AP258" i="4" s="1"/>
  <c r="E258" i="4"/>
  <c r="AT258" i="4" s="1"/>
  <c r="F258" i="4"/>
  <c r="AX258" i="4" s="1"/>
  <c r="G258" i="4"/>
  <c r="BB258" i="4" s="1"/>
  <c r="H258" i="4"/>
  <c r="BF258" i="4" s="1"/>
  <c r="I258" i="4"/>
  <c r="BJ258" i="4" s="1"/>
  <c r="J258" i="4"/>
  <c r="BN258" i="4" s="1"/>
  <c r="K258" i="4"/>
  <c r="BR258" i="4" s="1"/>
  <c r="L258" i="4"/>
  <c r="BV258" i="4" s="1"/>
  <c r="M258" i="4"/>
  <c r="BZ258" i="4" s="1"/>
  <c r="N258" i="4"/>
  <c r="CD258" i="4" s="1"/>
  <c r="O258" i="4"/>
  <c r="CH258" i="4" s="1"/>
  <c r="P258" i="4"/>
  <c r="CL258" i="4" s="1"/>
  <c r="Q258" i="4"/>
  <c r="CP258" i="4" s="1"/>
  <c r="R258" i="4"/>
  <c r="CT258" i="4" s="1"/>
  <c r="S258" i="4"/>
  <c r="CX258" i="4" s="1"/>
  <c r="T258" i="4"/>
  <c r="DB258" i="4" s="1"/>
  <c r="U258" i="4"/>
  <c r="DF258" i="4" s="1"/>
  <c r="B259" i="4"/>
  <c r="C259" i="4"/>
  <c r="AL259" i="4" s="1"/>
  <c r="D259" i="4"/>
  <c r="AP259" i="4" s="1"/>
  <c r="E259" i="4"/>
  <c r="AT259" i="4" s="1"/>
  <c r="F259" i="4"/>
  <c r="AX259" i="4" s="1"/>
  <c r="G259" i="4"/>
  <c r="BB259" i="4" s="1"/>
  <c r="H259" i="4"/>
  <c r="BF259" i="4" s="1"/>
  <c r="I259" i="4"/>
  <c r="BJ259" i="4" s="1"/>
  <c r="J259" i="4"/>
  <c r="BN259" i="4" s="1"/>
  <c r="K259" i="4"/>
  <c r="BR259" i="4" s="1"/>
  <c r="L259" i="4"/>
  <c r="BV259" i="4" s="1"/>
  <c r="M259" i="4"/>
  <c r="BZ259" i="4" s="1"/>
  <c r="N259" i="4"/>
  <c r="CD259" i="4" s="1"/>
  <c r="O259" i="4"/>
  <c r="CH259" i="4" s="1"/>
  <c r="P259" i="4"/>
  <c r="CL259" i="4" s="1"/>
  <c r="Q259" i="4"/>
  <c r="CP259" i="4" s="1"/>
  <c r="R259" i="4"/>
  <c r="CT259" i="4" s="1"/>
  <c r="S259" i="4"/>
  <c r="CX259" i="4" s="1"/>
  <c r="T259" i="4"/>
  <c r="DB259" i="4" s="1"/>
  <c r="U259" i="4"/>
  <c r="DF259" i="4" s="1"/>
  <c r="B260" i="4"/>
  <c r="C260" i="4"/>
  <c r="AL260" i="4" s="1"/>
  <c r="D260" i="4"/>
  <c r="AP260" i="4" s="1"/>
  <c r="E260" i="4"/>
  <c r="AT260" i="4" s="1"/>
  <c r="F260" i="4"/>
  <c r="AX260" i="4" s="1"/>
  <c r="G260" i="4"/>
  <c r="BB260" i="4" s="1"/>
  <c r="H260" i="4"/>
  <c r="BF260" i="4" s="1"/>
  <c r="I260" i="4"/>
  <c r="BJ260" i="4" s="1"/>
  <c r="J260" i="4"/>
  <c r="BN260" i="4" s="1"/>
  <c r="K260" i="4"/>
  <c r="BR260" i="4" s="1"/>
  <c r="L260" i="4"/>
  <c r="BV260" i="4" s="1"/>
  <c r="M260" i="4"/>
  <c r="BZ260" i="4" s="1"/>
  <c r="N260" i="4"/>
  <c r="CD260" i="4" s="1"/>
  <c r="O260" i="4"/>
  <c r="CH260" i="4" s="1"/>
  <c r="P260" i="4"/>
  <c r="CL260" i="4" s="1"/>
  <c r="Q260" i="4"/>
  <c r="CP260" i="4" s="1"/>
  <c r="R260" i="4"/>
  <c r="CT260" i="4" s="1"/>
  <c r="S260" i="4"/>
  <c r="CX260" i="4" s="1"/>
  <c r="T260" i="4"/>
  <c r="DB260" i="4" s="1"/>
  <c r="U260" i="4"/>
  <c r="DF260" i="4" s="1"/>
  <c r="B261" i="4"/>
  <c r="C261" i="4"/>
  <c r="AL261" i="4" s="1"/>
  <c r="D261" i="4"/>
  <c r="AP261" i="4" s="1"/>
  <c r="E261" i="4"/>
  <c r="AT261" i="4" s="1"/>
  <c r="F261" i="4"/>
  <c r="AX261" i="4" s="1"/>
  <c r="G261" i="4"/>
  <c r="BB261" i="4" s="1"/>
  <c r="H261" i="4"/>
  <c r="BF261" i="4" s="1"/>
  <c r="I261" i="4"/>
  <c r="BJ261" i="4" s="1"/>
  <c r="J261" i="4"/>
  <c r="BN261" i="4" s="1"/>
  <c r="K261" i="4"/>
  <c r="BR261" i="4" s="1"/>
  <c r="L261" i="4"/>
  <c r="BV261" i="4" s="1"/>
  <c r="M261" i="4"/>
  <c r="BZ261" i="4" s="1"/>
  <c r="N261" i="4"/>
  <c r="CD261" i="4" s="1"/>
  <c r="O261" i="4"/>
  <c r="CH261" i="4" s="1"/>
  <c r="P261" i="4"/>
  <c r="CL261" i="4" s="1"/>
  <c r="Q261" i="4"/>
  <c r="CP261" i="4" s="1"/>
  <c r="R261" i="4"/>
  <c r="CT261" i="4" s="1"/>
  <c r="S261" i="4"/>
  <c r="CX261" i="4" s="1"/>
  <c r="T261" i="4"/>
  <c r="DB261" i="4" s="1"/>
  <c r="U261" i="4"/>
  <c r="DF261" i="4" s="1"/>
  <c r="B262" i="4"/>
  <c r="AH262" i="4" s="1"/>
  <c r="C262" i="4"/>
  <c r="AL262" i="4" s="1"/>
  <c r="D262" i="4"/>
  <c r="AP262" i="4" s="1"/>
  <c r="E262" i="4"/>
  <c r="AT262" i="4" s="1"/>
  <c r="F262" i="4"/>
  <c r="AX262" i="4" s="1"/>
  <c r="G262" i="4"/>
  <c r="BB262" i="4" s="1"/>
  <c r="H262" i="4"/>
  <c r="BF262" i="4" s="1"/>
  <c r="I262" i="4"/>
  <c r="BJ262" i="4" s="1"/>
  <c r="J262" i="4"/>
  <c r="BN262" i="4" s="1"/>
  <c r="K262" i="4"/>
  <c r="BR262" i="4" s="1"/>
  <c r="L262" i="4"/>
  <c r="BV262" i="4" s="1"/>
  <c r="M262" i="4"/>
  <c r="BZ262" i="4" s="1"/>
  <c r="N262" i="4"/>
  <c r="CD262" i="4" s="1"/>
  <c r="O262" i="4"/>
  <c r="CH262" i="4" s="1"/>
  <c r="P262" i="4"/>
  <c r="CL262" i="4" s="1"/>
  <c r="Q262" i="4"/>
  <c r="CP262" i="4" s="1"/>
  <c r="R262" i="4"/>
  <c r="CT262" i="4" s="1"/>
  <c r="S262" i="4"/>
  <c r="CX262" i="4" s="1"/>
  <c r="T262" i="4"/>
  <c r="DB262" i="4" s="1"/>
  <c r="U262" i="4"/>
  <c r="DF262" i="4" s="1"/>
  <c r="B263" i="4"/>
  <c r="C263" i="4"/>
  <c r="AL263" i="4" s="1"/>
  <c r="D263" i="4"/>
  <c r="AP263" i="4" s="1"/>
  <c r="E263" i="4"/>
  <c r="AT263" i="4" s="1"/>
  <c r="F263" i="4"/>
  <c r="AX263" i="4" s="1"/>
  <c r="G263" i="4"/>
  <c r="BB263" i="4" s="1"/>
  <c r="H263" i="4"/>
  <c r="BF263" i="4" s="1"/>
  <c r="I263" i="4"/>
  <c r="BJ263" i="4" s="1"/>
  <c r="J263" i="4"/>
  <c r="BN263" i="4" s="1"/>
  <c r="K263" i="4"/>
  <c r="BR263" i="4" s="1"/>
  <c r="L263" i="4"/>
  <c r="BV263" i="4" s="1"/>
  <c r="M263" i="4"/>
  <c r="BZ263" i="4" s="1"/>
  <c r="N263" i="4"/>
  <c r="CD263" i="4" s="1"/>
  <c r="O263" i="4"/>
  <c r="CH263" i="4" s="1"/>
  <c r="P263" i="4"/>
  <c r="CL263" i="4" s="1"/>
  <c r="Q263" i="4"/>
  <c r="CP263" i="4" s="1"/>
  <c r="R263" i="4"/>
  <c r="CT263" i="4" s="1"/>
  <c r="S263" i="4"/>
  <c r="CX263" i="4" s="1"/>
  <c r="T263" i="4"/>
  <c r="DB263" i="4" s="1"/>
  <c r="U263" i="4"/>
  <c r="DF263" i="4" s="1"/>
  <c r="B264" i="4"/>
  <c r="C264" i="4"/>
  <c r="AL264" i="4" s="1"/>
  <c r="D264" i="4"/>
  <c r="AP264" i="4" s="1"/>
  <c r="E264" i="4"/>
  <c r="AT264" i="4" s="1"/>
  <c r="F264" i="4"/>
  <c r="AX264" i="4" s="1"/>
  <c r="G264" i="4"/>
  <c r="BB264" i="4" s="1"/>
  <c r="H264" i="4"/>
  <c r="BF264" i="4" s="1"/>
  <c r="I264" i="4"/>
  <c r="BJ264" i="4" s="1"/>
  <c r="J264" i="4"/>
  <c r="BN264" i="4" s="1"/>
  <c r="K264" i="4"/>
  <c r="BR264" i="4" s="1"/>
  <c r="L264" i="4"/>
  <c r="BV264" i="4" s="1"/>
  <c r="M264" i="4"/>
  <c r="BZ264" i="4" s="1"/>
  <c r="N264" i="4"/>
  <c r="CD264" i="4" s="1"/>
  <c r="O264" i="4"/>
  <c r="CH264" i="4" s="1"/>
  <c r="P264" i="4"/>
  <c r="CL264" i="4" s="1"/>
  <c r="Q264" i="4"/>
  <c r="CP264" i="4" s="1"/>
  <c r="R264" i="4"/>
  <c r="CT264" i="4" s="1"/>
  <c r="S264" i="4"/>
  <c r="CX264" i="4" s="1"/>
  <c r="T264" i="4"/>
  <c r="DB264" i="4" s="1"/>
  <c r="U264" i="4"/>
  <c r="DF264" i="4" s="1"/>
  <c r="B265" i="4"/>
  <c r="C265" i="4"/>
  <c r="AL265" i="4" s="1"/>
  <c r="D265" i="4"/>
  <c r="AP265" i="4" s="1"/>
  <c r="E265" i="4"/>
  <c r="AT265" i="4" s="1"/>
  <c r="F265" i="4"/>
  <c r="AX265" i="4" s="1"/>
  <c r="G265" i="4"/>
  <c r="BB265" i="4" s="1"/>
  <c r="H265" i="4"/>
  <c r="BF265" i="4" s="1"/>
  <c r="I265" i="4"/>
  <c r="BJ265" i="4" s="1"/>
  <c r="J265" i="4"/>
  <c r="BN265" i="4" s="1"/>
  <c r="K265" i="4"/>
  <c r="BR265" i="4" s="1"/>
  <c r="L265" i="4"/>
  <c r="BV265" i="4" s="1"/>
  <c r="M265" i="4"/>
  <c r="BZ265" i="4" s="1"/>
  <c r="N265" i="4"/>
  <c r="CD265" i="4" s="1"/>
  <c r="O265" i="4"/>
  <c r="CH265" i="4" s="1"/>
  <c r="P265" i="4"/>
  <c r="CL265" i="4" s="1"/>
  <c r="Q265" i="4"/>
  <c r="CP265" i="4" s="1"/>
  <c r="R265" i="4"/>
  <c r="CT265" i="4" s="1"/>
  <c r="S265" i="4"/>
  <c r="CX265" i="4" s="1"/>
  <c r="T265" i="4"/>
  <c r="DB265" i="4" s="1"/>
  <c r="U265" i="4"/>
  <c r="DF265" i="4" s="1"/>
  <c r="B266" i="4"/>
  <c r="C266" i="4"/>
  <c r="AL266" i="4" s="1"/>
  <c r="D266" i="4"/>
  <c r="AP266" i="4" s="1"/>
  <c r="E266" i="4"/>
  <c r="AT266" i="4" s="1"/>
  <c r="F266" i="4"/>
  <c r="AX266" i="4" s="1"/>
  <c r="G266" i="4"/>
  <c r="BB266" i="4" s="1"/>
  <c r="H266" i="4"/>
  <c r="BF266" i="4" s="1"/>
  <c r="I266" i="4"/>
  <c r="BJ266" i="4" s="1"/>
  <c r="J266" i="4"/>
  <c r="BN266" i="4" s="1"/>
  <c r="K266" i="4"/>
  <c r="BR266" i="4" s="1"/>
  <c r="L266" i="4"/>
  <c r="BV266" i="4" s="1"/>
  <c r="M266" i="4"/>
  <c r="BZ266" i="4" s="1"/>
  <c r="N266" i="4"/>
  <c r="CD266" i="4" s="1"/>
  <c r="O266" i="4"/>
  <c r="CH266" i="4" s="1"/>
  <c r="P266" i="4"/>
  <c r="CL266" i="4" s="1"/>
  <c r="Q266" i="4"/>
  <c r="CP266" i="4" s="1"/>
  <c r="R266" i="4"/>
  <c r="CT266" i="4" s="1"/>
  <c r="S266" i="4"/>
  <c r="CX266" i="4" s="1"/>
  <c r="T266" i="4"/>
  <c r="DB266" i="4" s="1"/>
  <c r="U266" i="4"/>
  <c r="DF266" i="4" s="1"/>
  <c r="B267" i="4"/>
  <c r="C267" i="4"/>
  <c r="AL267" i="4" s="1"/>
  <c r="D267" i="4"/>
  <c r="AP267" i="4" s="1"/>
  <c r="E267" i="4"/>
  <c r="AT267" i="4" s="1"/>
  <c r="F267" i="4"/>
  <c r="AX267" i="4" s="1"/>
  <c r="G267" i="4"/>
  <c r="BB267" i="4" s="1"/>
  <c r="H267" i="4"/>
  <c r="BF267" i="4" s="1"/>
  <c r="I267" i="4"/>
  <c r="BJ267" i="4" s="1"/>
  <c r="J267" i="4"/>
  <c r="BN267" i="4" s="1"/>
  <c r="K267" i="4"/>
  <c r="BR267" i="4" s="1"/>
  <c r="L267" i="4"/>
  <c r="BV267" i="4" s="1"/>
  <c r="M267" i="4"/>
  <c r="BZ267" i="4" s="1"/>
  <c r="N267" i="4"/>
  <c r="CD267" i="4" s="1"/>
  <c r="O267" i="4"/>
  <c r="CH267" i="4" s="1"/>
  <c r="P267" i="4"/>
  <c r="CL267" i="4" s="1"/>
  <c r="Q267" i="4"/>
  <c r="CP267" i="4" s="1"/>
  <c r="R267" i="4"/>
  <c r="CT267" i="4" s="1"/>
  <c r="S267" i="4"/>
  <c r="CX267" i="4" s="1"/>
  <c r="T267" i="4"/>
  <c r="DB267" i="4" s="1"/>
  <c r="U267" i="4"/>
  <c r="DF267" i="4" s="1"/>
  <c r="B268" i="4"/>
  <c r="C268" i="4"/>
  <c r="AL268" i="4" s="1"/>
  <c r="D268" i="4"/>
  <c r="AP268" i="4" s="1"/>
  <c r="E268" i="4"/>
  <c r="AT268" i="4" s="1"/>
  <c r="F268" i="4"/>
  <c r="AX268" i="4" s="1"/>
  <c r="G268" i="4"/>
  <c r="BB268" i="4" s="1"/>
  <c r="H268" i="4"/>
  <c r="BF268" i="4" s="1"/>
  <c r="I268" i="4"/>
  <c r="BJ268" i="4" s="1"/>
  <c r="J268" i="4"/>
  <c r="BN268" i="4" s="1"/>
  <c r="K268" i="4"/>
  <c r="BR268" i="4" s="1"/>
  <c r="L268" i="4"/>
  <c r="BV268" i="4" s="1"/>
  <c r="M268" i="4"/>
  <c r="BZ268" i="4" s="1"/>
  <c r="N268" i="4"/>
  <c r="CD268" i="4" s="1"/>
  <c r="O268" i="4"/>
  <c r="CH268" i="4" s="1"/>
  <c r="P268" i="4"/>
  <c r="CL268" i="4" s="1"/>
  <c r="Q268" i="4"/>
  <c r="CP268" i="4" s="1"/>
  <c r="R268" i="4"/>
  <c r="CT268" i="4" s="1"/>
  <c r="S268" i="4"/>
  <c r="CX268" i="4" s="1"/>
  <c r="T268" i="4"/>
  <c r="DB268" i="4" s="1"/>
  <c r="U268" i="4"/>
  <c r="DF268" i="4" s="1"/>
  <c r="B269" i="4"/>
  <c r="AC269" i="4" s="1"/>
  <c r="C269" i="4"/>
  <c r="AL269" i="4" s="1"/>
  <c r="D269" i="4"/>
  <c r="AP269" i="4" s="1"/>
  <c r="E269" i="4"/>
  <c r="AT269" i="4" s="1"/>
  <c r="F269" i="4"/>
  <c r="AX269" i="4" s="1"/>
  <c r="G269" i="4"/>
  <c r="BB269" i="4" s="1"/>
  <c r="H269" i="4"/>
  <c r="BF269" i="4" s="1"/>
  <c r="I269" i="4"/>
  <c r="BJ269" i="4" s="1"/>
  <c r="J269" i="4"/>
  <c r="BN269" i="4" s="1"/>
  <c r="K269" i="4"/>
  <c r="BR269" i="4" s="1"/>
  <c r="L269" i="4"/>
  <c r="BV269" i="4" s="1"/>
  <c r="M269" i="4"/>
  <c r="BZ269" i="4" s="1"/>
  <c r="N269" i="4"/>
  <c r="CD269" i="4" s="1"/>
  <c r="O269" i="4"/>
  <c r="CH269" i="4" s="1"/>
  <c r="P269" i="4"/>
  <c r="CL269" i="4" s="1"/>
  <c r="Q269" i="4"/>
  <c r="CP269" i="4" s="1"/>
  <c r="R269" i="4"/>
  <c r="CT269" i="4" s="1"/>
  <c r="S269" i="4"/>
  <c r="CX269" i="4" s="1"/>
  <c r="T269" i="4"/>
  <c r="DB269" i="4" s="1"/>
  <c r="U269" i="4"/>
  <c r="DF269" i="4" s="1"/>
  <c r="B270" i="4"/>
  <c r="C270" i="4"/>
  <c r="AL270" i="4" s="1"/>
  <c r="D270" i="4"/>
  <c r="AP270" i="4" s="1"/>
  <c r="E270" i="4"/>
  <c r="AT270" i="4" s="1"/>
  <c r="F270" i="4"/>
  <c r="AX270" i="4" s="1"/>
  <c r="G270" i="4"/>
  <c r="BB270" i="4" s="1"/>
  <c r="H270" i="4"/>
  <c r="BF270" i="4" s="1"/>
  <c r="I270" i="4"/>
  <c r="BJ270" i="4" s="1"/>
  <c r="J270" i="4"/>
  <c r="BN270" i="4" s="1"/>
  <c r="K270" i="4"/>
  <c r="BR270" i="4" s="1"/>
  <c r="L270" i="4"/>
  <c r="BV270" i="4" s="1"/>
  <c r="M270" i="4"/>
  <c r="BZ270" i="4" s="1"/>
  <c r="N270" i="4"/>
  <c r="CD270" i="4" s="1"/>
  <c r="O270" i="4"/>
  <c r="CH270" i="4" s="1"/>
  <c r="P270" i="4"/>
  <c r="CL270" i="4" s="1"/>
  <c r="Q270" i="4"/>
  <c r="CP270" i="4" s="1"/>
  <c r="R270" i="4"/>
  <c r="CT270" i="4" s="1"/>
  <c r="S270" i="4"/>
  <c r="CX270" i="4" s="1"/>
  <c r="T270" i="4"/>
  <c r="DB270" i="4" s="1"/>
  <c r="U270" i="4"/>
  <c r="DF270" i="4" s="1"/>
  <c r="B271" i="4"/>
  <c r="C271" i="4"/>
  <c r="AL271" i="4" s="1"/>
  <c r="D271" i="4"/>
  <c r="AP271" i="4" s="1"/>
  <c r="E271" i="4"/>
  <c r="AT271" i="4" s="1"/>
  <c r="F271" i="4"/>
  <c r="AX271" i="4" s="1"/>
  <c r="G271" i="4"/>
  <c r="BB271" i="4" s="1"/>
  <c r="H271" i="4"/>
  <c r="BF271" i="4" s="1"/>
  <c r="I271" i="4"/>
  <c r="BJ271" i="4" s="1"/>
  <c r="J271" i="4"/>
  <c r="BN271" i="4" s="1"/>
  <c r="K271" i="4"/>
  <c r="BR271" i="4" s="1"/>
  <c r="L271" i="4"/>
  <c r="BV271" i="4" s="1"/>
  <c r="M271" i="4"/>
  <c r="BZ271" i="4" s="1"/>
  <c r="N271" i="4"/>
  <c r="CD271" i="4" s="1"/>
  <c r="O271" i="4"/>
  <c r="CH271" i="4" s="1"/>
  <c r="P271" i="4"/>
  <c r="CL271" i="4" s="1"/>
  <c r="Q271" i="4"/>
  <c r="CP271" i="4" s="1"/>
  <c r="R271" i="4"/>
  <c r="CT271" i="4" s="1"/>
  <c r="S271" i="4"/>
  <c r="CX271" i="4" s="1"/>
  <c r="T271" i="4"/>
  <c r="DB271" i="4" s="1"/>
  <c r="U271" i="4"/>
  <c r="DF271" i="4" s="1"/>
  <c r="B272" i="4"/>
  <c r="C272" i="4"/>
  <c r="AL272" i="4" s="1"/>
  <c r="D272" i="4"/>
  <c r="AP272" i="4" s="1"/>
  <c r="E272" i="4"/>
  <c r="AT272" i="4" s="1"/>
  <c r="F272" i="4"/>
  <c r="AX272" i="4" s="1"/>
  <c r="G272" i="4"/>
  <c r="BB272" i="4" s="1"/>
  <c r="H272" i="4"/>
  <c r="BF272" i="4" s="1"/>
  <c r="I272" i="4"/>
  <c r="BJ272" i="4" s="1"/>
  <c r="J272" i="4"/>
  <c r="BN272" i="4" s="1"/>
  <c r="K272" i="4"/>
  <c r="BR272" i="4" s="1"/>
  <c r="L272" i="4"/>
  <c r="BV272" i="4" s="1"/>
  <c r="M272" i="4"/>
  <c r="BZ272" i="4" s="1"/>
  <c r="N272" i="4"/>
  <c r="CD272" i="4" s="1"/>
  <c r="O272" i="4"/>
  <c r="CH272" i="4" s="1"/>
  <c r="P272" i="4"/>
  <c r="CL272" i="4" s="1"/>
  <c r="Q272" i="4"/>
  <c r="CP272" i="4" s="1"/>
  <c r="R272" i="4"/>
  <c r="CT272" i="4" s="1"/>
  <c r="S272" i="4"/>
  <c r="CX272" i="4" s="1"/>
  <c r="T272" i="4"/>
  <c r="DB272" i="4" s="1"/>
  <c r="U272" i="4"/>
  <c r="DF272" i="4" s="1"/>
  <c r="B273" i="4"/>
  <c r="C273" i="4"/>
  <c r="AL273" i="4" s="1"/>
  <c r="D273" i="4"/>
  <c r="AP273" i="4" s="1"/>
  <c r="E273" i="4"/>
  <c r="AT273" i="4" s="1"/>
  <c r="F273" i="4"/>
  <c r="AX273" i="4" s="1"/>
  <c r="G273" i="4"/>
  <c r="BB273" i="4" s="1"/>
  <c r="H273" i="4"/>
  <c r="BF273" i="4" s="1"/>
  <c r="I273" i="4"/>
  <c r="BJ273" i="4" s="1"/>
  <c r="J273" i="4"/>
  <c r="BN273" i="4" s="1"/>
  <c r="K273" i="4"/>
  <c r="BR273" i="4" s="1"/>
  <c r="L273" i="4"/>
  <c r="BV273" i="4" s="1"/>
  <c r="M273" i="4"/>
  <c r="BZ273" i="4" s="1"/>
  <c r="N273" i="4"/>
  <c r="CD273" i="4" s="1"/>
  <c r="O273" i="4"/>
  <c r="CH273" i="4" s="1"/>
  <c r="P273" i="4"/>
  <c r="CL273" i="4" s="1"/>
  <c r="Q273" i="4"/>
  <c r="CP273" i="4" s="1"/>
  <c r="R273" i="4"/>
  <c r="CT273" i="4" s="1"/>
  <c r="S273" i="4"/>
  <c r="CX273" i="4" s="1"/>
  <c r="T273" i="4"/>
  <c r="DB273" i="4" s="1"/>
  <c r="U273" i="4"/>
  <c r="DF273" i="4" s="1"/>
  <c r="B274" i="4"/>
  <c r="C274" i="4"/>
  <c r="AL274" i="4" s="1"/>
  <c r="D274" i="4"/>
  <c r="AP274" i="4" s="1"/>
  <c r="E274" i="4"/>
  <c r="AT274" i="4" s="1"/>
  <c r="F274" i="4"/>
  <c r="AX274" i="4" s="1"/>
  <c r="G274" i="4"/>
  <c r="BB274" i="4" s="1"/>
  <c r="H274" i="4"/>
  <c r="BF274" i="4" s="1"/>
  <c r="I274" i="4"/>
  <c r="BJ274" i="4" s="1"/>
  <c r="J274" i="4"/>
  <c r="BN274" i="4" s="1"/>
  <c r="K274" i="4"/>
  <c r="BR274" i="4" s="1"/>
  <c r="L274" i="4"/>
  <c r="BV274" i="4" s="1"/>
  <c r="M274" i="4"/>
  <c r="BZ274" i="4" s="1"/>
  <c r="N274" i="4"/>
  <c r="CD274" i="4" s="1"/>
  <c r="O274" i="4"/>
  <c r="CH274" i="4" s="1"/>
  <c r="P274" i="4"/>
  <c r="CL274" i="4" s="1"/>
  <c r="Q274" i="4"/>
  <c r="CP274" i="4" s="1"/>
  <c r="R274" i="4"/>
  <c r="CT274" i="4" s="1"/>
  <c r="S274" i="4"/>
  <c r="CX274" i="4" s="1"/>
  <c r="T274" i="4"/>
  <c r="DB274" i="4" s="1"/>
  <c r="U274" i="4"/>
  <c r="DF274" i="4" s="1"/>
  <c r="B275" i="4"/>
  <c r="C275" i="4"/>
  <c r="AL275" i="4" s="1"/>
  <c r="D275" i="4"/>
  <c r="AP275" i="4" s="1"/>
  <c r="E275" i="4"/>
  <c r="AT275" i="4" s="1"/>
  <c r="F275" i="4"/>
  <c r="AX275" i="4" s="1"/>
  <c r="G275" i="4"/>
  <c r="BB275" i="4" s="1"/>
  <c r="H275" i="4"/>
  <c r="BF275" i="4" s="1"/>
  <c r="I275" i="4"/>
  <c r="BJ275" i="4" s="1"/>
  <c r="J275" i="4"/>
  <c r="BN275" i="4" s="1"/>
  <c r="K275" i="4"/>
  <c r="BR275" i="4" s="1"/>
  <c r="L275" i="4"/>
  <c r="BV275" i="4" s="1"/>
  <c r="M275" i="4"/>
  <c r="BZ275" i="4" s="1"/>
  <c r="N275" i="4"/>
  <c r="CD275" i="4" s="1"/>
  <c r="O275" i="4"/>
  <c r="CH275" i="4" s="1"/>
  <c r="P275" i="4"/>
  <c r="CL275" i="4" s="1"/>
  <c r="Q275" i="4"/>
  <c r="CP275" i="4" s="1"/>
  <c r="R275" i="4"/>
  <c r="CT275" i="4" s="1"/>
  <c r="S275" i="4"/>
  <c r="CX275" i="4" s="1"/>
  <c r="T275" i="4"/>
  <c r="DB275" i="4" s="1"/>
  <c r="U275" i="4"/>
  <c r="DF275" i="4" s="1"/>
  <c r="B276" i="4"/>
  <c r="C276" i="4"/>
  <c r="AL276" i="4" s="1"/>
  <c r="D276" i="4"/>
  <c r="AP276" i="4" s="1"/>
  <c r="E276" i="4"/>
  <c r="AT276" i="4" s="1"/>
  <c r="F276" i="4"/>
  <c r="AX276" i="4" s="1"/>
  <c r="G276" i="4"/>
  <c r="BB276" i="4" s="1"/>
  <c r="H276" i="4"/>
  <c r="BF276" i="4" s="1"/>
  <c r="I276" i="4"/>
  <c r="BJ276" i="4" s="1"/>
  <c r="J276" i="4"/>
  <c r="BN276" i="4" s="1"/>
  <c r="K276" i="4"/>
  <c r="BR276" i="4" s="1"/>
  <c r="L276" i="4"/>
  <c r="BV276" i="4" s="1"/>
  <c r="M276" i="4"/>
  <c r="BZ276" i="4" s="1"/>
  <c r="N276" i="4"/>
  <c r="CD276" i="4" s="1"/>
  <c r="O276" i="4"/>
  <c r="CH276" i="4" s="1"/>
  <c r="P276" i="4"/>
  <c r="CL276" i="4" s="1"/>
  <c r="Q276" i="4"/>
  <c r="CP276" i="4" s="1"/>
  <c r="R276" i="4"/>
  <c r="CT276" i="4" s="1"/>
  <c r="S276" i="4"/>
  <c r="CX276" i="4" s="1"/>
  <c r="T276" i="4"/>
  <c r="DB276" i="4" s="1"/>
  <c r="U276" i="4"/>
  <c r="DF276" i="4" s="1"/>
  <c r="B277" i="4"/>
  <c r="C277" i="4"/>
  <c r="AL277" i="4" s="1"/>
  <c r="D277" i="4"/>
  <c r="AP277" i="4" s="1"/>
  <c r="E277" i="4"/>
  <c r="AT277" i="4" s="1"/>
  <c r="F277" i="4"/>
  <c r="AX277" i="4" s="1"/>
  <c r="G277" i="4"/>
  <c r="BB277" i="4" s="1"/>
  <c r="H277" i="4"/>
  <c r="BF277" i="4" s="1"/>
  <c r="I277" i="4"/>
  <c r="BJ277" i="4" s="1"/>
  <c r="J277" i="4"/>
  <c r="BN277" i="4" s="1"/>
  <c r="K277" i="4"/>
  <c r="BR277" i="4" s="1"/>
  <c r="L277" i="4"/>
  <c r="BV277" i="4" s="1"/>
  <c r="M277" i="4"/>
  <c r="BZ277" i="4" s="1"/>
  <c r="N277" i="4"/>
  <c r="CD277" i="4" s="1"/>
  <c r="O277" i="4"/>
  <c r="CH277" i="4" s="1"/>
  <c r="P277" i="4"/>
  <c r="CL277" i="4" s="1"/>
  <c r="Q277" i="4"/>
  <c r="CP277" i="4" s="1"/>
  <c r="R277" i="4"/>
  <c r="CT277" i="4" s="1"/>
  <c r="S277" i="4"/>
  <c r="CX277" i="4" s="1"/>
  <c r="T277" i="4"/>
  <c r="DB277" i="4" s="1"/>
  <c r="U277" i="4"/>
  <c r="DF277" i="4" s="1"/>
  <c r="B278" i="4"/>
  <c r="AH278" i="4" s="1"/>
  <c r="C278" i="4"/>
  <c r="AL278" i="4" s="1"/>
  <c r="D278" i="4"/>
  <c r="AP278" i="4" s="1"/>
  <c r="E278" i="4"/>
  <c r="AT278" i="4" s="1"/>
  <c r="F278" i="4"/>
  <c r="AX278" i="4" s="1"/>
  <c r="G278" i="4"/>
  <c r="BB278" i="4" s="1"/>
  <c r="H278" i="4"/>
  <c r="BF278" i="4" s="1"/>
  <c r="I278" i="4"/>
  <c r="BJ278" i="4" s="1"/>
  <c r="J278" i="4"/>
  <c r="BN278" i="4" s="1"/>
  <c r="K278" i="4"/>
  <c r="BR278" i="4" s="1"/>
  <c r="L278" i="4"/>
  <c r="BV278" i="4" s="1"/>
  <c r="M278" i="4"/>
  <c r="BZ278" i="4" s="1"/>
  <c r="N278" i="4"/>
  <c r="CD278" i="4" s="1"/>
  <c r="O278" i="4"/>
  <c r="CH278" i="4" s="1"/>
  <c r="P278" i="4"/>
  <c r="CL278" i="4" s="1"/>
  <c r="Q278" i="4"/>
  <c r="CP278" i="4" s="1"/>
  <c r="R278" i="4"/>
  <c r="CT278" i="4" s="1"/>
  <c r="S278" i="4"/>
  <c r="CX278" i="4" s="1"/>
  <c r="T278" i="4"/>
  <c r="DB278" i="4" s="1"/>
  <c r="U278" i="4"/>
  <c r="DF278" i="4" s="1"/>
  <c r="B279" i="4"/>
  <c r="C279" i="4"/>
  <c r="AL279" i="4" s="1"/>
  <c r="D279" i="4"/>
  <c r="AP279" i="4" s="1"/>
  <c r="E279" i="4"/>
  <c r="AT279" i="4" s="1"/>
  <c r="F279" i="4"/>
  <c r="AX279" i="4" s="1"/>
  <c r="G279" i="4"/>
  <c r="BB279" i="4" s="1"/>
  <c r="H279" i="4"/>
  <c r="BF279" i="4" s="1"/>
  <c r="I279" i="4"/>
  <c r="BJ279" i="4" s="1"/>
  <c r="J279" i="4"/>
  <c r="BN279" i="4" s="1"/>
  <c r="K279" i="4"/>
  <c r="BR279" i="4" s="1"/>
  <c r="L279" i="4"/>
  <c r="BV279" i="4" s="1"/>
  <c r="M279" i="4"/>
  <c r="BZ279" i="4" s="1"/>
  <c r="N279" i="4"/>
  <c r="CD279" i="4" s="1"/>
  <c r="O279" i="4"/>
  <c r="CH279" i="4" s="1"/>
  <c r="P279" i="4"/>
  <c r="CL279" i="4" s="1"/>
  <c r="Q279" i="4"/>
  <c r="CP279" i="4" s="1"/>
  <c r="R279" i="4"/>
  <c r="CT279" i="4" s="1"/>
  <c r="S279" i="4"/>
  <c r="CX279" i="4" s="1"/>
  <c r="T279" i="4"/>
  <c r="DB279" i="4" s="1"/>
  <c r="U279" i="4"/>
  <c r="DF279" i="4" s="1"/>
  <c r="B280" i="4"/>
  <c r="C280" i="4"/>
  <c r="AL280" i="4" s="1"/>
  <c r="D280" i="4"/>
  <c r="AP280" i="4" s="1"/>
  <c r="E280" i="4"/>
  <c r="AT280" i="4" s="1"/>
  <c r="F280" i="4"/>
  <c r="AX280" i="4" s="1"/>
  <c r="G280" i="4"/>
  <c r="BB280" i="4" s="1"/>
  <c r="H280" i="4"/>
  <c r="BF280" i="4" s="1"/>
  <c r="I280" i="4"/>
  <c r="BJ280" i="4" s="1"/>
  <c r="J280" i="4"/>
  <c r="BN280" i="4" s="1"/>
  <c r="K280" i="4"/>
  <c r="BR280" i="4" s="1"/>
  <c r="L280" i="4"/>
  <c r="BV280" i="4" s="1"/>
  <c r="M280" i="4"/>
  <c r="BZ280" i="4" s="1"/>
  <c r="N280" i="4"/>
  <c r="CD280" i="4" s="1"/>
  <c r="O280" i="4"/>
  <c r="CH280" i="4" s="1"/>
  <c r="P280" i="4"/>
  <c r="CL280" i="4" s="1"/>
  <c r="Q280" i="4"/>
  <c r="CP280" i="4" s="1"/>
  <c r="R280" i="4"/>
  <c r="CT280" i="4" s="1"/>
  <c r="S280" i="4"/>
  <c r="CX280" i="4" s="1"/>
  <c r="T280" i="4"/>
  <c r="DB280" i="4" s="1"/>
  <c r="U280" i="4"/>
  <c r="DF280" i="4" s="1"/>
  <c r="B281" i="4"/>
  <c r="C281" i="4"/>
  <c r="AL281" i="4" s="1"/>
  <c r="D281" i="4"/>
  <c r="AP281" i="4" s="1"/>
  <c r="E281" i="4"/>
  <c r="AT281" i="4" s="1"/>
  <c r="F281" i="4"/>
  <c r="AX281" i="4" s="1"/>
  <c r="G281" i="4"/>
  <c r="BB281" i="4" s="1"/>
  <c r="H281" i="4"/>
  <c r="BF281" i="4" s="1"/>
  <c r="I281" i="4"/>
  <c r="BJ281" i="4" s="1"/>
  <c r="J281" i="4"/>
  <c r="BN281" i="4" s="1"/>
  <c r="K281" i="4"/>
  <c r="BR281" i="4" s="1"/>
  <c r="L281" i="4"/>
  <c r="BV281" i="4" s="1"/>
  <c r="M281" i="4"/>
  <c r="BZ281" i="4" s="1"/>
  <c r="N281" i="4"/>
  <c r="CD281" i="4" s="1"/>
  <c r="O281" i="4"/>
  <c r="CH281" i="4" s="1"/>
  <c r="P281" i="4"/>
  <c r="CL281" i="4" s="1"/>
  <c r="Q281" i="4"/>
  <c r="CP281" i="4" s="1"/>
  <c r="R281" i="4"/>
  <c r="CT281" i="4" s="1"/>
  <c r="S281" i="4"/>
  <c r="CX281" i="4" s="1"/>
  <c r="T281" i="4"/>
  <c r="DB281" i="4" s="1"/>
  <c r="U281" i="4"/>
  <c r="DF281" i="4" s="1"/>
  <c r="B282" i="4"/>
  <c r="C282" i="4"/>
  <c r="AL282" i="4" s="1"/>
  <c r="D282" i="4"/>
  <c r="E282" i="4"/>
  <c r="AT282" i="4" s="1"/>
  <c r="F282" i="4"/>
  <c r="AX282" i="4" s="1"/>
  <c r="G282" i="4"/>
  <c r="BB282" i="4" s="1"/>
  <c r="H282" i="4"/>
  <c r="BF282" i="4" s="1"/>
  <c r="I282" i="4"/>
  <c r="BJ282" i="4" s="1"/>
  <c r="J282" i="4"/>
  <c r="BN282" i="4" s="1"/>
  <c r="K282" i="4"/>
  <c r="BR282" i="4" s="1"/>
  <c r="L282" i="4"/>
  <c r="BV282" i="4" s="1"/>
  <c r="M282" i="4"/>
  <c r="BZ282" i="4" s="1"/>
  <c r="N282" i="4"/>
  <c r="CD282" i="4" s="1"/>
  <c r="O282" i="4"/>
  <c r="CH282" i="4" s="1"/>
  <c r="P282" i="4"/>
  <c r="CL282" i="4" s="1"/>
  <c r="Q282" i="4"/>
  <c r="CP282" i="4" s="1"/>
  <c r="R282" i="4"/>
  <c r="CT282" i="4" s="1"/>
  <c r="S282" i="4"/>
  <c r="CX282" i="4" s="1"/>
  <c r="T282" i="4"/>
  <c r="DB282" i="4" s="1"/>
  <c r="U282" i="4"/>
  <c r="DF282" i="4" s="1"/>
  <c r="B283" i="4"/>
  <c r="C283" i="4"/>
  <c r="AL283" i="4" s="1"/>
  <c r="D283" i="4"/>
  <c r="AP283" i="4" s="1"/>
  <c r="E283" i="4"/>
  <c r="AT283" i="4" s="1"/>
  <c r="F283" i="4"/>
  <c r="AX283" i="4" s="1"/>
  <c r="G283" i="4"/>
  <c r="BB283" i="4" s="1"/>
  <c r="H283" i="4"/>
  <c r="BF283" i="4" s="1"/>
  <c r="I283" i="4"/>
  <c r="BJ283" i="4" s="1"/>
  <c r="J283" i="4"/>
  <c r="BN283" i="4" s="1"/>
  <c r="K283" i="4"/>
  <c r="BR283" i="4" s="1"/>
  <c r="L283" i="4"/>
  <c r="BV283" i="4" s="1"/>
  <c r="M283" i="4"/>
  <c r="BZ283" i="4" s="1"/>
  <c r="N283" i="4"/>
  <c r="CD283" i="4" s="1"/>
  <c r="O283" i="4"/>
  <c r="CH283" i="4" s="1"/>
  <c r="P283" i="4"/>
  <c r="CL283" i="4" s="1"/>
  <c r="Q283" i="4"/>
  <c r="CP283" i="4" s="1"/>
  <c r="R283" i="4"/>
  <c r="CT283" i="4" s="1"/>
  <c r="S283" i="4"/>
  <c r="CX283" i="4" s="1"/>
  <c r="T283" i="4"/>
  <c r="DB283" i="4" s="1"/>
  <c r="U283" i="4"/>
  <c r="DF283" i="4" s="1"/>
  <c r="B284" i="4"/>
  <c r="C284" i="4"/>
  <c r="AL284" i="4" s="1"/>
  <c r="D284" i="4"/>
  <c r="AP284" i="4" s="1"/>
  <c r="E284" i="4"/>
  <c r="AT284" i="4" s="1"/>
  <c r="F284" i="4"/>
  <c r="AX284" i="4" s="1"/>
  <c r="G284" i="4"/>
  <c r="BB284" i="4" s="1"/>
  <c r="H284" i="4"/>
  <c r="BF284" i="4" s="1"/>
  <c r="I284" i="4"/>
  <c r="BJ284" i="4" s="1"/>
  <c r="J284" i="4"/>
  <c r="BN284" i="4" s="1"/>
  <c r="K284" i="4"/>
  <c r="BR284" i="4" s="1"/>
  <c r="L284" i="4"/>
  <c r="BV284" i="4" s="1"/>
  <c r="M284" i="4"/>
  <c r="BZ284" i="4" s="1"/>
  <c r="N284" i="4"/>
  <c r="CD284" i="4" s="1"/>
  <c r="O284" i="4"/>
  <c r="CH284" i="4" s="1"/>
  <c r="P284" i="4"/>
  <c r="CL284" i="4" s="1"/>
  <c r="Q284" i="4"/>
  <c r="CP284" i="4" s="1"/>
  <c r="R284" i="4"/>
  <c r="CT284" i="4" s="1"/>
  <c r="S284" i="4"/>
  <c r="CX284" i="4" s="1"/>
  <c r="T284" i="4"/>
  <c r="DB284" i="4" s="1"/>
  <c r="U284" i="4"/>
  <c r="DF284" i="4" s="1"/>
  <c r="B285" i="4"/>
  <c r="AC285" i="4" s="1"/>
  <c r="C285" i="4"/>
  <c r="AL285" i="4" s="1"/>
  <c r="D285" i="4"/>
  <c r="AP285" i="4" s="1"/>
  <c r="E285" i="4"/>
  <c r="AT285" i="4" s="1"/>
  <c r="F285" i="4"/>
  <c r="AX285" i="4" s="1"/>
  <c r="G285" i="4"/>
  <c r="BB285" i="4" s="1"/>
  <c r="H285" i="4"/>
  <c r="BF285" i="4" s="1"/>
  <c r="I285" i="4"/>
  <c r="BJ285" i="4" s="1"/>
  <c r="J285" i="4"/>
  <c r="BN285" i="4" s="1"/>
  <c r="K285" i="4"/>
  <c r="BR285" i="4" s="1"/>
  <c r="L285" i="4"/>
  <c r="BV285" i="4" s="1"/>
  <c r="M285" i="4"/>
  <c r="BZ285" i="4" s="1"/>
  <c r="N285" i="4"/>
  <c r="CD285" i="4" s="1"/>
  <c r="O285" i="4"/>
  <c r="CH285" i="4" s="1"/>
  <c r="P285" i="4"/>
  <c r="CL285" i="4" s="1"/>
  <c r="Q285" i="4"/>
  <c r="CP285" i="4" s="1"/>
  <c r="R285" i="4"/>
  <c r="CT285" i="4" s="1"/>
  <c r="S285" i="4"/>
  <c r="CX285" i="4" s="1"/>
  <c r="T285" i="4"/>
  <c r="DB285" i="4" s="1"/>
  <c r="U285" i="4"/>
  <c r="DF285" i="4" s="1"/>
  <c r="B286" i="4"/>
  <c r="C286" i="4"/>
  <c r="AL286" i="4" s="1"/>
  <c r="D286" i="4"/>
  <c r="AP286" i="4" s="1"/>
  <c r="E286" i="4"/>
  <c r="AT286" i="4" s="1"/>
  <c r="F286" i="4"/>
  <c r="AX286" i="4" s="1"/>
  <c r="G286" i="4"/>
  <c r="BB286" i="4" s="1"/>
  <c r="H286" i="4"/>
  <c r="BF286" i="4" s="1"/>
  <c r="I286" i="4"/>
  <c r="BJ286" i="4" s="1"/>
  <c r="J286" i="4"/>
  <c r="BN286" i="4" s="1"/>
  <c r="K286" i="4"/>
  <c r="BR286" i="4" s="1"/>
  <c r="L286" i="4"/>
  <c r="BV286" i="4" s="1"/>
  <c r="M286" i="4"/>
  <c r="BZ286" i="4" s="1"/>
  <c r="N286" i="4"/>
  <c r="CD286" i="4" s="1"/>
  <c r="O286" i="4"/>
  <c r="CH286" i="4" s="1"/>
  <c r="P286" i="4"/>
  <c r="CL286" i="4" s="1"/>
  <c r="Q286" i="4"/>
  <c r="CP286" i="4" s="1"/>
  <c r="R286" i="4"/>
  <c r="CT286" i="4" s="1"/>
  <c r="S286" i="4"/>
  <c r="CX286" i="4" s="1"/>
  <c r="T286" i="4"/>
  <c r="DB286" i="4" s="1"/>
  <c r="U286" i="4"/>
  <c r="DF286" i="4" s="1"/>
  <c r="B287" i="4"/>
  <c r="C287" i="4"/>
  <c r="AL287" i="4" s="1"/>
  <c r="D287" i="4"/>
  <c r="AP287" i="4" s="1"/>
  <c r="E287" i="4"/>
  <c r="AT287" i="4" s="1"/>
  <c r="F287" i="4"/>
  <c r="AX287" i="4" s="1"/>
  <c r="G287" i="4"/>
  <c r="BB287" i="4" s="1"/>
  <c r="H287" i="4"/>
  <c r="BF287" i="4" s="1"/>
  <c r="I287" i="4"/>
  <c r="BJ287" i="4" s="1"/>
  <c r="J287" i="4"/>
  <c r="BN287" i="4" s="1"/>
  <c r="K287" i="4"/>
  <c r="BR287" i="4" s="1"/>
  <c r="L287" i="4"/>
  <c r="BV287" i="4" s="1"/>
  <c r="M287" i="4"/>
  <c r="BZ287" i="4" s="1"/>
  <c r="N287" i="4"/>
  <c r="CD287" i="4" s="1"/>
  <c r="O287" i="4"/>
  <c r="CH287" i="4" s="1"/>
  <c r="P287" i="4"/>
  <c r="CL287" i="4" s="1"/>
  <c r="Q287" i="4"/>
  <c r="CP287" i="4" s="1"/>
  <c r="R287" i="4"/>
  <c r="CT287" i="4" s="1"/>
  <c r="S287" i="4"/>
  <c r="CX287" i="4" s="1"/>
  <c r="T287" i="4"/>
  <c r="DB287" i="4" s="1"/>
  <c r="U287" i="4"/>
  <c r="DF287" i="4" s="1"/>
  <c r="B288" i="4"/>
  <c r="C288" i="4"/>
  <c r="AL288" i="4" s="1"/>
  <c r="D288" i="4"/>
  <c r="AP288" i="4" s="1"/>
  <c r="E288" i="4"/>
  <c r="AT288" i="4" s="1"/>
  <c r="F288" i="4"/>
  <c r="AX288" i="4" s="1"/>
  <c r="G288" i="4"/>
  <c r="BB288" i="4" s="1"/>
  <c r="H288" i="4"/>
  <c r="BF288" i="4" s="1"/>
  <c r="I288" i="4"/>
  <c r="BJ288" i="4" s="1"/>
  <c r="J288" i="4"/>
  <c r="BN288" i="4" s="1"/>
  <c r="K288" i="4"/>
  <c r="BR288" i="4" s="1"/>
  <c r="L288" i="4"/>
  <c r="BV288" i="4" s="1"/>
  <c r="M288" i="4"/>
  <c r="BZ288" i="4" s="1"/>
  <c r="N288" i="4"/>
  <c r="CD288" i="4" s="1"/>
  <c r="O288" i="4"/>
  <c r="CH288" i="4" s="1"/>
  <c r="P288" i="4"/>
  <c r="CL288" i="4" s="1"/>
  <c r="Q288" i="4"/>
  <c r="CP288" i="4" s="1"/>
  <c r="R288" i="4"/>
  <c r="CT288" i="4" s="1"/>
  <c r="S288" i="4"/>
  <c r="CX288" i="4" s="1"/>
  <c r="T288" i="4"/>
  <c r="DB288" i="4" s="1"/>
  <c r="U288" i="4"/>
  <c r="DF288" i="4" s="1"/>
  <c r="B289" i="4"/>
  <c r="C289" i="4"/>
  <c r="AL289" i="4" s="1"/>
  <c r="D289" i="4"/>
  <c r="AP289" i="4" s="1"/>
  <c r="E289" i="4"/>
  <c r="AT289" i="4" s="1"/>
  <c r="F289" i="4"/>
  <c r="AX289" i="4" s="1"/>
  <c r="G289" i="4"/>
  <c r="BB289" i="4" s="1"/>
  <c r="H289" i="4"/>
  <c r="BF289" i="4" s="1"/>
  <c r="I289" i="4"/>
  <c r="BJ289" i="4" s="1"/>
  <c r="J289" i="4"/>
  <c r="BN289" i="4" s="1"/>
  <c r="K289" i="4"/>
  <c r="BR289" i="4" s="1"/>
  <c r="L289" i="4"/>
  <c r="BV289" i="4" s="1"/>
  <c r="M289" i="4"/>
  <c r="BZ289" i="4" s="1"/>
  <c r="N289" i="4"/>
  <c r="CD289" i="4" s="1"/>
  <c r="O289" i="4"/>
  <c r="CH289" i="4" s="1"/>
  <c r="P289" i="4"/>
  <c r="CL289" i="4" s="1"/>
  <c r="Q289" i="4"/>
  <c r="CP289" i="4" s="1"/>
  <c r="R289" i="4"/>
  <c r="CT289" i="4" s="1"/>
  <c r="S289" i="4"/>
  <c r="CX289" i="4" s="1"/>
  <c r="T289" i="4"/>
  <c r="DB289" i="4" s="1"/>
  <c r="U289" i="4"/>
  <c r="DF289" i="4" s="1"/>
  <c r="B290" i="4"/>
  <c r="C290" i="4"/>
  <c r="AL290" i="4" s="1"/>
  <c r="D290" i="4"/>
  <c r="AP290" i="4" s="1"/>
  <c r="E290" i="4"/>
  <c r="AT290" i="4" s="1"/>
  <c r="F290" i="4"/>
  <c r="AX290" i="4" s="1"/>
  <c r="G290" i="4"/>
  <c r="BB290" i="4" s="1"/>
  <c r="H290" i="4"/>
  <c r="BF290" i="4" s="1"/>
  <c r="I290" i="4"/>
  <c r="BJ290" i="4" s="1"/>
  <c r="J290" i="4"/>
  <c r="BN290" i="4" s="1"/>
  <c r="K290" i="4"/>
  <c r="BR290" i="4" s="1"/>
  <c r="L290" i="4"/>
  <c r="BV290" i="4" s="1"/>
  <c r="M290" i="4"/>
  <c r="BZ290" i="4" s="1"/>
  <c r="N290" i="4"/>
  <c r="CD290" i="4" s="1"/>
  <c r="O290" i="4"/>
  <c r="CH290" i="4" s="1"/>
  <c r="P290" i="4"/>
  <c r="CL290" i="4" s="1"/>
  <c r="Q290" i="4"/>
  <c r="CP290" i="4" s="1"/>
  <c r="R290" i="4"/>
  <c r="CT290" i="4" s="1"/>
  <c r="S290" i="4"/>
  <c r="CX290" i="4" s="1"/>
  <c r="T290" i="4"/>
  <c r="DB290" i="4" s="1"/>
  <c r="U290" i="4"/>
  <c r="DF290" i="4" s="1"/>
  <c r="B291" i="4"/>
  <c r="C291" i="4"/>
  <c r="AL291" i="4" s="1"/>
  <c r="D291" i="4"/>
  <c r="AP291" i="4" s="1"/>
  <c r="E291" i="4"/>
  <c r="AT291" i="4" s="1"/>
  <c r="F291" i="4"/>
  <c r="AX291" i="4" s="1"/>
  <c r="G291" i="4"/>
  <c r="BB291" i="4" s="1"/>
  <c r="H291" i="4"/>
  <c r="BF291" i="4" s="1"/>
  <c r="I291" i="4"/>
  <c r="BJ291" i="4" s="1"/>
  <c r="J291" i="4"/>
  <c r="BN291" i="4" s="1"/>
  <c r="K291" i="4"/>
  <c r="BR291" i="4" s="1"/>
  <c r="L291" i="4"/>
  <c r="BV291" i="4" s="1"/>
  <c r="M291" i="4"/>
  <c r="BZ291" i="4" s="1"/>
  <c r="N291" i="4"/>
  <c r="CD291" i="4" s="1"/>
  <c r="O291" i="4"/>
  <c r="CH291" i="4" s="1"/>
  <c r="P291" i="4"/>
  <c r="CL291" i="4" s="1"/>
  <c r="Q291" i="4"/>
  <c r="CP291" i="4" s="1"/>
  <c r="R291" i="4"/>
  <c r="CT291" i="4" s="1"/>
  <c r="S291" i="4"/>
  <c r="CX291" i="4" s="1"/>
  <c r="T291" i="4"/>
  <c r="DB291" i="4" s="1"/>
  <c r="U291" i="4"/>
  <c r="DF291" i="4" s="1"/>
  <c r="B292" i="4"/>
  <c r="C292" i="4"/>
  <c r="AL292" i="4" s="1"/>
  <c r="D292" i="4"/>
  <c r="AP292" i="4" s="1"/>
  <c r="E292" i="4"/>
  <c r="AT292" i="4" s="1"/>
  <c r="F292" i="4"/>
  <c r="AX292" i="4" s="1"/>
  <c r="G292" i="4"/>
  <c r="BB292" i="4" s="1"/>
  <c r="H292" i="4"/>
  <c r="BF292" i="4" s="1"/>
  <c r="I292" i="4"/>
  <c r="BJ292" i="4" s="1"/>
  <c r="J292" i="4"/>
  <c r="BN292" i="4" s="1"/>
  <c r="K292" i="4"/>
  <c r="BR292" i="4" s="1"/>
  <c r="L292" i="4"/>
  <c r="BV292" i="4" s="1"/>
  <c r="M292" i="4"/>
  <c r="BZ292" i="4" s="1"/>
  <c r="N292" i="4"/>
  <c r="CD292" i="4" s="1"/>
  <c r="O292" i="4"/>
  <c r="CH292" i="4" s="1"/>
  <c r="P292" i="4"/>
  <c r="CL292" i="4" s="1"/>
  <c r="Q292" i="4"/>
  <c r="CP292" i="4" s="1"/>
  <c r="R292" i="4"/>
  <c r="CT292" i="4" s="1"/>
  <c r="S292" i="4"/>
  <c r="CX292" i="4" s="1"/>
  <c r="T292" i="4"/>
  <c r="DB292" i="4" s="1"/>
  <c r="U292" i="4"/>
  <c r="DF292" i="4" s="1"/>
  <c r="B293" i="4"/>
  <c r="C293" i="4"/>
  <c r="AL293" i="4" s="1"/>
  <c r="D293" i="4"/>
  <c r="AP293" i="4" s="1"/>
  <c r="E293" i="4"/>
  <c r="AT293" i="4" s="1"/>
  <c r="F293" i="4"/>
  <c r="AX293" i="4" s="1"/>
  <c r="G293" i="4"/>
  <c r="BB293" i="4" s="1"/>
  <c r="H293" i="4"/>
  <c r="BF293" i="4" s="1"/>
  <c r="I293" i="4"/>
  <c r="BJ293" i="4" s="1"/>
  <c r="J293" i="4"/>
  <c r="BN293" i="4" s="1"/>
  <c r="K293" i="4"/>
  <c r="BR293" i="4" s="1"/>
  <c r="L293" i="4"/>
  <c r="BV293" i="4" s="1"/>
  <c r="M293" i="4"/>
  <c r="BZ293" i="4" s="1"/>
  <c r="N293" i="4"/>
  <c r="CD293" i="4" s="1"/>
  <c r="O293" i="4"/>
  <c r="CH293" i="4" s="1"/>
  <c r="P293" i="4"/>
  <c r="CL293" i="4" s="1"/>
  <c r="Q293" i="4"/>
  <c r="CP293" i="4" s="1"/>
  <c r="R293" i="4"/>
  <c r="CT293" i="4" s="1"/>
  <c r="S293" i="4"/>
  <c r="CX293" i="4" s="1"/>
  <c r="T293" i="4"/>
  <c r="DB293" i="4" s="1"/>
  <c r="U293" i="4"/>
  <c r="DF293" i="4" s="1"/>
  <c r="B294" i="4"/>
  <c r="AH294" i="4" s="1"/>
  <c r="C294" i="4"/>
  <c r="AL294" i="4" s="1"/>
  <c r="D294" i="4"/>
  <c r="AP294" i="4" s="1"/>
  <c r="E294" i="4"/>
  <c r="AT294" i="4" s="1"/>
  <c r="F294" i="4"/>
  <c r="AX294" i="4" s="1"/>
  <c r="G294" i="4"/>
  <c r="BB294" i="4" s="1"/>
  <c r="H294" i="4"/>
  <c r="BF294" i="4" s="1"/>
  <c r="I294" i="4"/>
  <c r="BJ294" i="4" s="1"/>
  <c r="J294" i="4"/>
  <c r="BN294" i="4" s="1"/>
  <c r="K294" i="4"/>
  <c r="BR294" i="4" s="1"/>
  <c r="L294" i="4"/>
  <c r="BV294" i="4" s="1"/>
  <c r="M294" i="4"/>
  <c r="BZ294" i="4" s="1"/>
  <c r="N294" i="4"/>
  <c r="CD294" i="4" s="1"/>
  <c r="O294" i="4"/>
  <c r="CH294" i="4" s="1"/>
  <c r="P294" i="4"/>
  <c r="CL294" i="4" s="1"/>
  <c r="Q294" i="4"/>
  <c r="CP294" i="4" s="1"/>
  <c r="R294" i="4"/>
  <c r="CT294" i="4" s="1"/>
  <c r="S294" i="4"/>
  <c r="CX294" i="4" s="1"/>
  <c r="T294" i="4"/>
  <c r="DB294" i="4" s="1"/>
  <c r="U294" i="4"/>
  <c r="DF294" i="4" s="1"/>
  <c r="B295" i="4"/>
  <c r="C295" i="4"/>
  <c r="AL295" i="4" s="1"/>
  <c r="D295" i="4"/>
  <c r="AP295" i="4" s="1"/>
  <c r="E295" i="4"/>
  <c r="AT295" i="4" s="1"/>
  <c r="F295" i="4"/>
  <c r="AX295" i="4" s="1"/>
  <c r="G295" i="4"/>
  <c r="BB295" i="4" s="1"/>
  <c r="H295" i="4"/>
  <c r="BF295" i="4" s="1"/>
  <c r="I295" i="4"/>
  <c r="BJ295" i="4" s="1"/>
  <c r="J295" i="4"/>
  <c r="BN295" i="4" s="1"/>
  <c r="K295" i="4"/>
  <c r="BR295" i="4" s="1"/>
  <c r="L295" i="4"/>
  <c r="BV295" i="4" s="1"/>
  <c r="M295" i="4"/>
  <c r="BZ295" i="4" s="1"/>
  <c r="N295" i="4"/>
  <c r="CD295" i="4" s="1"/>
  <c r="O295" i="4"/>
  <c r="CH295" i="4" s="1"/>
  <c r="P295" i="4"/>
  <c r="CL295" i="4" s="1"/>
  <c r="Q295" i="4"/>
  <c r="CP295" i="4" s="1"/>
  <c r="R295" i="4"/>
  <c r="CT295" i="4" s="1"/>
  <c r="S295" i="4"/>
  <c r="CX295" i="4" s="1"/>
  <c r="T295" i="4"/>
  <c r="DB295" i="4" s="1"/>
  <c r="U295" i="4"/>
  <c r="DF295" i="4" s="1"/>
  <c r="B296" i="4"/>
  <c r="C296" i="4"/>
  <c r="AL296" i="4" s="1"/>
  <c r="D296" i="4"/>
  <c r="AP296" i="4" s="1"/>
  <c r="E296" i="4"/>
  <c r="AT296" i="4" s="1"/>
  <c r="F296" i="4"/>
  <c r="AX296" i="4" s="1"/>
  <c r="G296" i="4"/>
  <c r="BB296" i="4" s="1"/>
  <c r="H296" i="4"/>
  <c r="BF296" i="4" s="1"/>
  <c r="I296" i="4"/>
  <c r="BJ296" i="4" s="1"/>
  <c r="J296" i="4"/>
  <c r="BN296" i="4" s="1"/>
  <c r="K296" i="4"/>
  <c r="BR296" i="4" s="1"/>
  <c r="L296" i="4"/>
  <c r="BV296" i="4" s="1"/>
  <c r="M296" i="4"/>
  <c r="BZ296" i="4" s="1"/>
  <c r="N296" i="4"/>
  <c r="CD296" i="4" s="1"/>
  <c r="O296" i="4"/>
  <c r="CH296" i="4" s="1"/>
  <c r="P296" i="4"/>
  <c r="CL296" i="4" s="1"/>
  <c r="Q296" i="4"/>
  <c r="CP296" i="4" s="1"/>
  <c r="R296" i="4"/>
  <c r="CT296" i="4" s="1"/>
  <c r="S296" i="4"/>
  <c r="CX296" i="4" s="1"/>
  <c r="T296" i="4"/>
  <c r="DB296" i="4" s="1"/>
  <c r="U296" i="4"/>
  <c r="DF296" i="4" s="1"/>
  <c r="B297" i="4"/>
  <c r="C297" i="4"/>
  <c r="AL297" i="4" s="1"/>
  <c r="D297" i="4"/>
  <c r="AP297" i="4" s="1"/>
  <c r="E297" i="4"/>
  <c r="AT297" i="4" s="1"/>
  <c r="F297" i="4"/>
  <c r="AX297" i="4" s="1"/>
  <c r="G297" i="4"/>
  <c r="BB297" i="4" s="1"/>
  <c r="H297" i="4"/>
  <c r="BF297" i="4" s="1"/>
  <c r="I297" i="4"/>
  <c r="BJ297" i="4" s="1"/>
  <c r="J297" i="4"/>
  <c r="BN297" i="4" s="1"/>
  <c r="K297" i="4"/>
  <c r="BR297" i="4" s="1"/>
  <c r="L297" i="4"/>
  <c r="BV297" i="4" s="1"/>
  <c r="M297" i="4"/>
  <c r="BZ297" i="4" s="1"/>
  <c r="N297" i="4"/>
  <c r="CD297" i="4" s="1"/>
  <c r="O297" i="4"/>
  <c r="CH297" i="4" s="1"/>
  <c r="P297" i="4"/>
  <c r="CL297" i="4" s="1"/>
  <c r="Q297" i="4"/>
  <c r="CP297" i="4" s="1"/>
  <c r="R297" i="4"/>
  <c r="CT297" i="4" s="1"/>
  <c r="S297" i="4"/>
  <c r="CX297" i="4" s="1"/>
  <c r="T297" i="4"/>
  <c r="DB297" i="4" s="1"/>
  <c r="U297" i="4"/>
  <c r="DF297" i="4" s="1"/>
  <c r="B298" i="4"/>
  <c r="C298" i="4"/>
  <c r="AL298" i="4" s="1"/>
  <c r="D298" i="4"/>
  <c r="AP298" i="4" s="1"/>
  <c r="E298" i="4"/>
  <c r="AT298" i="4" s="1"/>
  <c r="F298" i="4"/>
  <c r="AX298" i="4" s="1"/>
  <c r="G298" i="4"/>
  <c r="BB298" i="4" s="1"/>
  <c r="H298" i="4"/>
  <c r="BF298" i="4" s="1"/>
  <c r="I298" i="4"/>
  <c r="BJ298" i="4" s="1"/>
  <c r="J298" i="4"/>
  <c r="BN298" i="4" s="1"/>
  <c r="K298" i="4"/>
  <c r="BR298" i="4" s="1"/>
  <c r="L298" i="4"/>
  <c r="BV298" i="4" s="1"/>
  <c r="M298" i="4"/>
  <c r="BZ298" i="4" s="1"/>
  <c r="N298" i="4"/>
  <c r="CD298" i="4" s="1"/>
  <c r="O298" i="4"/>
  <c r="CH298" i="4" s="1"/>
  <c r="P298" i="4"/>
  <c r="CL298" i="4" s="1"/>
  <c r="Q298" i="4"/>
  <c r="CP298" i="4" s="1"/>
  <c r="R298" i="4"/>
  <c r="CT298" i="4" s="1"/>
  <c r="S298" i="4"/>
  <c r="CX298" i="4" s="1"/>
  <c r="T298" i="4"/>
  <c r="DB298" i="4" s="1"/>
  <c r="U298" i="4"/>
  <c r="DF298" i="4" s="1"/>
  <c r="B299" i="4"/>
  <c r="C299" i="4"/>
  <c r="AL299" i="4" s="1"/>
  <c r="D299" i="4"/>
  <c r="AP299" i="4" s="1"/>
  <c r="E299" i="4"/>
  <c r="AT299" i="4" s="1"/>
  <c r="F299" i="4"/>
  <c r="AX299" i="4" s="1"/>
  <c r="G299" i="4"/>
  <c r="BB299" i="4" s="1"/>
  <c r="H299" i="4"/>
  <c r="I299" i="4"/>
  <c r="BJ299" i="4" s="1"/>
  <c r="J299" i="4"/>
  <c r="BN299" i="4" s="1"/>
  <c r="K299" i="4"/>
  <c r="BR299" i="4" s="1"/>
  <c r="L299" i="4"/>
  <c r="BV299" i="4" s="1"/>
  <c r="M299" i="4"/>
  <c r="BZ299" i="4" s="1"/>
  <c r="N299" i="4"/>
  <c r="CD299" i="4" s="1"/>
  <c r="O299" i="4"/>
  <c r="CH299" i="4" s="1"/>
  <c r="P299" i="4"/>
  <c r="CL299" i="4" s="1"/>
  <c r="Q299" i="4"/>
  <c r="CP299" i="4" s="1"/>
  <c r="R299" i="4"/>
  <c r="CT299" i="4" s="1"/>
  <c r="S299" i="4"/>
  <c r="CX299" i="4" s="1"/>
  <c r="T299" i="4"/>
  <c r="DB299" i="4" s="1"/>
  <c r="U299" i="4"/>
  <c r="DF299" i="4" s="1"/>
  <c r="B300" i="4"/>
  <c r="C300" i="4"/>
  <c r="AL300" i="4" s="1"/>
  <c r="D300" i="4"/>
  <c r="AP300" i="4" s="1"/>
  <c r="E300" i="4"/>
  <c r="AT300" i="4" s="1"/>
  <c r="F300" i="4"/>
  <c r="AX300" i="4" s="1"/>
  <c r="G300" i="4"/>
  <c r="BB300" i="4" s="1"/>
  <c r="H300" i="4"/>
  <c r="BF300" i="4" s="1"/>
  <c r="I300" i="4"/>
  <c r="BJ300" i="4" s="1"/>
  <c r="J300" i="4"/>
  <c r="BN300" i="4" s="1"/>
  <c r="K300" i="4"/>
  <c r="BR300" i="4" s="1"/>
  <c r="L300" i="4"/>
  <c r="BV300" i="4" s="1"/>
  <c r="M300" i="4"/>
  <c r="BZ300" i="4" s="1"/>
  <c r="N300" i="4"/>
  <c r="CD300" i="4" s="1"/>
  <c r="O300" i="4"/>
  <c r="CH300" i="4" s="1"/>
  <c r="P300" i="4"/>
  <c r="CL300" i="4" s="1"/>
  <c r="Q300" i="4"/>
  <c r="CP300" i="4" s="1"/>
  <c r="R300" i="4"/>
  <c r="CT300" i="4" s="1"/>
  <c r="S300" i="4"/>
  <c r="CX300" i="4" s="1"/>
  <c r="T300" i="4"/>
  <c r="DB300" i="4" s="1"/>
  <c r="U300" i="4"/>
  <c r="DF300" i="4" s="1"/>
  <c r="B301" i="4"/>
  <c r="AC301" i="4" s="1"/>
  <c r="C301" i="4"/>
  <c r="AL301" i="4" s="1"/>
  <c r="D301" i="4"/>
  <c r="AP301" i="4" s="1"/>
  <c r="E301" i="4"/>
  <c r="AT301" i="4" s="1"/>
  <c r="F301" i="4"/>
  <c r="AX301" i="4" s="1"/>
  <c r="G301" i="4"/>
  <c r="BB301" i="4" s="1"/>
  <c r="H301" i="4"/>
  <c r="BF301" i="4" s="1"/>
  <c r="I301" i="4"/>
  <c r="BJ301" i="4" s="1"/>
  <c r="J301" i="4"/>
  <c r="BN301" i="4" s="1"/>
  <c r="K301" i="4"/>
  <c r="BR301" i="4" s="1"/>
  <c r="L301" i="4"/>
  <c r="BV301" i="4" s="1"/>
  <c r="M301" i="4"/>
  <c r="BZ301" i="4" s="1"/>
  <c r="N301" i="4"/>
  <c r="CD301" i="4" s="1"/>
  <c r="O301" i="4"/>
  <c r="CH301" i="4" s="1"/>
  <c r="P301" i="4"/>
  <c r="CL301" i="4" s="1"/>
  <c r="Q301" i="4"/>
  <c r="CP301" i="4" s="1"/>
  <c r="R301" i="4"/>
  <c r="CT301" i="4" s="1"/>
  <c r="S301" i="4"/>
  <c r="CX301" i="4" s="1"/>
  <c r="T301" i="4"/>
  <c r="DB301" i="4" s="1"/>
  <c r="U301" i="4"/>
  <c r="DF301" i="4" s="1"/>
  <c r="B302" i="4"/>
  <c r="C302" i="4"/>
  <c r="AL302" i="4" s="1"/>
  <c r="D302" i="4"/>
  <c r="AP302" i="4" s="1"/>
  <c r="E302" i="4"/>
  <c r="AT302" i="4" s="1"/>
  <c r="F302" i="4"/>
  <c r="AX302" i="4" s="1"/>
  <c r="G302" i="4"/>
  <c r="BB302" i="4" s="1"/>
  <c r="H302" i="4"/>
  <c r="BF302" i="4" s="1"/>
  <c r="I302" i="4"/>
  <c r="BJ302" i="4" s="1"/>
  <c r="J302" i="4"/>
  <c r="BN302" i="4" s="1"/>
  <c r="K302" i="4"/>
  <c r="BR302" i="4" s="1"/>
  <c r="L302" i="4"/>
  <c r="BV302" i="4" s="1"/>
  <c r="M302" i="4"/>
  <c r="BZ302" i="4" s="1"/>
  <c r="N302" i="4"/>
  <c r="CD302" i="4" s="1"/>
  <c r="O302" i="4"/>
  <c r="CH302" i="4" s="1"/>
  <c r="P302" i="4"/>
  <c r="CL302" i="4" s="1"/>
  <c r="Q302" i="4"/>
  <c r="CP302" i="4" s="1"/>
  <c r="R302" i="4"/>
  <c r="CT302" i="4" s="1"/>
  <c r="S302" i="4"/>
  <c r="CX302" i="4" s="1"/>
  <c r="T302" i="4"/>
  <c r="DB302" i="4" s="1"/>
  <c r="U302" i="4"/>
  <c r="DF302" i="4" s="1"/>
  <c r="B303" i="4"/>
  <c r="C303" i="4"/>
  <c r="AL303" i="4" s="1"/>
  <c r="D303" i="4"/>
  <c r="AP303" i="4" s="1"/>
  <c r="E303" i="4"/>
  <c r="AT303" i="4" s="1"/>
  <c r="F303" i="4"/>
  <c r="AX303" i="4" s="1"/>
  <c r="G303" i="4"/>
  <c r="BB303" i="4" s="1"/>
  <c r="H303" i="4"/>
  <c r="BF303" i="4" s="1"/>
  <c r="I303" i="4"/>
  <c r="BJ303" i="4" s="1"/>
  <c r="J303" i="4"/>
  <c r="BN303" i="4" s="1"/>
  <c r="K303" i="4"/>
  <c r="BR303" i="4" s="1"/>
  <c r="L303" i="4"/>
  <c r="BV303" i="4" s="1"/>
  <c r="M303" i="4"/>
  <c r="BZ303" i="4" s="1"/>
  <c r="N303" i="4"/>
  <c r="CD303" i="4" s="1"/>
  <c r="O303" i="4"/>
  <c r="CH303" i="4" s="1"/>
  <c r="P303" i="4"/>
  <c r="CL303" i="4" s="1"/>
  <c r="Q303" i="4"/>
  <c r="CP303" i="4" s="1"/>
  <c r="R303" i="4"/>
  <c r="CT303" i="4" s="1"/>
  <c r="S303" i="4"/>
  <c r="CX303" i="4" s="1"/>
  <c r="T303" i="4"/>
  <c r="DB303" i="4" s="1"/>
  <c r="U303" i="4"/>
  <c r="DF303" i="4" s="1"/>
  <c r="B304" i="4"/>
  <c r="C304" i="4"/>
  <c r="AL304" i="4" s="1"/>
  <c r="D304" i="4"/>
  <c r="AP304" i="4" s="1"/>
  <c r="E304" i="4"/>
  <c r="AT304" i="4" s="1"/>
  <c r="F304" i="4"/>
  <c r="AX304" i="4" s="1"/>
  <c r="G304" i="4"/>
  <c r="BB304" i="4" s="1"/>
  <c r="H304" i="4"/>
  <c r="BF304" i="4" s="1"/>
  <c r="I304" i="4"/>
  <c r="BJ304" i="4" s="1"/>
  <c r="J304" i="4"/>
  <c r="BN304" i="4" s="1"/>
  <c r="K304" i="4"/>
  <c r="BR304" i="4" s="1"/>
  <c r="L304" i="4"/>
  <c r="BV304" i="4" s="1"/>
  <c r="M304" i="4"/>
  <c r="BZ304" i="4" s="1"/>
  <c r="N304" i="4"/>
  <c r="CD304" i="4" s="1"/>
  <c r="O304" i="4"/>
  <c r="CH304" i="4" s="1"/>
  <c r="P304" i="4"/>
  <c r="CL304" i="4" s="1"/>
  <c r="Q304" i="4"/>
  <c r="CP304" i="4" s="1"/>
  <c r="R304" i="4"/>
  <c r="CT304" i="4" s="1"/>
  <c r="S304" i="4"/>
  <c r="CX304" i="4" s="1"/>
  <c r="T304" i="4"/>
  <c r="DB304" i="4" s="1"/>
  <c r="U304" i="4"/>
  <c r="DF304" i="4" s="1"/>
  <c r="B305" i="4"/>
  <c r="C305" i="4"/>
  <c r="AL305" i="4" s="1"/>
  <c r="D305" i="4"/>
  <c r="AP305" i="4" s="1"/>
  <c r="E305" i="4"/>
  <c r="AT305" i="4" s="1"/>
  <c r="F305" i="4"/>
  <c r="AX305" i="4" s="1"/>
  <c r="G305" i="4"/>
  <c r="BB305" i="4" s="1"/>
  <c r="H305" i="4"/>
  <c r="BF305" i="4" s="1"/>
  <c r="I305" i="4"/>
  <c r="BJ305" i="4" s="1"/>
  <c r="J305" i="4"/>
  <c r="BN305" i="4" s="1"/>
  <c r="K305" i="4"/>
  <c r="BR305" i="4" s="1"/>
  <c r="L305" i="4"/>
  <c r="BV305" i="4" s="1"/>
  <c r="M305" i="4"/>
  <c r="BZ305" i="4" s="1"/>
  <c r="N305" i="4"/>
  <c r="CD305" i="4" s="1"/>
  <c r="O305" i="4"/>
  <c r="CH305" i="4" s="1"/>
  <c r="P305" i="4"/>
  <c r="CL305" i="4" s="1"/>
  <c r="Q305" i="4"/>
  <c r="CP305" i="4" s="1"/>
  <c r="R305" i="4"/>
  <c r="CT305" i="4" s="1"/>
  <c r="S305" i="4"/>
  <c r="CX305" i="4" s="1"/>
  <c r="T305" i="4"/>
  <c r="DB305" i="4" s="1"/>
  <c r="U305" i="4"/>
  <c r="DF305" i="4" s="1"/>
  <c r="B306" i="4"/>
  <c r="C306" i="4"/>
  <c r="AL306" i="4" s="1"/>
  <c r="D306" i="4"/>
  <c r="AP306" i="4" s="1"/>
  <c r="E306" i="4"/>
  <c r="AT306" i="4" s="1"/>
  <c r="F306" i="4"/>
  <c r="AX306" i="4" s="1"/>
  <c r="G306" i="4"/>
  <c r="BB306" i="4" s="1"/>
  <c r="H306" i="4"/>
  <c r="BF306" i="4" s="1"/>
  <c r="I306" i="4"/>
  <c r="BJ306" i="4" s="1"/>
  <c r="J306" i="4"/>
  <c r="BN306" i="4" s="1"/>
  <c r="K306" i="4"/>
  <c r="BR306" i="4" s="1"/>
  <c r="L306" i="4"/>
  <c r="BV306" i="4" s="1"/>
  <c r="M306" i="4"/>
  <c r="BZ306" i="4" s="1"/>
  <c r="N306" i="4"/>
  <c r="CD306" i="4" s="1"/>
  <c r="O306" i="4"/>
  <c r="CH306" i="4" s="1"/>
  <c r="P306" i="4"/>
  <c r="CL306" i="4" s="1"/>
  <c r="Q306" i="4"/>
  <c r="CP306" i="4" s="1"/>
  <c r="R306" i="4"/>
  <c r="CT306" i="4" s="1"/>
  <c r="S306" i="4"/>
  <c r="CX306" i="4" s="1"/>
  <c r="T306" i="4"/>
  <c r="DB306" i="4" s="1"/>
  <c r="U306" i="4"/>
  <c r="DF306" i="4" s="1"/>
  <c r="B307" i="4"/>
  <c r="C307" i="4"/>
  <c r="AL307" i="4" s="1"/>
  <c r="D307" i="4"/>
  <c r="AP307" i="4" s="1"/>
  <c r="E307" i="4"/>
  <c r="AT307" i="4" s="1"/>
  <c r="F307" i="4"/>
  <c r="AX307" i="4" s="1"/>
  <c r="G307" i="4"/>
  <c r="BB307" i="4" s="1"/>
  <c r="H307" i="4"/>
  <c r="BF307" i="4" s="1"/>
  <c r="I307" i="4"/>
  <c r="BJ307" i="4" s="1"/>
  <c r="J307" i="4"/>
  <c r="BN307" i="4" s="1"/>
  <c r="K307" i="4"/>
  <c r="BR307" i="4" s="1"/>
  <c r="L307" i="4"/>
  <c r="BV307" i="4" s="1"/>
  <c r="M307" i="4"/>
  <c r="BZ307" i="4" s="1"/>
  <c r="N307" i="4"/>
  <c r="CD307" i="4" s="1"/>
  <c r="O307" i="4"/>
  <c r="CH307" i="4" s="1"/>
  <c r="P307" i="4"/>
  <c r="CL307" i="4" s="1"/>
  <c r="Q307" i="4"/>
  <c r="CP307" i="4" s="1"/>
  <c r="R307" i="4"/>
  <c r="CT307" i="4" s="1"/>
  <c r="S307" i="4"/>
  <c r="CX307" i="4" s="1"/>
  <c r="T307" i="4"/>
  <c r="DB307" i="4" s="1"/>
  <c r="U307" i="4"/>
  <c r="DF307" i="4" s="1"/>
  <c r="B308" i="4"/>
  <c r="C308" i="4"/>
  <c r="AL308" i="4" s="1"/>
  <c r="D308" i="4"/>
  <c r="AP308" i="4" s="1"/>
  <c r="E308" i="4"/>
  <c r="AT308" i="4" s="1"/>
  <c r="F308" i="4"/>
  <c r="AX308" i="4" s="1"/>
  <c r="G308" i="4"/>
  <c r="BB308" i="4" s="1"/>
  <c r="H308" i="4"/>
  <c r="BF308" i="4" s="1"/>
  <c r="I308" i="4"/>
  <c r="BJ308" i="4" s="1"/>
  <c r="J308" i="4"/>
  <c r="BN308" i="4" s="1"/>
  <c r="K308" i="4"/>
  <c r="BR308" i="4" s="1"/>
  <c r="L308" i="4"/>
  <c r="BV308" i="4" s="1"/>
  <c r="M308" i="4"/>
  <c r="BZ308" i="4" s="1"/>
  <c r="N308" i="4"/>
  <c r="CD308" i="4" s="1"/>
  <c r="O308" i="4"/>
  <c r="CH308" i="4" s="1"/>
  <c r="P308" i="4"/>
  <c r="CL308" i="4" s="1"/>
  <c r="Q308" i="4"/>
  <c r="CP308" i="4" s="1"/>
  <c r="R308" i="4"/>
  <c r="CT308" i="4" s="1"/>
  <c r="S308" i="4"/>
  <c r="CX308" i="4" s="1"/>
  <c r="T308" i="4"/>
  <c r="DB308" i="4" s="1"/>
  <c r="U308" i="4"/>
  <c r="DF308" i="4" s="1"/>
  <c r="B309" i="4"/>
  <c r="C309" i="4"/>
  <c r="AL309" i="4" s="1"/>
  <c r="D309" i="4"/>
  <c r="AP309" i="4" s="1"/>
  <c r="E309" i="4"/>
  <c r="AT309" i="4" s="1"/>
  <c r="F309" i="4"/>
  <c r="AX309" i="4" s="1"/>
  <c r="G309" i="4"/>
  <c r="BB309" i="4" s="1"/>
  <c r="H309" i="4"/>
  <c r="BF309" i="4" s="1"/>
  <c r="I309" i="4"/>
  <c r="BJ309" i="4" s="1"/>
  <c r="J309" i="4"/>
  <c r="BN309" i="4" s="1"/>
  <c r="K309" i="4"/>
  <c r="BR309" i="4" s="1"/>
  <c r="L309" i="4"/>
  <c r="BV309" i="4" s="1"/>
  <c r="M309" i="4"/>
  <c r="BZ309" i="4" s="1"/>
  <c r="N309" i="4"/>
  <c r="CD309" i="4" s="1"/>
  <c r="O309" i="4"/>
  <c r="CH309" i="4" s="1"/>
  <c r="P309" i="4"/>
  <c r="CL309" i="4" s="1"/>
  <c r="Q309" i="4"/>
  <c r="CP309" i="4" s="1"/>
  <c r="R309" i="4"/>
  <c r="CT309" i="4" s="1"/>
  <c r="S309" i="4"/>
  <c r="CX309" i="4" s="1"/>
  <c r="T309" i="4"/>
  <c r="DB309" i="4" s="1"/>
  <c r="U309" i="4"/>
  <c r="DF309" i="4" s="1"/>
  <c r="B310" i="4"/>
  <c r="AH310" i="4" s="1"/>
  <c r="C310" i="4"/>
  <c r="AL310" i="4" s="1"/>
  <c r="D310" i="4"/>
  <c r="AP310" i="4" s="1"/>
  <c r="E310" i="4"/>
  <c r="AT310" i="4" s="1"/>
  <c r="F310" i="4"/>
  <c r="AX310" i="4" s="1"/>
  <c r="G310" i="4"/>
  <c r="BB310" i="4" s="1"/>
  <c r="H310" i="4"/>
  <c r="BF310" i="4" s="1"/>
  <c r="I310" i="4"/>
  <c r="BJ310" i="4" s="1"/>
  <c r="J310" i="4"/>
  <c r="BN310" i="4" s="1"/>
  <c r="K310" i="4"/>
  <c r="BR310" i="4" s="1"/>
  <c r="L310" i="4"/>
  <c r="BV310" i="4" s="1"/>
  <c r="M310" i="4"/>
  <c r="BZ310" i="4" s="1"/>
  <c r="N310" i="4"/>
  <c r="CD310" i="4" s="1"/>
  <c r="O310" i="4"/>
  <c r="CH310" i="4" s="1"/>
  <c r="P310" i="4"/>
  <c r="CL310" i="4" s="1"/>
  <c r="Q310" i="4"/>
  <c r="CP310" i="4" s="1"/>
  <c r="R310" i="4"/>
  <c r="CT310" i="4" s="1"/>
  <c r="S310" i="4"/>
  <c r="CX310" i="4" s="1"/>
  <c r="T310" i="4"/>
  <c r="DB310" i="4" s="1"/>
  <c r="U310" i="4"/>
  <c r="DF310" i="4" s="1"/>
  <c r="B311" i="4"/>
  <c r="C311" i="4"/>
  <c r="AL311" i="4" s="1"/>
  <c r="D311" i="4"/>
  <c r="AP311" i="4" s="1"/>
  <c r="E311" i="4"/>
  <c r="AT311" i="4" s="1"/>
  <c r="F311" i="4"/>
  <c r="AX311" i="4" s="1"/>
  <c r="G311" i="4"/>
  <c r="BB311" i="4" s="1"/>
  <c r="H311" i="4"/>
  <c r="BF311" i="4" s="1"/>
  <c r="I311" i="4"/>
  <c r="BJ311" i="4" s="1"/>
  <c r="J311" i="4"/>
  <c r="BN311" i="4" s="1"/>
  <c r="K311" i="4"/>
  <c r="BR311" i="4" s="1"/>
  <c r="L311" i="4"/>
  <c r="BV311" i="4" s="1"/>
  <c r="M311" i="4"/>
  <c r="BZ311" i="4" s="1"/>
  <c r="N311" i="4"/>
  <c r="CD311" i="4" s="1"/>
  <c r="O311" i="4"/>
  <c r="CH311" i="4" s="1"/>
  <c r="P311" i="4"/>
  <c r="CL311" i="4" s="1"/>
  <c r="Q311" i="4"/>
  <c r="CP311" i="4" s="1"/>
  <c r="R311" i="4"/>
  <c r="CT311" i="4" s="1"/>
  <c r="S311" i="4"/>
  <c r="CX311" i="4" s="1"/>
  <c r="T311" i="4"/>
  <c r="DB311" i="4" s="1"/>
  <c r="U311" i="4"/>
  <c r="DF311" i="4" s="1"/>
  <c r="B312" i="4"/>
  <c r="C312" i="4"/>
  <c r="AL312" i="4" s="1"/>
  <c r="D312" i="4"/>
  <c r="AP312" i="4" s="1"/>
  <c r="E312" i="4"/>
  <c r="AT312" i="4" s="1"/>
  <c r="F312" i="4"/>
  <c r="AX312" i="4" s="1"/>
  <c r="G312" i="4"/>
  <c r="BB312" i="4" s="1"/>
  <c r="H312" i="4"/>
  <c r="BF312" i="4" s="1"/>
  <c r="I312" i="4"/>
  <c r="BJ312" i="4" s="1"/>
  <c r="J312" i="4"/>
  <c r="BN312" i="4" s="1"/>
  <c r="K312" i="4"/>
  <c r="BR312" i="4" s="1"/>
  <c r="L312" i="4"/>
  <c r="BV312" i="4" s="1"/>
  <c r="M312" i="4"/>
  <c r="BZ312" i="4" s="1"/>
  <c r="N312" i="4"/>
  <c r="CD312" i="4" s="1"/>
  <c r="O312" i="4"/>
  <c r="CH312" i="4" s="1"/>
  <c r="P312" i="4"/>
  <c r="CL312" i="4" s="1"/>
  <c r="Q312" i="4"/>
  <c r="CP312" i="4" s="1"/>
  <c r="R312" i="4"/>
  <c r="CT312" i="4" s="1"/>
  <c r="S312" i="4"/>
  <c r="CX312" i="4" s="1"/>
  <c r="T312" i="4"/>
  <c r="DB312" i="4" s="1"/>
  <c r="U312" i="4"/>
  <c r="DF312" i="4" s="1"/>
  <c r="B313" i="4"/>
  <c r="C313" i="4"/>
  <c r="AL313" i="4" s="1"/>
  <c r="D313" i="4"/>
  <c r="AP313" i="4" s="1"/>
  <c r="E313" i="4"/>
  <c r="AT313" i="4" s="1"/>
  <c r="F313" i="4"/>
  <c r="AX313" i="4" s="1"/>
  <c r="G313" i="4"/>
  <c r="BB313" i="4" s="1"/>
  <c r="H313" i="4"/>
  <c r="BF313" i="4" s="1"/>
  <c r="I313" i="4"/>
  <c r="BJ313" i="4" s="1"/>
  <c r="J313" i="4"/>
  <c r="BN313" i="4" s="1"/>
  <c r="K313" i="4"/>
  <c r="BR313" i="4" s="1"/>
  <c r="L313" i="4"/>
  <c r="BV313" i="4" s="1"/>
  <c r="M313" i="4"/>
  <c r="BZ313" i="4" s="1"/>
  <c r="N313" i="4"/>
  <c r="CD313" i="4" s="1"/>
  <c r="O313" i="4"/>
  <c r="CH313" i="4" s="1"/>
  <c r="P313" i="4"/>
  <c r="CL313" i="4" s="1"/>
  <c r="Q313" i="4"/>
  <c r="CP313" i="4" s="1"/>
  <c r="R313" i="4"/>
  <c r="CT313" i="4" s="1"/>
  <c r="S313" i="4"/>
  <c r="CX313" i="4" s="1"/>
  <c r="T313" i="4"/>
  <c r="DB313" i="4" s="1"/>
  <c r="U313" i="4"/>
  <c r="DF313" i="4" s="1"/>
  <c r="B314" i="4"/>
  <c r="C314" i="4"/>
  <c r="AL314" i="4" s="1"/>
  <c r="D314" i="4"/>
  <c r="AP314" i="4" s="1"/>
  <c r="E314" i="4"/>
  <c r="AT314" i="4" s="1"/>
  <c r="F314" i="4"/>
  <c r="AX314" i="4" s="1"/>
  <c r="G314" i="4"/>
  <c r="BB314" i="4" s="1"/>
  <c r="H314" i="4"/>
  <c r="BF314" i="4" s="1"/>
  <c r="I314" i="4"/>
  <c r="BJ314" i="4" s="1"/>
  <c r="J314" i="4"/>
  <c r="BN314" i="4" s="1"/>
  <c r="K314" i="4"/>
  <c r="BR314" i="4" s="1"/>
  <c r="L314" i="4"/>
  <c r="BV314" i="4" s="1"/>
  <c r="M314" i="4"/>
  <c r="BZ314" i="4" s="1"/>
  <c r="N314" i="4"/>
  <c r="CD314" i="4" s="1"/>
  <c r="O314" i="4"/>
  <c r="CH314" i="4" s="1"/>
  <c r="P314" i="4"/>
  <c r="CL314" i="4" s="1"/>
  <c r="Q314" i="4"/>
  <c r="CP314" i="4" s="1"/>
  <c r="R314" i="4"/>
  <c r="CT314" i="4" s="1"/>
  <c r="S314" i="4"/>
  <c r="CX314" i="4" s="1"/>
  <c r="T314" i="4"/>
  <c r="DB314" i="4" s="1"/>
  <c r="U314" i="4"/>
  <c r="DF314" i="4" s="1"/>
  <c r="B315" i="4"/>
  <c r="C315" i="4"/>
  <c r="AL315" i="4" s="1"/>
  <c r="D315" i="4"/>
  <c r="AP315" i="4" s="1"/>
  <c r="E315" i="4"/>
  <c r="AT315" i="4" s="1"/>
  <c r="F315" i="4"/>
  <c r="AX315" i="4" s="1"/>
  <c r="G315" i="4"/>
  <c r="BB315" i="4" s="1"/>
  <c r="H315" i="4"/>
  <c r="BF315" i="4" s="1"/>
  <c r="I315" i="4"/>
  <c r="BJ315" i="4" s="1"/>
  <c r="J315" i="4"/>
  <c r="BN315" i="4" s="1"/>
  <c r="K315" i="4"/>
  <c r="BR315" i="4" s="1"/>
  <c r="L315" i="4"/>
  <c r="BV315" i="4" s="1"/>
  <c r="M315" i="4"/>
  <c r="BZ315" i="4" s="1"/>
  <c r="N315" i="4"/>
  <c r="CD315" i="4" s="1"/>
  <c r="O315" i="4"/>
  <c r="CH315" i="4" s="1"/>
  <c r="P315" i="4"/>
  <c r="CL315" i="4" s="1"/>
  <c r="Q315" i="4"/>
  <c r="CP315" i="4" s="1"/>
  <c r="R315" i="4"/>
  <c r="CT315" i="4" s="1"/>
  <c r="S315" i="4"/>
  <c r="CX315" i="4" s="1"/>
  <c r="T315" i="4"/>
  <c r="DB315" i="4" s="1"/>
  <c r="U315" i="4"/>
  <c r="DF315" i="4" s="1"/>
  <c r="B316" i="4"/>
  <c r="C316" i="4"/>
  <c r="AL316" i="4" s="1"/>
  <c r="D316" i="4"/>
  <c r="AP316" i="4" s="1"/>
  <c r="E316" i="4"/>
  <c r="AT316" i="4" s="1"/>
  <c r="F316" i="4"/>
  <c r="AX316" i="4" s="1"/>
  <c r="G316" i="4"/>
  <c r="BB316" i="4" s="1"/>
  <c r="H316" i="4"/>
  <c r="BF316" i="4" s="1"/>
  <c r="I316" i="4"/>
  <c r="BJ316" i="4" s="1"/>
  <c r="J316" i="4"/>
  <c r="BN316" i="4" s="1"/>
  <c r="K316" i="4"/>
  <c r="BR316" i="4" s="1"/>
  <c r="L316" i="4"/>
  <c r="BV316" i="4" s="1"/>
  <c r="M316" i="4"/>
  <c r="BZ316" i="4" s="1"/>
  <c r="N316" i="4"/>
  <c r="CD316" i="4" s="1"/>
  <c r="O316" i="4"/>
  <c r="CH316" i="4" s="1"/>
  <c r="P316" i="4"/>
  <c r="CL316" i="4" s="1"/>
  <c r="Q316" i="4"/>
  <c r="CP316" i="4" s="1"/>
  <c r="R316" i="4"/>
  <c r="CT316" i="4" s="1"/>
  <c r="S316" i="4"/>
  <c r="CX316" i="4" s="1"/>
  <c r="T316" i="4"/>
  <c r="DB316" i="4" s="1"/>
  <c r="U316" i="4"/>
  <c r="DF316" i="4" s="1"/>
  <c r="B317" i="4"/>
  <c r="AC317" i="4" s="1"/>
  <c r="C317" i="4"/>
  <c r="AL317" i="4" s="1"/>
  <c r="D317" i="4"/>
  <c r="AP317" i="4" s="1"/>
  <c r="E317" i="4"/>
  <c r="AT317" i="4" s="1"/>
  <c r="F317" i="4"/>
  <c r="AX317" i="4" s="1"/>
  <c r="G317" i="4"/>
  <c r="BB317" i="4" s="1"/>
  <c r="H317" i="4"/>
  <c r="BF317" i="4" s="1"/>
  <c r="I317" i="4"/>
  <c r="BJ317" i="4" s="1"/>
  <c r="J317" i="4"/>
  <c r="BN317" i="4" s="1"/>
  <c r="K317" i="4"/>
  <c r="BR317" i="4" s="1"/>
  <c r="L317" i="4"/>
  <c r="BV317" i="4" s="1"/>
  <c r="M317" i="4"/>
  <c r="BZ317" i="4" s="1"/>
  <c r="N317" i="4"/>
  <c r="CD317" i="4" s="1"/>
  <c r="O317" i="4"/>
  <c r="CH317" i="4" s="1"/>
  <c r="P317" i="4"/>
  <c r="CL317" i="4" s="1"/>
  <c r="Q317" i="4"/>
  <c r="CP317" i="4" s="1"/>
  <c r="R317" i="4"/>
  <c r="CT317" i="4" s="1"/>
  <c r="S317" i="4"/>
  <c r="CX317" i="4" s="1"/>
  <c r="T317" i="4"/>
  <c r="DB317" i="4" s="1"/>
  <c r="U317" i="4"/>
  <c r="DF317" i="4" s="1"/>
  <c r="B318" i="4"/>
  <c r="C318" i="4"/>
  <c r="AL318" i="4" s="1"/>
  <c r="D318" i="4"/>
  <c r="AP318" i="4" s="1"/>
  <c r="E318" i="4"/>
  <c r="AT318" i="4" s="1"/>
  <c r="F318" i="4"/>
  <c r="AX318" i="4" s="1"/>
  <c r="G318" i="4"/>
  <c r="BB318" i="4" s="1"/>
  <c r="H318" i="4"/>
  <c r="BF318" i="4" s="1"/>
  <c r="I318" i="4"/>
  <c r="BJ318" i="4" s="1"/>
  <c r="J318" i="4"/>
  <c r="BN318" i="4" s="1"/>
  <c r="K318" i="4"/>
  <c r="BR318" i="4" s="1"/>
  <c r="L318" i="4"/>
  <c r="BV318" i="4" s="1"/>
  <c r="M318" i="4"/>
  <c r="BZ318" i="4" s="1"/>
  <c r="N318" i="4"/>
  <c r="CD318" i="4" s="1"/>
  <c r="O318" i="4"/>
  <c r="CH318" i="4" s="1"/>
  <c r="P318" i="4"/>
  <c r="CL318" i="4" s="1"/>
  <c r="Q318" i="4"/>
  <c r="CP318" i="4" s="1"/>
  <c r="R318" i="4"/>
  <c r="CT318" i="4" s="1"/>
  <c r="S318" i="4"/>
  <c r="CX318" i="4" s="1"/>
  <c r="T318" i="4"/>
  <c r="DB318" i="4" s="1"/>
  <c r="U318" i="4"/>
  <c r="DF318" i="4" s="1"/>
  <c r="B319" i="4"/>
  <c r="C319" i="4"/>
  <c r="AL319" i="4" s="1"/>
  <c r="D319" i="4"/>
  <c r="AP319" i="4" s="1"/>
  <c r="E319" i="4"/>
  <c r="AT319" i="4" s="1"/>
  <c r="F319" i="4"/>
  <c r="AX319" i="4" s="1"/>
  <c r="G319" i="4"/>
  <c r="BB319" i="4" s="1"/>
  <c r="H319" i="4"/>
  <c r="BF319" i="4" s="1"/>
  <c r="I319" i="4"/>
  <c r="BJ319" i="4" s="1"/>
  <c r="J319" i="4"/>
  <c r="BN319" i="4" s="1"/>
  <c r="K319" i="4"/>
  <c r="BR319" i="4" s="1"/>
  <c r="L319" i="4"/>
  <c r="BV319" i="4" s="1"/>
  <c r="M319" i="4"/>
  <c r="BZ319" i="4" s="1"/>
  <c r="N319" i="4"/>
  <c r="CD319" i="4" s="1"/>
  <c r="O319" i="4"/>
  <c r="CH319" i="4" s="1"/>
  <c r="P319" i="4"/>
  <c r="CL319" i="4" s="1"/>
  <c r="Q319" i="4"/>
  <c r="CP319" i="4" s="1"/>
  <c r="R319" i="4"/>
  <c r="CT319" i="4" s="1"/>
  <c r="S319" i="4"/>
  <c r="CX319" i="4" s="1"/>
  <c r="T319" i="4"/>
  <c r="DB319" i="4" s="1"/>
  <c r="U319" i="4"/>
  <c r="DF319" i="4" s="1"/>
  <c r="B320" i="4"/>
  <c r="C320" i="4"/>
  <c r="AL320" i="4" s="1"/>
  <c r="D320" i="4"/>
  <c r="AP320" i="4" s="1"/>
  <c r="E320" i="4"/>
  <c r="AT320" i="4" s="1"/>
  <c r="F320" i="4"/>
  <c r="AX320" i="4" s="1"/>
  <c r="G320" i="4"/>
  <c r="BB320" i="4" s="1"/>
  <c r="H320" i="4"/>
  <c r="BF320" i="4" s="1"/>
  <c r="I320" i="4"/>
  <c r="BJ320" i="4" s="1"/>
  <c r="J320" i="4"/>
  <c r="BN320" i="4" s="1"/>
  <c r="K320" i="4"/>
  <c r="BR320" i="4" s="1"/>
  <c r="L320" i="4"/>
  <c r="BV320" i="4" s="1"/>
  <c r="M320" i="4"/>
  <c r="BZ320" i="4" s="1"/>
  <c r="N320" i="4"/>
  <c r="CD320" i="4" s="1"/>
  <c r="O320" i="4"/>
  <c r="CH320" i="4" s="1"/>
  <c r="P320" i="4"/>
  <c r="CL320" i="4" s="1"/>
  <c r="Q320" i="4"/>
  <c r="CP320" i="4" s="1"/>
  <c r="R320" i="4"/>
  <c r="CT320" i="4" s="1"/>
  <c r="S320" i="4"/>
  <c r="CX320" i="4" s="1"/>
  <c r="T320" i="4"/>
  <c r="DB320" i="4" s="1"/>
  <c r="U320" i="4"/>
  <c r="DF320" i="4" s="1"/>
  <c r="B321" i="4"/>
  <c r="C321" i="4"/>
  <c r="AL321" i="4" s="1"/>
  <c r="D321" i="4"/>
  <c r="AP321" i="4" s="1"/>
  <c r="E321" i="4"/>
  <c r="AT321" i="4" s="1"/>
  <c r="F321" i="4"/>
  <c r="AX321" i="4" s="1"/>
  <c r="G321" i="4"/>
  <c r="BB321" i="4" s="1"/>
  <c r="H321" i="4"/>
  <c r="BF321" i="4" s="1"/>
  <c r="I321" i="4"/>
  <c r="BJ321" i="4" s="1"/>
  <c r="J321" i="4"/>
  <c r="BN321" i="4" s="1"/>
  <c r="K321" i="4"/>
  <c r="BR321" i="4" s="1"/>
  <c r="L321" i="4"/>
  <c r="BV321" i="4" s="1"/>
  <c r="M321" i="4"/>
  <c r="BZ321" i="4" s="1"/>
  <c r="N321" i="4"/>
  <c r="CD321" i="4" s="1"/>
  <c r="O321" i="4"/>
  <c r="CH321" i="4" s="1"/>
  <c r="P321" i="4"/>
  <c r="CL321" i="4" s="1"/>
  <c r="Q321" i="4"/>
  <c r="CP321" i="4" s="1"/>
  <c r="R321" i="4"/>
  <c r="CT321" i="4" s="1"/>
  <c r="S321" i="4"/>
  <c r="CX321" i="4" s="1"/>
  <c r="T321" i="4"/>
  <c r="DB321" i="4" s="1"/>
  <c r="U321" i="4"/>
  <c r="DF321" i="4" s="1"/>
  <c r="B322" i="4"/>
  <c r="C322" i="4"/>
  <c r="D322" i="4"/>
  <c r="AP322" i="4" s="1"/>
  <c r="E322" i="4"/>
  <c r="AT322" i="4" s="1"/>
  <c r="F322" i="4"/>
  <c r="AX322" i="4" s="1"/>
  <c r="G322" i="4"/>
  <c r="BB322" i="4" s="1"/>
  <c r="H322" i="4"/>
  <c r="BF322" i="4" s="1"/>
  <c r="I322" i="4"/>
  <c r="BJ322" i="4" s="1"/>
  <c r="J322" i="4"/>
  <c r="BN322" i="4" s="1"/>
  <c r="K322" i="4"/>
  <c r="BR322" i="4" s="1"/>
  <c r="L322" i="4"/>
  <c r="BV322" i="4" s="1"/>
  <c r="M322" i="4"/>
  <c r="BZ322" i="4" s="1"/>
  <c r="N322" i="4"/>
  <c r="CD322" i="4" s="1"/>
  <c r="O322" i="4"/>
  <c r="CH322" i="4" s="1"/>
  <c r="P322" i="4"/>
  <c r="CL322" i="4" s="1"/>
  <c r="Q322" i="4"/>
  <c r="CP322" i="4" s="1"/>
  <c r="R322" i="4"/>
  <c r="CT322" i="4" s="1"/>
  <c r="S322" i="4"/>
  <c r="CX322" i="4" s="1"/>
  <c r="T322" i="4"/>
  <c r="DB322" i="4" s="1"/>
  <c r="U322" i="4"/>
  <c r="DF322" i="4" s="1"/>
  <c r="B323" i="4"/>
  <c r="C323" i="4"/>
  <c r="AL323" i="4" s="1"/>
  <c r="D323" i="4"/>
  <c r="AP323" i="4" s="1"/>
  <c r="E323" i="4"/>
  <c r="AT323" i="4" s="1"/>
  <c r="F323" i="4"/>
  <c r="AX323" i="4" s="1"/>
  <c r="G323" i="4"/>
  <c r="BB323" i="4" s="1"/>
  <c r="H323" i="4"/>
  <c r="BF323" i="4" s="1"/>
  <c r="I323" i="4"/>
  <c r="BJ323" i="4" s="1"/>
  <c r="J323" i="4"/>
  <c r="BN323" i="4" s="1"/>
  <c r="K323" i="4"/>
  <c r="BR323" i="4" s="1"/>
  <c r="L323" i="4"/>
  <c r="BV323" i="4" s="1"/>
  <c r="M323" i="4"/>
  <c r="BZ323" i="4" s="1"/>
  <c r="N323" i="4"/>
  <c r="CD323" i="4" s="1"/>
  <c r="O323" i="4"/>
  <c r="CH323" i="4" s="1"/>
  <c r="P323" i="4"/>
  <c r="CL323" i="4" s="1"/>
  <c r="Q323" i="4"/>
  <c r="CP323" i="4" s="1"/>
  <c r="R323" i="4"/>
  <c r="CT323" i="4" s="1"/>
  <c r="S323" i="4"/>
  <c r="CX323" i="4" s="1"/>
  <c r="T323" i="4"/>
  <c r="DB323" i="4" s="1"/>
  <c r="U323" i="4"/>
  <c r="DF323" i="4" s="1"/>
  <c r="B324" i="4"/>
  <c r="C324" i="4"/>
  <c r="AL324" i="4" s="1"/>
  <c r="D324" i="4"/>
  <c r="AP324" i="4" s="1"/>
  <c r="E324" i="4"/>
  <c r="AT324" i="4" s="1"/>
  <c r="F324" i="4"/>
  <c r="AX324" i="4" s="1"/>
  <c r="G324" i="4"/>
  <c r="BB324" i="4" s="1"/>
  <c r="H324" i="4"/>
  <c r="BF324" i="4" s="1"/>
  <c r="I324" i="4"/>
  <c r="BJ324" i="4" s="1"/>
  <c r="J324" i="4"/>
  <c r="BN324" i="4" s="1"/>
  <c r="K324" i="4"/>
  <c r="BR324" i="4" s="1"/>
  <c r="L324" i="4"/>
  <c r="BV324" i="4" s="1"/>
  <c r="M324" i="4"/>
  <c r="BZ324" i="4" s="1"/>
  <c r="N324" i="4"/>
  <c r="CD324" i="4" s="1"/>
  <c r="O324" i="4"/>
  <c r="CH324" i="4" s="1"/>
  <c r="P324" i="4"/>
  <c r="CL324" i="4" s="1"/>
  <c r="Q324" i="4"/>
  <c r="CP324" i="4" s="1"/>
  <c r="R324" i="4"/>
  <c r="CT324" i="4" s="1"/>
  <c r="S324" i="4"/>
  <c r="CX324" i="4" s="1"/>
  <c r="T324" i="4"/>
  <c r="DB324" i="4" s="1"/>
  <c r="U324" i="4"/>
  <c r="DF324" i="4" s="1"/>
  <c r="B325" i="4"/>
  <c r="C325" i="4"/>
  <c r="AL325" i="4" s="1"/>
  <c r="D325" i="4"/>
  <c r="AP325" i="4" s="1"/>
  <c r="E325" i="4"/>
  <c r="AT325" i="4" s="1"/>
  <c r="F325" i="4"/>
  <c r="AX325" i="4" s="1"/>
  <c r="G325" i="4"/>
  <c r="BB325" i="4" s="1"/>
  <c r="H325" i="4"/>
  <c r="BF325" i="4" s="1"/>
  <c r="I325" i="4"/>
  <c r="BJ325" i="4" s="1"/>
  <c r="J325" i="4"/>
  <c r="BN325" i="4" s="1"/>
  <c r="K325" i="4"/>
  <c r="BR325" i="4" s="1"/>
  <c r="L325" i="4"/>
  <c r="BV325" i="4" s="1"/>
  <c r="M325" i="4"/>
  <c r="BZ325" i="4" s="1"/>
  <c r="N325" i="4"/>
  <c r="CD325" i="4" s="1"/>
  <c r="O325" i="4"/>
  <c r="CH325" i="4" s="1"/>
  <c r="P325" i="4"/>
  <c r="CL325" i="4" s="1"/>
  <c r="Q325" i="4"/>
  <c r="CP325" i="4" s="1"/>
  <c r="R325" i="4"/>
  <c r="CT325" i="4" s="1"/>
  <c r="S325" i="4"/>
  <c r="CX325" i="4" s="1"/>
  <c r="T325" i="4"/>
  <c r="DB325" i="4" s="1"/>
  <c r="U325" i="4"/>
  <c r="DF325" i="4" s="1"/>
  <c r="B326" i="4"/>
  <c r="AH326" i="4" s="1"/>
  <c r="C326" i="4"/>
  <c r="AL326" i="4" s="1"/>
  <c r="D326" i="4"/>
  <c r="AP326" i="4" s="1"/>
  <c r="E326" i="4"/>
  <c r="AT326" i="4" s="1"/>
  <c r="F326" i="4"/>
  <c r="AX326" i="4" s="1"/>
  <c r="G326" i="4"/>
  <c r="BB326" i="4" s="1"/>
  <c r="H326" i="4"/>
  <c r="BF326" i="4" s="1"/>
  <c r="I326" i="4"/>
  <c r="BJ326" i="4" s="1"/>
  <c r="J326" i="4"/>
  <c r="BN326" i="4" s="1"/>
  <c r="K326" i="4"/>
  <c r="BR326" i="4" s="1"/>
  <c r="L326" i="4"/>
  <c r="BV326" i="4" s="1"/>
  <c r="M326" i="4"/>
  <c r="BZ326" i="4" s="1"/>
  <c r="N326" i="4"/>
  <c r="CD326" i="4" s="1"/>
  <c r="O326" i="4"/>
  <c r="CH326" i="4" s="1"/>
  <c r="P326" i="4"/>
  <c r="CL326" i="4" s="1"/>
  <c r="Q326" i="4"/>
  <c r="CP326" i="4" s="1"/>
  <c r="R326" i="4"/>
  <c r="CT326" i="4" s="1"/>
  <c r="S326" i="4"/>
  <c r="CX326" i="4" s="1"/>
  <c r="T326" i="4"/>
  <c r="DB326" i="4" s="1"/>
  <c r="U326" i="4"/>
  <c r="DF326" i="4" s="1"/>
  <c r="B327" i="4"/>
  <c r="C327" i="4"/>
  <c r="AL327" i="4" s="1"/>
  <c r="D327" i="4"/>
  <c r="AP327" i="4" s="1"/>
  <c r="E327" i="4"/>
  <c r="AT327" i="4" s="1"/>
  <c r="F327" i="4"/>
  <c r="AX327" i="4" s="1"/>
  <c r="G327" i="4"/>
  <c r="H327" i="4"/>
  <c r="BF327" i="4" s="1"/>
  <c r="I327" i="4"/>
  <c r="BJ327" i="4" s="1"/>
  <c r="J327" i="4"/>
  <c r="BN327" i="4" s="1"/>
  <c r="K327" i="4"/>
  <c r="BR327" i="4" s="1"/>
  <c r="L327" i="4"/>
  <c r="BV327" i="4" s="1"/>
  <c r="M327" i="4"/>
  <c r="BZ327" i="4" s="1"/>
  <c r="N327" i="4"/>
  <c r="CD327" i="4" s="1"/>
  <c r="O327" i="4"/>
  <c r="CH327" i="4" s="1"/>
  <c r="P327" i="4"/>
  <c r="CL327" i="4" s="1"/>
  <c r="Q327" i="4"/>
  <c r="CP327" i="4" s="1"/>
  <c r="R327" i="4"/>
  <c r="CT327" i="4" s="1"/>
  <c r="S327" i="4"/>
  <c r="CX327" i="4" s="1"/>
  <c r="T327" i="4"/>
  <c r="DB327" i="4" s="1"/>
  <c r="U327" i="4"/>
  <c r="DF327" i="4" s="1"/>
  <c r="B328" i="4"/>
  <c r="C328" i="4"/>
  <c r="AL328" i="4" s="1"/>
  <c r="D328" i="4"/>
  <c r="AP328" i="4" s="1"/>
  <c r="E328" i="4"/>
  <c r="AT328" i="4" s="1"/>
  <c r="F328" i="4"/>
  <c r="AX328" i="4" s="1"/>
  <c r="G328" i="4"/>
  <c r="BB328" i="4" s="1"/>
  <c r="H328" i="4"/>
  <c r="BF328" i="4" s="1"/>
  <c r="I328" i="4"/>
  <c r="BJ328" i="4" s="1"/>
  <c r="J328" i="4"/>
  <c r="BN328" i="4" s="1"/>
  <c r="K328" i="4"/>
  <c r="BR328" i="4" s="1"/>
  <c r="L328" i="4"/>
  <c r="BV328" i="4" s="1"/>
  <c r="M328" i="4"/>
  <c r="BZ328" i="4" s="1"/>
  <c r="N328" i="4"/>
  <c r="CD328" i="4" s="1"/>
  <c r="O328" i="4"/>
  <c r="CH328" i="4" s="1"/>
  <c r="P328" i="4"/>
  <c r="CL328" i="4" s="1"/>
  <c r="Q328" i="4"/>
  <c r="CP328" i="4" s="1"/>
  <c r="R328" i="4"/>
  <c r="CT328" i="4" s="1"/>
  <c r="S328" i="4"/>
  <c r="CX328" i="4" s="1"/>
  <c r="T328" i="4"/>
  <c r="DB328" i="4" s="1"/>
  <c r="U328" i="4"/>
  <c r="DF328" i="4" s="1"/>
  <c r="B329" i="4"/>
  <c r="C329" i="4"/>
  <c r="AL329" i="4" s="1"/>
  <c r="D329" i="4"/>
  <c r="AP329" i="4" s="1"/>
  <c r="E329" i="4"/>
  <c r="AT329" i="4" s="1"/>
  <c r="F329" i="4"/>
  <c r="AX329" i="4" s="1"/>
  <c r="G329" i="4"/>
  <c r="BB329" i="4" s="1"/>
  <c r="H329" i="4"/>
  <c r="BF329" i="4" s="1"/>
  <c r="I329" i="4"/>
  <c r="BJ329" i="4" s="1"/>
  <c r="J329" i="4"/>
  <c r="BN329" i="4" s="1"/>
  <c r="K329" i="4"/>
  <c r="BR329" i="4" s="1"/>
  <c r="L329" i="4"/>
  <c r="BV329" i="4" s="1"/>
  <c r="M329" i="4"/>
  <c r="BZ329" i="4" s="1"/>
  <c r="N329" i="4"/>
  <c r="CD329" i="4" s="1"/>
  <c r="O329" i="4"/>
  <c r="CH329" i="4" s="1"/>
  <c r="P329" i="4"/>
  <c r="CL329" i="4" s="1"/>
  <c r="Q329" i="4"/>
  <c r="CP329" i="4" s="1"/>
  <c r="R329" i="4"/>
  <c r="CT329" i="4" s="1"/>
  <c r="S329" i="4"/>
  <c r="CX329" i="4" s="1"/>
  <c r="T329" i="4"/>
  <c r="DB329" i="4" s="1"/>
  <c r="U329" i="4"/>
  <c r="DF329" i="4" s="1"/>
  <c r="B330" i="4"/>
  <c r="C330" i="4"/>
  <c r="AL330" i="4" s="1"/>
  <c r="D330" i="4"/>
  <c r="AP330" i="4" s="1"/>
  <c r="E330" i="4"/>
  <c r="AT330" i="4" s="1"/>
  <c r="F330" i="4"/>
  <c r="AX330" i="4" s="1"/>
  <c r="G330" i="4"/>
  <c r="BB330" i="4" s="1"/>
  <c r="H330" i="4"/>
  <c r="BF330" i="4" s="1"/>
  <c r="I330" i="4"/>
  <c r="BJ330" i="4" s="1"/>
  <c r="J330" i="4"/>
  <c r="BN330" i="4" s="1"/>
  <c r="K330" i="4"/>
  <c r="BR330" i="4" s="1"/>
  <c r="L330" i="4"/>
  <c r="BV330" i="4" s="1"/>
  <c r="M330" i="4"/>
  <c r="BZ330" i="4" s="1"/>
  <c r="N330" i="4"/>
  <c r="CD330" i="4" s="1"/>
  <c r="O330" i="4"/>
  <c r="CH330" i="4" s="1"/>
  <c r="P330" i="4"/>
  <c r="CL330" i="4" s="1"/>
  <c r="Q330" i="4"/>
  <c r="CP330" i="4" s="1"/>
  <c r="R330" i="4"/>
  <c r="CT330" i="4" s="1"/>
  <c r="S330" i="4"/>
  <c r="CX330" i="4" s="1"/>
  <c r="T330" i="4"/>
  <c r="DB330" i="4" s="1"/>
  <c r="U330" i="4"/>
  <c r="DF330" i="4" s="1"/>
  <c r="B331" i="4"/>
  <c r="C331" i="4"/>
  <c r="AL331" i="4" s="1"/>
  <c r="D331" i="4"/>
  <c r="AP331" i="4" s="1"/>
  <c r="E331" i="4"/>
  <c r="AT331" i="4" s="1"/>
  <c r="F331" i="4"/>
  <c r="AX331" i="4" s="1"/>
  <c r="G331" i="4"/>
  <c r="BB331" i="4" s="1"/>
  <c r="H331" i="4"/>
  <c r="BF331" i="4" s="1"/>
  <c r="I331" i="4"/>
  <c r="BJ331" i="4" s="1"/>
  <c r="J331" i="4"/>
  <c r="BN331" i="4" s="1"/>
  <c r="K331" i="4"/>
  <c r="BR331" i="4" s="1"/>
  <c r="L331" i="4"/>
  <c r="BV331" i="4" s="1"/>
  <c r="M331" i="4"/>
  <c r="BZ331" i="4" s="1"/>
  <c r="N331" i="4"/>
  <c r="CD331" i="4" s="1"/>
  <c r="O331" i="4"/>
  <c r="CH331" i="4" s="1"/>
  <c r="P331" i="4"/>
  <c r="CL331" i="4" s="1"/>
  <c r="Q331" i="4"/>
  <c r="CP331" i="4" s="1"/>
  <c r="R331" i="4"/>
  <c r="CT331" i="4" s="1"/>
  <c r="S331" i="4"/>
  <c r="CX331" i="4" s="1"/>
  <c r="T331" i="4"/>
  <c r="DB331" i="4" s="1"/>
  <c r="U331" i="4"/>
  <c r="DF331" i="4" s="1"/>
  <c r="B332" i="4"/>
  <c r="C332" i="4"/>
  <c r="AL332" i="4" s="1"/>
  <c r="D332" i="4"/>
  <c r="AP332" i="4" s="1"/>
  <c r="E332" i="4"/>
  <c r="AT332" i="4" s="1"/>
  <c r="F332" i="4"/>
  <c r="AX332" i="4" s="1"/>
  <c r="G332" i="4"/>
  <c r="BB332" i="4" s="1"/>
  <c r="H332" i="4"/>
  <c r="BF332" i="4" s="1"/>
  <c r="I332" i="4"/>
  <c r="BJ332" i="4" s="1"/>
  <c r="J332" i="4"/>
  <c r="BN332" i="4" s="1"/>
  <c r="K332" i="4"/>
  <c r="BR332" i="4" s="1"/>
  <c r="L332" i="4"/>
  <c r="BV332" i="4" s="1"/>
  <c r="M332" i="4"/>
  <c r="BZ332" i="4" s="1"/>
  <c r="N332" i="4"/>
  <c r="CD332" i="4" s="1"/>
  <c r="O332" i="4"/>
  <c r="CH332" i="4" s="1"/>
  <c r="P332" i="4"/>
  <c r="CL332" i="4" s="1"/>
  <c r="Q332" i="4"/>
  <c r="CP332" i="4" s="1"/>
  <c r="R332" i="4"/>
  <c r="CT332" i="4" s="1"/>
  <c r="S332" i="4"/>
  <c r="CX332" i="4" s="1"/>
  <c r="T332" i="4"/>
  <c r="DB332" i="4" s="1"/>
  <c r="U332" i="4"/>
  <c r="DF332" i="4" s="1"/>
  <c r="B333" i="4"/>
  <c r="AC333" i="4" s="1"/>
  <c r="C333" i="4"/>
  <c r="AL333" i="4" s="1"/>
  <c r="D333" i="4"/>
  <c r="AP333" i="4" s="1"/>
  <c r="E333" i="4"/>
  <c r="AT333" i="4" s="1"/>
  <c r="F333" i="4"/>
  <c r="AX333" i="4" s="1"/>
  <c r="G333" i="4"/>
  <c r="BB333" i="4" s="1"/>
  <c r="H333" i="4"/>
  <c r="BF333" i="4" s="1"/>
  <c r="I333" i="4"/>
  <c r="BJ333" i="4" s="1"/>
  <c r="J333" i="4"/>
  <c r="BN333" i="4" s="1"/>
  <c r="K333" i="4"/>
  <c r="BR333" i="4" s="1"/>
  <c r="L333" i="4"/>
  <c r="BV333" i="4" s="1"/>
  <c r="M333" i="4"/>
  <c r="BZ333" i="4" s="1"/>
  <c r="N333" i="4"/>
  <c r="CD333" i="4" s="1"/>
  <c r="O333" i="4"/>
  <c r="CH333" i="4" s="1"/>
  <c r="P333" i="4"/>
  <c r="CL333" i="4" s="1"/>
  <c r="Q333" i="4"/>
  <c r="CP333" i="4" s="1"/>
  <c r="R333" i="4"/>
  <c r="CT333" i="4" s="1"/>
  <c r="S333" i="4"/>
  <c r="CX333" i="4" s="1"/>
  <c r="T333" i="4"/>
  <c r="DB333" i="4" s="1"/>
  <c r="U333" i="4"/>
  <c r="DF333" i="4" s="1"/>
  <c r="B334" i="4"/>
  <c r="C334" i="4"/>
  <c r="AL334" i="4" s="1"/>
  <c r="D334" i="4"/>
  <c r="AP334" i="4" s="1"/>
  <c r="E334" i="4"/>
  <c r="AT334" i="4" s="1"/>
  <c r="F334" i="4"/>
  <c r="AX334" i="4" s="1"/>
  <c r="G334" i="4"/>
  <c r="BB334" i="4" s="1"/>
  <c r="H334" i="4"/>
  <c r="BF334" i="4" s="1"/>
  <c r="I334" i="4"/>
  <c r="BJ334" i="4" s="1"/>
  <c r="J334" i="4"/>
  <c r="BN334" i="4" s="1"/>
  <c r="K334" i="4"/>
  <c r="BR334" i="4" s="1"/>
  <c r="L334" i="4"/>
  <c r="BV334" i="4" s="1"/>
  <c r="M334" i="4"/>
  <c r="BZ334" i="4" s="1"/>
  <c r="N334" i="4"/>
  <c r="CD334" i="4" s="1"/>
  <c r="O334" i="4"/>
  <c r="CH334" i="4" s="1"/>
  <c r="P334" i="4"/>
  <c r="CL334" i="4" s="1"/>
  <c r="Q334" i="4"/>
  <c r="CP334" i="4" s="1"/>
  <c r="R334" i="4"/>
  <c r="CT334" i="4" s="1"/>
  <c r="S334" i="4"/>
  <c r="CX334" i="4" s="1"/>
  <c r="T334" i="4"/>
  <c r="DB334" i="4" s="1"/>
  <c r="U334" i="4"/>
  <c r="DF334" i="4" s="1"/>
  <c r="B335" i="4"/>
  <c r="C335" i="4"/>
  <c r="AL335" i="4" s="1"/>
  <c r="D335" i="4"/>
  <c r="AP335" i="4" s="1"/>
  <c r="E335" i="4"/>
  <c r="AT335" i="4" s="1"/>
  <c r="F335" i="4"/>
  <c r="AX335" i="4" s="1"/>
  <c r="G335" i="4"/>
  <c r="BB335" i="4" s="1"/>
  <c r="H335" i="4"/>
  <c r="BF335" i="4" s="1"/>
  <c r="I335" i="4"/>
  <c r="BJ335" i="4" s="1"/>
  <c r="J335" i="4"/>
  <c r="BN335" i="4" s="1"/>
  <c r="K335" i="4"/>
  <c r="BR335" i="4" s="1"/>
  <c r="L335" i="4"/>
  <c r="BV335" i="4" s="1"/>
  <c r="M335" i="4"/>
  <c r="BZ335" i="4" s="1"/>
  <c r="N335" i="4"/>
  <c r="CD335" i="4" s="1"/>
  <c r="O335" i="4"/>
  <c r="CH335" i="4" s="1"/>
  <c r="P335" i="4"/>
  <c r="CL335" i="4" s="1"/>
  <c r="Q335" i="4"/>
  <c r="CP335" i="4" s="1"/>
  <c r="R335" i="4"/>
  <c r="CT335" i="4" s="1"/>
  <c r="S335" i="4"/>
  <c r="CX335" i="4" s="1"/>
  <c r="T335" i="4"/>
  <c r="DB335" i="4" s="1"/>
  <c r="U335" i="4"/>
  <c r="DF335" i="4" s="1"/>
  <c r="B336" i="4"/>
  <c r="C336" i="4"/>
  <c r="AL336" i="4" s="1"/>
  <c r="D336" i="4"/>
  <c r="AP336" i="4" s="1"/>
  <c r="E336" i="4"/>
  <c r="AT336" i="4" s="1"/>
  <c r="F336" i="4"/>
  <c r="AX336" i="4" s="1"/>
  <c r="G336" i="4"/>
  <c r="BB336" i="4" s="1"/>
  <c r="H336" i="4"/>
  <c r="BF336" i="4" s="1"/>
  <c r="I336" i="4"/>
  <c r="BJ336" i="4" s="1"/>
  <c r="J336" i="4"/>
  <c r="BN336" i="4" s="1"/>
  <c r="K336" i="4"/>
  <c r="BR336" i="4" s="1"/>
  <c r="L336" i="4"/>
  <c r="BV336" i="4" s="1"/>
  <c r="M336" i="4"/>
  <c r="BZ336" i="4" s="1"/>
  <c r="N336" i="4"/>
  <c r="CD336" i="4" s="1"/>
  <c r="O336" i="4"/>
  <c r="CH336" i="4" s="1"/>
  <c r="P336" i="4"/>
  <c r="CL336" i="4" s="1"/>
  <c r="Q336" i="4"/>
  <c r="CP336" i="4" s="1"/>
  <c r="R336" i="4"/>
  <c r="CT336" i="4" s="1"/>
  <c r="S336" i="4"/>
  <c r="CX336" i="4" s="1"/>
  <c r="T336" i="4"/>
  <c r="DB336" i="4" s="1"/>
  <c r="U336" i="4"/>
  <c r="DF336" i="4" s="1"/>
  <c r="B337" i="4"/>
  <c r="C337" i="4"/>
  <c r="AL337" i="4" s="1"/>
  <c r="D337" i="4"/>
  <c r="AP337" i="4" s="1"/>
  <c r="E337" i="4"/>
  <c r="AT337" i="4" s="1"/>
  <c r="F337" i="4"/>
  <c r="AX337" i="4" s="1"/>
  <c r="G337" i="4"/>
  <c r="BB337" i="4" s="1"/>
  <c r="H337" i="4"/>
  <c r="BF337" i="4" s="1"/>
  <c r="I337" i="4"/>
  <c r="BJ337" i="4" s="1"/>
  <c r="J337" i="4"/>
  <c r="BN337" i="4" s="1"/>
  <c r="K337" i="4"/>
  <c r="BR337" i="4" s="1"/>
  <c r="L337" i="4"/>
  <c r="BV337" i="4" s="1"/>
  <c r="M337" i="4"/>
  <c r="BZ337" i="4" s="1"/>
  <c r="N337" i="4"/>
  <c r="CD337" i="4" s="1"/>
  <c r="O337" i="4"/>
  <c r="CH337" i="4" s="1"/>
  <c r="P337" i="4"/>
  <c r="CL337" i="4" s="1"/>
  <c r="Q337" i="4"/>
  <c r="CP337" i="4" s="1"/>
  <c r="R337" i="4"/>
  <c r="CT337" i="4" s="1"/>
  <c r="S337" i="4"/>
  <c r="CX337" i="4" s="1"/>
  <c r="T337" i="4"/>
  <c r="DB337" i="4" s="1"/>
  <c r="U337" i="4"/>
  <c r="DF337" i="4" s="1"/>
  <c r="B338" i="4"/>
  <c r="C338" i="4"/>
  <c r="AL338" i="4" s="1"/>
  <c r="D338" i="4"/>
  <c r="AP338" i="4" s="1"/>
  <c r="E338" i="4"/>
  <c r="AT338" i="4" s="1"/>
  <c r="F338" i="4"/>
  <c r="AX338" i="4" s="1"/>
  <c r="G338" i="4"/>
  <c r="BB338" i="4" s="1"/>
  <c r="H338" i="4"/>
  <c r="BF338" i="4" s="1"/>
  <c r="I338" i="4"/>
  <c r="BJ338" i="4" s="1"/>
  <c r="J338" i="4"/>
  <c r="BN338" i="4" s="1"/>
  <c r="K338" i="4"/>
  <c r="BR338" i="4" s="1"/>
  <c r="L338" i="4"/>
  <c r="BV338" i="4" s="1"/>
  <c r="M338" i="4"/>
  <c r="BZ338" i="4" s="1"/>
  <c r="N338" i="4"/>
  <c r="CD338" i="4" s="1"/>
  <c r="O338" i="4"/>
  <c r="CH338" i="4" s="1"/>
  <c r="P338" i="4"/>
  <c r="CL338" i="4" s="1"/>
  <c r="Q338" i="4"/>
  <c r="CP338" i="4" s="1"/>
  <c r="R338" i="4"/>
  <c r="CT338" i="4" s="1"/>
  <c r="S338" i="4"/>
  <c r="CX338" i="4" s="1"/>
  <c r="T338" i="4"/>
  <c r="DB338" i="4" s="1"/>
  <c r="U338" i="4"/>
  <c r="DF338" i="4" s="1"/>
  <c r="B339" i="4"/>
  <c r="C339" i="4"/>
  <c r="AL339" i="4" s="1"/>
  <c r="D339" i="4"/>
  <c r="AP339" i="4" s="1"/>
  <c r="E339" i="4"/>
  <c r="AT339" i="4" s="1"/>
  <c r="F339" i="4"/>
  <c r="AX339" i="4" s="1"/>
  <c r="G339" i="4"/>
  <c r="BB339" i="4" s="1"/>
  <c r="H339" i="4"/>
  <c r="BF339" i="4" s="1"/>
  <c r="I339" i="4"/>
  <c r="BJ339" i="4" s="1"/>
  <c r="J339" i="4"/>
  <c r="BN339" i="4" s="1"/>
  <c r="K339" i="4"/>
  <c r="BR339" i="4" s="1"/>
  <c r="L339" i="4"/>
  <c r="BV339" i="4" s="1"/>
  <c r="M339" i="4"/>
  <c r="BZ339" i="4" s="1"/>
  <c r="N339" i="4"/>
  <c r="CD339" i="4" s="1"/>
  <c r="O339" i="4"/>
  <c r="CH339" i="4" s="1"/>
  <c r="P339" i="4"/>
  <c r="CL339" i="4" s="1"/>
  <c r="Q339" i="4"/>
  <c r="CP339" i="4" s="1"/>
  <c r="R339" i="4"/>
  <c r="CT339" i="4" s="1"/>
  <c r="S339" i="4"/>
  <c r="CX339" i="4" s="1"/>
  <c r="T339" i="4"/>
  <c r="DB339" i="4" s="1"/>
  <c r="U339" i="4"/>
  <c r="DF339" i="4" s="1"/>
  <c r="B340" i="4"/>
  <c r="C340" i="4"/>
  <c r="AL340" i="4" s="1"/>
  <c r="D340" i="4"/>
  <c r="AP340" i="4" s="1"/>
  <c r="E340" i="4"/>
  <c r="AT340" i="4" s="1"/>
  <c r="F340" i="4"/>
  <c r="AX340" i="4" s="1"/>
  <c r="G340" i="4"/>
  <c r="BB340" i="4" s="1"/>
  <c r="H340" i="4"/>
  <c r="BF340" i="4" s="1"/>
  <c r="I340" i="4"/>
  <c r="BJ340" i="4" s="1"/>
  <c r="J340" i="4"/>
  <c r="BN340" i="4" s="1"/>
  <c r="K340" i="4"/>
  <c r="BR340" i="4" s="1"/>
  <c r="L340" i="4"/>
  <c r="BV340" i="4" s="1"/>
  <c r="M340" i="4"/>
  <c r="BZ340" i="4" s="1"/>
  <c r="N340" i="4"/>
  <c r="CD340" i="4" s="1"/>
  <c r="O340" i="4"/>
  <c r="CH340" i="4" s="1"/>
  <c r="P340" i="4"/>
  <c r="CL340" i="4" s="1"/>
  <c r="Q340" i="4"/>
  <c r="CP340" i="4" s="1"/>
  <c r="R340" i="4"/>
  <c r="CT340" i="4" s="1"/>
  <c r="S340" i="4"/>
  <c r="CX340" i="4" s="1"/>
  <c r="T340" i="4"/>
  <c r="DB340" i="4" s="1"/>
  <c r="U340" i="4"/>
  <c r="DF340" i="4" s="1"/>
  <c r="B341" i="4"/>
  <c r="C341" i="4"/>
  <c r="AL341" i="4" s="1"/>
  <c r="D341" i="4"/>
  <c r="AP341" i="4" s="1"/>
  <c r="E341" i="4"/>
  <c r="AT341" i="4" s="1"/>
  <c r="F341" i="4"/>
  <c r="AX341" i="4" s="1"/>
  <c r="G341" i="4"/>
  <c r="BB341" i="4" s="1"/>
  <c r="H341" i="4"/>
  <c r="BF341" i="4" s="1"/>
  <c r="I341" i="4"/>
  <c r="BJ341" i="4" s="1"/>
  <c r="J341" i="4"/>
  <c r="BN341" i="4" s="1"/>
  <c r="K341" i="4"/>
  <c r="BR341" i="4" s="1"/>
  <c r="L341" i="4"/>
  <c r="BV341" i="4" s="1"/>
  <c r="M341" i="4"/>
  <c r="BZ341" i="4" s="1"/>
  <c r="N341" i="4"/>
  <c r="CD341" i="4" s="1"/>
  <c r="O341" i="4"/>
  <c r="CH341" i="4" s="1"/>
  <c r="P341" i="4"/>
  <c r="CL341" i="4" s="1"/>
  <c r="Q341" i="4"/>
  <c r="CP341" i="4" s="1"/>
  <c r="R341" i="4"/>
  <c r="CT341" i="4" s="1"/>
  <c r="S341" i="4"/>
  <c r="CX341" i="4" s="1"/>
  <c r="T341" i="4"/>
  <c r="DB341" i="4" s="1"/>
  <c r="U341" i="4"/>
  <c r="DF341" i="4" s="1"/>
  <c r="B342" i="4"/>
  <c r="AH342" i="4" s="1"/>
  <c r="C342" i="4"/>
  <c r="AL342" i="4" s="1"/>
  <c r="D342" i="4"/>
  <c r="AP342" i="4" s="1"/>
  <c r="E342" i="4"/>
  <c r="AT342" i="4" s="1"/>
  <c r="F342" i="4"/>
  <c r="AX342" i="4" s="1"/>
  <c r="G342" i="4"/>
  <c r="BB342" i="4" s="1"/>
  <c r="H342" i="4"/>
  <c r="BF342" i="4" s="1"/>
  <c r="I342" i="4"/>
  <c r="BJ342" i="4" s="1"/>
  <c r="J342" i="4"/>
  <c r="BN342" i="4" s="1"/>
  <c r="K342" i="4"/>
  <c r="BR342" i="4" s="1"/>
  <c r="L342" i="4"/>
  <c r="BV342" i="4" s="1"/>
  <c r="M342" i="4"/>
  <c r="BZ342" i="4" s="1"/>
  <c r="N342" i="4"/>
  <c r="CD342" i="4" s="1"/>
  <c r="O342" i="4"/>
  <c r="CH342" i="4" s="1"/>
  <c r="P342" i="4"/>
  <c r="CL342" i="4" s="1"/>
  <c r="Q342" i="4"/>
  <c r="CP342" i="4" s="1"/>
  <c r="R342" i="4"/>
  <c r="CT342" i="4" s="1"/>
  <c r="S342" i="4"/>
  <c r="CX342" i="4" s="1"/>
  <c r="T342" i="4"/>
  <c r="DB342" i="4" s="1"/>
  <c r="U342" i="4"/>
  <c r="DF342" i="4" s="1"/>
  <c r="B343" i="4"/>
  <c r="C343" i="4"/>
  <c r="AL343" i="4" s="1"/>
  <c r="D343" i="4"/>
  <c r="AP343" i="4" s="1"/>
  <c r="E343" i="4"/>
  <c r="AT343" i="4" s="1"/>
  <c r="F343" i="4"/>
  <c r="AX343" i="4" s="1"/>
  <c r="G343" i="4"/>
  <c r="BB343" i="4" s="1"/>
  <c r="H343" i="4"/>
  <c r="BF343" i="4" s="1"/>
  <c r="I343" i="4"/>
  <c r="BJ343" i="4" s="1"/>
  <c r="J343" i="4"/>
  <c r="BN343" i="4" s="1"/>
  <c r="K343" i="4"/>
  <c r="BR343" i="4" s="1"/>
  <c r="L343" i="4"/>
  <c r="BV343" i="4" s="1"/>
  <c r="M343" i="4"/>
  <c r="BZ343" i="4" s="1"/>
  <c r="N343" i="4"/>
  <c r="CD343" i="4" s="1"/>
  <c r="O343" i="4"/>
  <c r="CH343" i="4" s="1"/>
  <c r="P343" i="4"/>
  <c r="CL343" i="4" s="1"/>
  <c r="Q343" i="4"/>
  <c r="CP343" i="4" s="1"/>
  <c r="R343" i="4"/>
  <c r="CT343" i="4" s="1"/>
  <c r="S343" i="4"/>
  <c r="CX343" i="4" s="1"/>
  <c r="T343" i="4"/>
  <c r="DB343" i="4" s="1"/>
  <c r="U343" i="4"/>
  <c r="DF343" i="4" s="1"/>
  <c r="B344" i="4"/>
  <c r="C344" i="4"/>
  <c r="AL344" i="4" s="1"/>
  <c r="D344" i="4"/>
  <c r="AP344" i="4" s="1"/>
  <c r="E344" i="4"/>
  <c r="AT344" i="4" s="1"/>
  <c r="F344" i="4"/>
  <c r="AX344" i="4" s="1"/>
  <c r="G344" i="4"/>
  <c r="BB344" i="4" s="1"/>
  <c r="H344" i="4"/>
  <c r="BF344" i="4" s="1"/>
  <c r="I344" i="4"/>
  <c r="BJ344" i="4" s="1"/>
  <c r="J344" i="4"/>
  <c r="BN344" i="4" s="1"/>
  <c r="K344" i="4"/>
  <c r="BR344" i="4" s="1"/>
  <c r="L344" i="4"/>
  <c r="BV344" i="4" s="1"/>
  <c r="M344" i="4"/>
  <c r="BZ344" i="4" s="1"/>
  <c r="N344" i="4"/>
  <c r="CD344" i="4" s="1"/>
  <c r="O344" i="4"/>
  <c r="CH344" i="4" s="1"/>
  <c r="P344" i="4"/>
  <c r="CL344" i="4" s="1"/>
  <c r="Q344" i="4"/>
  <c r="CP344" i="4" s="1"/>
  <c r="R344" i="4"/>
  <c r="CT344" i="4" s="1"/>
  <c r="S344" i="4"/>
  <c r="CX344" i="4" s="1"/>
  <c r="T344" i="4"/>
  <c r="DB344" i="4" s="1"/>
  <c r="U344" i="4"/>
  <c r="DF344" i="4" s="1"/>
  <c r="B345" i="4"/>
  <c r="C345" i="4"/>
  <c r="AL345" i="4" s="1"/>
  <c r="D345" i="4"/>
  <c r="AP345" i="4" s="1"/>
  <c r="E345" i="4"/>
  <c r="AT345" i="4" s="1"/>
  <c r="F345" i="4"/>
  <c r="AX345" i="4" s="1"/>
  <c r="G345" i="4"/>
  <c r="BB345" i="4" s="1"/>
  <c r="H345" i="4"/>
  <c r="BF345" i="4" s="1"/>
  <c r="I345" i="4"/>
  <c r="BJ345" i="4" s="1"/>
  <c r="J345" i="4"/>
  <c r="BN345" i="4" s="1"/>
  <c r="K345" i="4"/>
  <c r="BR345" i="4" s="1"/>
  <c r="L345" i="4"/>
  <c r="BV345" i="4" s="1"/>
  <c r="M345" i="4"/>
  <c r="BZ345" i="4" s="1"/>
  <c r="N345" i="4"/>
  <c r="CD345" i="4" s="1"/>
  <c r="O345" i="4"/>
  <c r="CH345" i="4" s="1"/>
  <c r="P345" i="4"/>
  <c r="CL345" i="4" s="1"/>
  <c r="Q345" i="4"/>
  <c r="CP345" i="4" s="1"/>
  <c r="R345" i="4"/>
  <c r="CT345" i="4" s="1"/>
  <c r="S345" i="4"/>
  <c r="CX345" i="4" s="1"/>
  <c r="T345" i="4"/>
  <c r="DB345" i="4" s="1"/>
  <c r="U345" i="4"/>
  <c r="DF345" i="4" s="1"/>
  <c r="B346" i="4"/>
  <c r="C346" i="4"/>
  <c r="AL346" i="4" s="1"/>
  <c r="D346" i="4"/>
  <c r="E346" i="4"/>
  <c r="AT346" i="4" s="1"/>
  <c r="F346" i="4"/>
  <c r="AX346" i="4" s="1"/>
  <c r="G346" i="4"/>
  <c r="BB346" i="4" s="1"/>
  <c r="H346" i="4"/>
  <c r="BF346" i="4" s="1"/>
  <c r="I346" i="4"/>
  <c r="BJ346" i="4" s="1"/>
  <c r="J346" i="4"/>
  <c r="BN346" i="4" s="1"/>
  <c r="K346" i="4"/>
  <c r="BR346" i="4" s="1"/>
  <c r="L346" i="4"/>
  <c r="BV346" i="4" s="1"/>
  <c r="M346" i="4"/>
  <c r="BZ346" i="4" s="1"/>
  <c r="N346" i="4"/>
  <c r="CD346" i="4" s="1"/>
  <c r="O346" i="4"/>
  <c r="CH346" i="4" s="1"/>
  <c r="P346" i="4"/>
  <c r="CL346" i="4" s="1"/>
  <c r="Q346" i="4"/>
  <c r="CP346" i="4" s="1"/>
  <c r="R346" i="4"/>
  <c r="CT346" i="4" s="1"/>
  <c r="S346" i="4"/>
  <c r="CX346" i="4" s="1"/>
  <c r="T346" i="4"/>
  <c r="DB346" i="4" s="1"/>
  <c r="U346" i="4"/>
  <c r="DF346" i="4" s="1"/>
  <c r="B347" i="4"/>
  <c r="C347" i="4"/>
  <c r="AL347" i="4" s="1"/>
  <c r="D347" i="4"/>
  <c r="AP347" i="4" s="1"/>
  <c r="E347" i="4"/>
  <c r="AT347" i="4" s="1"/>
  <c r="F347" i="4"/>
  <c r="AX347" i="4" s="1"/>
  <c r="G347" i="4"/>
  <c r="BB347" i="4" s="1"/>
  <c r="H347" i="4"/>
  <c r="BF347" i="4" s="1"/>
  <c r="I347" i="4"/>
  <c r="BJ347" i="4" s="1"/>
  <c r="J347" i="4"/>
  <c r="BN347" i="4" s="1"/>
  <c r="K347" i="4"/>
  <c r="BR347" i="4" s="1"/>
  <c r="L347" i="4"/>
  <c r="BV347" i="4" s="1"/>
  <c r="M347" i="4"/>
  <c r="BZ347" i="4" s="1"/>
  <c r="N347" i="4"/>
  <c r="CD347" i="4" s="1"/>
  <c r="O347" i="4"/>
  <c r="CH347" i="4" s="1"/>
  <c r="P347" i="4"/>
  <c r="CL347" i="4" s="1"/>
  <c r="Q347" i="4"/>
  <c r="CP347" i="4" s="1"/>
  <c r="R347" i="4"/>
  <c r="CT347" i="4" s="1"/>
  <c r="S347" i="4"/>
  <c r="CX347" i="4" s="1"/>
  <c r="T347" i="4"/>
  <c r="DB347" i="4" s="1"/>
  <c r="U347" i="4"/>
  <c r="DF347" i="4" s="1"/>
  <c r="B348" i="4"/>
  <c r="C348" i="4"/>
  <c r="AL348" i="4" s="1"/>
  <c r="D348" i="4"/>
  <c r="AP348" i="4" s="1"/>
  <c r="E348" i="4"/>
  <c r="AT348" i="4" s="1"/>
  <c r="F348" i="4"/>
  <c r="AX348" i="4" s="1"/>
  <c r="G348" i="4"/>
  <c r="BB348" i="4" s="1"/>
  <c r="H348" i="4"/>
  <c r="BF348" i="4" s="1"/>
  <c r="I348" i="4"/>
  <c r="BJ348" i="4" s="1"/>
  <c r="J348" i="4"/>
  <c r="BN348" i="4" s="1"/>
  <c r="K348" i="4"/>
  <c r="BR348" i="4" s="1"/>
  <c r="L348" i="4"/>
  <c r="BV348" i="4" s="1"/>
  <c r="M348" i="4"/>
  <c r="BZ348" i="4" s="1"/>
  <c r="N348" i="4"/>
  <c r="CD348" i="4" s="1"/>
  <c r="O348" i="4"/>
  <c r="CH348" i="4" s="1"/>
  <c r="P348" i="4"/>
  <c r="CL348" i="4" s="1"/>
  <c r="Q348" i="4"/>
  <c r="CP348" i="4" s="1"/>
  <c r="R348" i="4"/>
  <c r="CT348" i="4" s="1"/>
  <c r="S348" i="4"/>
  <c r="CX348" i="4" s="1"/>
  <c r="T348" i="4"/>
  <c r="DB348" i="4" s="1"/>
  <c r="U348" i="4"/>
  <c r="DF348" i="4" s="1"/>
  <c r="B349" i="4"/>
  <c r="AC349" i="4" s="1"/>
  <c r="C349" i="4"/>
  <c r="AL349" i="4" s="1"/>
  <c r="D349" i="4"/>
  <c r="AP349" i="4" s="1"/>
  <c r="E349" i="4"/>
  <c r="AT349" i="4" s="1"/>
  <c r="F349" i="4"/>
  <c r="AX349" i="4" s="1"/>
  <c r="G349" i="4"/>
  <c r="BB349" i="4" s="1"/>
  <c r="H349" i="4"/>
  <c r="BF349" i="4" s="1"/>
  <c r="I349" i="4"/>
  <c r="BJ349" i="4" s="1"/>
  <c r="J349" i="4"/>
  <c r="BN349" i="4" s="1"/>
  <c r="K349" i="4"/>
  <c r="BR349" i="4" s="1"/>
  <c r="L349" i="4"/>
  <c r="BV349" i="4" s="1"/>
  <c r="M349" i="4"/>
  <c r="BZ349" i="4" s="1"/>
  <c r="N349" i="4"/>
  <c r="CD349" i="4" s="1"/>
  <c r="O349" i="4"/>
  <c r="CH349" i="4" s="1"/>
  <c r="P349" i="4"/>
  <c r="CL349" i="4" s="1"/>
  <c r="Q349" i="4"/>
  <c r="CP349" i="4" s="1"/>
  <c r="R349" i="4"/>
  <c r="CT349" i="4" s="1"/>
  <c r="S349" i="4"/>
  <c r="CX349" i="4" s="1"/>
  <c r="T349" i="4"/>
  <c r="DB349" i="4" s="1"/>
  <c r="U349" i="4"/>
  <c r="DF349" i="4" s="1"/>
  <c r="B350" i="4"/>
  <c r="C350" i="4"/>
  <c r="AL350" i="4" s="1"/>
  <c r="D350" i="4"/>
  <c r="AP350" i="4" s="1"/>
  <c r="E350" i="4"/>
  <c r="AT350" i="4" s="1"/>
  <c r="F350" i="4"/>
  <c r="AX350" i="4" s="1"/>
  <c r="G350" i="4"/>
  <c r="BB350" i="4" s="1"/>
  <c r="H350" i="4"/>
  <c r="BF350" i="4" s="1"/>
  <c r="I350" i="4"/>
  <c r="BJ350" i="4" s="1"/>
  <c r="J350" i="4"/>
  <c r="BN350" i="4" s="1"/>
  <c r="K350" i="4"/>
  <c r="BR350" i="4" s="1"/>
  <c r="L350" i="4"/>
  <c r="BV350" i="4" s="1"/>
  <c r="M350" i="4"/>
  <c r="BZ350" i="4" s="1"/>
  <c r="N350" i="4"/>
  <c r="CD350" i="4" s="1"/>
  <c r="O350" i="4"/>
  <c r="CH350" i="4" s="1"/>
  <c r="P350" i="4"/>
  <c r="CL350" i="4" s="1"/>
  <c r="Q350" i="4"/>
  <c r="CP350" i="4" s="1"/>
  <c r="R350" i="4"/>
  <c r="CT350" i="4" s="1"/>
  <c r="S350" i="4"/>
  <c r="CX350" i="4" s="1"/>
  <c r="T350" i="4"/>
  <c r="DB350" i="4" s="1"/>
  <c r="U350" i="4"/>
  <c r="DF350" i="4" s="1"/>
  <c r="B351" i="4"/>
  <c r="C351" i="4"/>
  <c r="AL351" i="4" s="1"/>
  <c r="D351" i="4"/>
  <c r="AP351" i="4" s="1"/>
  <c r="E351" i="4"/>
  <c r="AT351" i="4" s="1"/>
  <c r="F351" i="4"/>
  <c r="AX351" i="4" s="1"/>
  <c r="G351" i="4"/>
  <c r="BB351" i="4" s="1"/>
  <c r="H351" i="4"/>
  <c r="BF351" i="4" s="1"/>
  <c r="I351" i="4"/>
  <c r="BJ351" i="4" s="1"/>
  <c r="J351" i="4"/>
  <c r="BN351" i="4" s="1"/>
  <c r="K351" i="4"/>
  <c r="BR351" i="4" s="1"/>
  <c r="L351" i="4"/>
  <c r="BV351" i="4" s="1"/>
  <c r="M351" i="4"/>
  <c r="BZ351" i="4" s="1"/>
  <c r="N351" i="4"/>
  <c r="CD351" i="4" s="1"/>
  <c r="O351" i="4"/>
  <c r="CH351" i="4" s="1"/>
  <c r="P351" i="4"/>
  <c r="CL351" i="4" s="1"/>
  <c r="Q351" i="4"/>
  <c r="CP351" i="4" s="1"/>
  <c r="R351" i="4"/>
  <c r="CT351" i="4" s="1"/>
  <c r="S351" i="4"/>
  <c r="CX351" i="4" s="1"/>
  <c r="T351" i="4"/>
  <c r="DB351" i="4" s="1"/>
  <c r="U351" i="4"/>
  <c r="DF351" i="4" s="1"/>
  <c r="B352" i="4"/>
  <c r="C352" i="4"/>
  <c r="AL352" i="4" s="1"/>
  <c r="D352" i="4"/>
  <c r="AP352" i="4" s="1"/>
  <c r="E352" i="4"/>
  <c r="AT352" i="4" s="1"/>
  <c r="F352" i="4"/>
  <c r="AX352" i="4" s="1"/>
  <c r="G352" i="4"/>
  <c r="BB352" i="4" s="1"/>
  <c r="H352" i="4"/>
  <c r="BF352" i="4" s="1"/>
  <c r="I352" i="4"/>
  <c r="BJ352" i="4" s="1"/>
  <c r="J352" i="4"/>
  <c r="BN352" i="4" s="1"/>
  <c r="K352" i="4"/>
  <c r="BR352" i="4" s="1"/>
  <c r="L352" i="4"/>
  <c r="BV352" i="4" s="1"/>
  <c r="M352" i="4"/>
  <c r="BZ352" i="4" s="1"/>
  <c r="N352" i="4"/>
  <c r="CD352" i="4" s="1"/>
  <c r="O352" i="4"/>
  <c r="CH352" i="4" s="1"/>
  <c r="P352" i="4"/>
  <c r="CL352" i="4" s="1"/>
  <c r="Q352" i="4"/>
  <c r="CP352" i="4" s="1"/>
  <c r="R352" i="4"/>
  <c r="CT352" i="4" s="1"/>
  <c r="S352" i="4"/>
  <c r="CX352" i="4" s="1"/>
  <c r="T352" i="4"/>
  <c r="DB352" i="4" s="1"/>
  <c r="U352" i="4"/>
  <c r="DF352" i="4" s="1"/>
  <c r="B353" i="4"/>
  <c r="C353" i="4"/>
  <c r="AL353" i="4" s="1"/>
  <c r="D353" i="4"/>
  <c r="AP353" i="4" s="1"/>
  <c r="E353" i="4"/>
  <c r="AT353" i="4" s="1"/>
  <c r="F353" i="4"/>
  <c r="AX353" i="4" s="1"/>
  <c r="G353" i="4"/>
  <c r="BB353" i="4" s="1"/>
  <c r="H353" i="4"/>
  <c r="BF353" i="4" s="1"/>
  <c r="I353" i="4"/>
  <c r="BJ353" i="4" s="1"/>
  <c r="J353" i="4"/>
  <c r="BN353" i="4" s="1"/>
  <c r="K353" i="4"/>
  <c r="BR353" i="4" s="1"/>
  <c r="L353" i="4"/>
  <c r="BV353" i="4" s="1"/>
  <c r="M353" i="4"/>
  <c r="BZ353" i="4" s="1"/>
  <c r="N353" i="4"/>
  <c r="CD353" i="4" s="1"/>
  <c r="O353" i="4"/>
  <c r="CH353" i="4" s="1"/>
  <c r="P353" i="4"/>
  <c r="CL353" i="4" s="1"/>
  <c r="Q353" i="4"/>
  <c r="CP353" i="4" s="1"/>
  <c r="R353" i="4"/>
  <c r="CT353" i="4" s="1"/>
  <c r="S353" i="4"/>
  <c r="CX353" i="4" s="1"/>
  <c r="T353" i="4"/>
  <c r="DB353" i="4" s="1"/>
  <c r="U353" i="4"/>
  <c r="DF353" i="4" s="1"/>
  <c r="B354" i="4"/>
  <c r="C354" i="4"/>
  <c r="AL354" i="4" s="1"/>
  <c r="D354" i="4"/>
  <c r="AP354" i="4" s="1"/>
  <c r="E354" i="4"/>
  <c r="AT354" i="4" s="1"/>
  <c r="F354" i="4"/>
  <c r="AX354" i="4" s="1"/>
  <c r="G354" i="4"/>
  <c r="BB354" i="4" s="1"/>
  <c r="H354" i="4"/>
  <c r="BF354" i="4" s="1"/>
  <c r="I354" i="4"/>
  <c r="BJ354" i="4" s="1"/>
  <c r="J354" i="4"/>
  <c r="BN354" i="4" s="1"/>
  <c r="K354" i="4"/>
  <c r="BR354" i="4" s="1"/>
  <c r="L354" i="4"/>
  <c r="BV354" i="4" s="1"/>
  <c r="M354" i="4"/>
  <c r="BZ354" i="4" s="1"/>
  <c r="N354" i="4"/>
  <c r="CD354" i="4" s="1"/>
  <c r="O354" i="4"/>
  <c r="CH354" i="4" s="1"/>
  <c r="P354" i="4"/>
  <c r="CL354" i="4" s="1"/>
  <c r="Q354" i="4"/>
  <c r="CP354" i="4" s="1"/>
  <c r="R354" i="4"/>
  <c r="CT354" i="4" s="1"/>
  <c r="S354" i="4"/>
  <c r="CX354" i="4" s="1"/>
  <c r="T354" i="4"/>
  <c r="DB354" i="4" s="1"/>
  <c r="U354" i="4"/>
  <c r="DF354" i="4" s="1"/>
  <c r="B355" i="4"/>
  <c r="C355" i="4"/>
  <c r="AL355" i="4" s="1"/>
  <c r="D355" i="4"/>
  <c r="AP355" i="4" s="1"/>
  <c r="E355" i="4"/>
  <c r="AT355" i="4" s="1"/>
  <c r="F355" i="4"/>
  <c r="AX355" i="4" s="1"/>
  <c r="G355" i="4"/>
  <c r="BB355" i="4" s="1"/>
  <c r="H355" i="4"/>
  <c r="BF355" i="4" s="1"/>
  <c r="I355" i="4"/>
  <c r="BJ355" i="4" s="1"/>
  <c r="J355" i="4"/>
  <c r="BN355" i="4" s="1"/>
  <c r="K355" i="4"/>
  <c r="BR355" i="4" s="1"/>
  <c r="L355" i="4"/>
  <c r="BV355" i="4" s="1"/>
  <c r="M355" i="4"/>
  <c r="BZ355" i="4" s="1"/>
  <c r="N355" i="4"/>
  <c r="CD355" i="4" s="1"/>
  <c r="O355" i="4"/>
  <c r="CH355" i="4" s="1"/>
  <c r="P355" i="4"/>
  <c r="CL355" i="4" s="1"/>
  <c r="Q355" i="4"/>
  <c r="CP355" i="4" s="1"/>
  <c r="R355" i="4"/>
  <c r="CT355" i="4" s="1"/>
  <c r="S355" i="4"/>
  <c r="CX355" i="4" s="1"/>
  <c r="T355" i="4"/>
  <c r="DB355" i="4" s="1"/>
  <c r="U355" i="4"/>
  <c r="DF355" i="4" s="1"/>
  <c r="B356" i="4"/>
  <c r="C356" i="4"/>
  <c r="AL356" i="4" s="1"/>
  <c r="D356" i="4"/>
  <c r="AP356" i="4" s="1"/>
  <c r="E356" i="4"/>
  <c r="AT356" i="4" s="1"/>
  <c r="F356" i="4"/>
  <c r="AX356" i="4" s="1"/>
  <c r="G356" i="4"/>
  <c r="BB356" i="4" s="1"/>
  <c r="H356" i="4"/>
  <c r="BF356" i="4" s="1"/>
  <c r="I356" i="4"/>
  <c r="BJ356" i="4" s="1"/>
  <c r="J356" i="4"/>
  <c r="BN356" i="4" s="1"/>
  <c r="K356" i="4"/>
  <c r="BR356" i="4" s="1"/>
  <c r="L356" i="4"/>
  <c r="BV356" i="4" s="1"/>
  <c r="M356" i="4"/>
  <c r="BZ356" i="4" s="1"/>
  <c r="N356" i="4"/>
  <c r="CD356" i="4" s="1"/>
  <c r="O356" i="4"/>
  <c r="CH356" i="4" s="1"/>
  <c r="P356" i="4"/>
  <c r="CL356" i="4" s="1"/>
  <c r="Q356" i="4"/>
  <c r="CP356" i="4" s="1"/>
  <c r="R356" i="4"/>
  <c r="CT356" i="4" s="1"/>
  <c r="S356" i="4"/>
  <c r="CX356" i="4" s="1"/>
  <c r="T356" i="4"/>
  <c r="DB356" i="4" s="1"/>
  <c r="U356" i="4"/>
  <c r="DF356" i="4" s="1"/>
  <c r="B357" i="4"/>
  <c r="C357" i="4"/>
  <c r="AL357" i="4" s="1"/>
  <c r="D357" i="4"/>
  <c r="AP357" i="4" s="1"/>
  <c r="E357" i="4"/>
  <c r="AT357" i="4" s="1"/>
  <c r="F357" i="4"/>
  <c r="AX357" i="4" s="1"/>
  <c r="G357" i="4"/>
  <c r="BB357" i="4" s="1"/>
  <c r="H357" i="4"/>
  <c r="BF357" i="4" s="1"/>
  <c r="I357" i="4"/>
  <c r="BJ357" i="4" s="1"/>
  <c r="J357" i="4"/>
  <c r="BN357" i="4" s="1"/>
  <c r="K357" i="4"/>
  <c r="BR357" i="4" s="1"/>
  <c r="L357" i="4"/>
  <c r="BV357" i="4" s="1"/>
  <c r="M357" i="4"/>
  <c r="BZ357" i="4" s="1"/>
  <c r="N357" i="4"/>
  <c r="CD357" i="4" s="1"/>
  <c r="O357" i="4"/>
  <c r="CH357" i="4" s="1"/>
  <c r="P357" i="4"/>
  <c r="CL357" i="4" s="1"/>
  <c r="Q357" i="4"/>
  <c r="CP357" i="4" s="1"/>
  <c r="R357" i="4"/>
  <c r="CT357" i="4" s="1"/>
  <c r="S357" i="4"/>
  <c r="CX357" i="4" s="1"/>
  <c r="T357" i="4"/>
  <c r="DB357" i="4" s="1"/>
  <c r="U357" i="4"/>
  <c r="DF357" i="4" s="1"/>
  <c r="B358" i="4"/>
  <c r="AH358" i="4" s="1"/>
  <c r="C358" i="4"/>
  <c r="AL358" i="4" s="1"/>
  <c r="D358" i="4"/>
  <c r="AP358" i="4" s="1"/>
  <c r="E358" i="4"/>
  <c r="AT358" i="4" s="1"/>
  <c r="F358" i="4"/>
  <c r="AX358" i="4" s="1"/>
  <c r="G358" i="4"/>
  <c r="BB358" i="4" s="1"/>
  <c r="H358" i="4"/>
  <c r="BF358" i="4" s="1"/>
  <c r="I358" i="4"/>
  <c r="BJ358" i="4" s="1"/>
  <c r="J358" i="4"/>
  <c r="BN358" i="4" s="1"/>
  <c r="K358" i="4"/>
  <c r="BR358" i="4" s="1"/>
  <c r="L358" i="4"/>
  <c r="BV358" i="4" s="1"/>
  <c r="M358" i="4"/>
  <c r="BZ358" i="4" s="1"/>
  <c r="N358" i="4"/>
  <c r="CD358" i="4" s="1"/>
  <c r="O358" i="4"/>
  <c r="CH358" i="4" s="1"/>
  <c r="P358" i="4"/>
  <c r="CL358" i="4" s="1"/>
  <c r="Q358" i="4"/>
  <c r="CP358" i="4" s="1"/>
  <c r="R358" i="4"/>
  <c r="CT358" i="4" s="1"/>
  <c r="S358" i="4"/>
  <c r="CX358" i="4" s="1"/>
  <c r="T358" i="4"/>
  <c r="DB358" i="4" s="1"/>
  <c r="U358" i="4"/>
  <c r="DF358" i="4" s="1"/>
  <c r="B359" i="4"/>
  <c r="C359" i="4"/>
  <c r="AL359" i="4" s="1"/>
  <c r="D359" i="4"/>
  <c r="AP359" i="4" s="1"/>
  <c r="E359" i="4"/>
  <c r="AT359" i="4" s="1"/>
  <c r="F359" i="4"/>
  <c r="AX359" i="4" s="1"/>
  <c r="G359" i="4"/>
  <c r="BB359" i="4" s="1"/>
  <c r="H359" i="4"/>
  <c r="BF359" i="4" s="1"/>
  <c r="I359" i="4"/>
  <c r="BJ359" i="4" s="1"/>
  <c r="J359" i="4"/>
  <c r="BN359" i="4" s="1"/>
  <c r="K359" i="4"/>
  <c r="BR359" i="4" s="1"/>
  <c r="L359" i="4"/>
  <c r="BV359" i="4" s="1"/>
  <c r="M359" i="4"/>
  <c r="BZ359" i="4" s="1"/>
  <c r="N359" i="4"/>
  <c r="CD359" i="4" s="1"/>
  <c r="O359" i="4"/>
  <c r="CH359" i="4" s="1"/>
  <c r="P359" i="4"/>
  <c r="CL359" i="4" s="1"/>
  <c r="Q359" i="4"/>
  <c r="CP359" i="4" s="1"/>
  <c r="R359" i="4"/>
  <c r="CT359" i="4" s="1"/>
  <c r="S359" i="4"/>
  <c r="CX359" i="4" s="1"/>
  <c r="T359" i="4"/>
  <c r="DB359" i="4" s="1"/>
  <c r="U359" i="4"/>
  <c r="DF359" i="4" s="1"/>
  <c r="B360" i="4"/>
  <c r="C360" i="4"/>
  <c r="AL360" i="4" s="1"/>
  <c r="D360" i="4"/>
  <c r="AP360" i="4" s="1"/>
  <c r="E360" i="4"/>
  <c r="AT360" i="4" s="1"/>
  <c r="F360" i="4"/>
  <c r="AX360" i="4" s="1"/>
  <c r="G360" i="4"/>
  <c r="BB360" i="4" s="1"/>
  <c r="H360" i="4"/>
  <c r="BF360" i="4" s="1"/>
  <c r="I360" i="4"/>
  <c r="BJ360" i="4" s="1"/>
  <c r="J360" i="4"/>
  <c r="BN360" i="4" s="1"/>
  <c r="K360" i="4"/>
  <c r="BR360" i="4" s="1"/>
  <c r="L360" i="4"/>
  <c r="BV360" i="4" s="1"/>
  <c r="M360" i="4"/>
  <c r="BZ360" i="4" s="1"/>
  <c r="N360" i="4"/>
  <c r="CD360" i="4" s="1"/>
  <c r="O360" i="4"/>
  <c r="CH360" i="4" s="1"/>
  <c r="P360" i="4"/>
  <c r="CL360" i="4" s="1"/>
  <c r="Q360" i="4"/>
  <c r="CP360" i="4" s="1"/>
  <c r="R360" i="4"/>
  <c r="CT360" i="4" s="1"/>
  <c r="S360" i="4"/>
  <c r="CX360" i="4" s="1"/>
  <c r="T360" i="4"/>
  <c r="DB360" i="4" s="1"/>
  <c r="U360" i="4"/>
  <c r="DF360" i="4" s="1"/>
  <c r="B361" i="4"/>
  <c r="C361" i="4"/>
  <c r="AL361" i="4" s="1"/>
  <c r="D361" i="4"/>
  <c r="AP361" i="4" s="1"/>
  <c r="E361" i="4"/>
  <c r="AT361" i="4" s="1"/>
  <c r="F361" i="4"/>
  <c r="AX361" i="4" s="1"/>
  <c r="G361" i="4"/>
  <c r="BB361" i="4" s="1"/>
  <c r="H361" i="4"/>
  <c r="BF361" i="4" s="1"/>
  <c r="I361" i="4"/>
  <c r="BJ361" i="4" s="1"/>
  <c r="J361" i="4"/>
  <c r="BN361" i="4" s="1"/>
  <c r="K361" i="4"/>
  <c r="BR361" i="4" s="1"/>
  <c r="L361" i="4"/>
  <c r="BV361" i="4" s="1"/>
  <c r="M361" i="4"/>
  <c r="BZ361" i="4" s="1"/>
  <c r="N361" i="4"/>
  <c r="CD361" i="4" s="1"/>
  <c r="O361" i="4"/>
  <c r="CH361" i="4" s="1"/>
  <c r="P361" i="4"/>
  <c r="CL361" i="4" s="1"/>
  <c r="Q361" i="4"/>
  <c r="CP361" i="4" s="1"/>
  <c r="R361" i="4"/>
  <c r="CT361" i="4" s="1"/>
  <c r="S361" i="4"/>
  <c r="CX361" i="4" s="1"/>
  <c r="T361" i="4"/>
  <c r="DB361" i="4" s="1"/>
  <c r="U361" i="4"/>
  <c r="DF361" i="4" s="1"/>
  <c r="B362" i="4"/>
  <c r="C362" i="4"/>
  <c r="AL362" i="4" s="1"/>
  <c r="D362" i="4"/>
  <c r="AP362" i="4" s="1"/>
  <c r="E362" i="4"/>
  <c r="AT362" i="4" s="1"/>
  <c r="F362" i="4"/>
  <c r="AX362" i="4" s="1"/>
  <c r="G362" i="4"/>
  <c r="BB362" i="4" s="1"/>
  <c r="H362" i="4"/>
  <c r="BF362" i="4" s="1"/>
  <c r="I362" i="4"/>
  <c r="BJ362" i="4" s="1"/>
  <c r="J362" i="4"/>
  <c r="BN362" i="4" s="1"/>
  <c r="K362" i="4"/>
  <c r="BR362" i="4" s="1"/>
  <c r="L362" i="4"/>
  <c r="BV362" i="4" s="1"/>
  <c r="M362" i="4"/>
  <c r="BZ362" i="4" s="1"/>
  <c r="N362" i="4"/>
  <c r="CD362" i="4" s="1"/>
  <c r="O362" i="4"/>
  <c r="CH362" i="4" s="1"/>
  <c r="P362" i="4"/>
  <c r="CL362" i="4" s="1"/>
  <c r="Q362" i="4"/>
  <c r="CP362" i="4" s="1"/>
  <c r="R362" i="4"/>
  <c r="CT362" i="4" s="1"/>
  <c r="S362" i="4"/>
  <c r="CX362" i="4" s="1"/>
  <c r="T362" i="4"/>
  <c r="DB362" i="4" s="1"/>
  <c r="U362" i="4"/>
  <c r="DF362" i="4" s="1"/>
  <c r="B363" i="4"/>
  <c r="C363" i="4"/>
  <c r="AL363" i="4" s="1"/>
  <c r="D363" i="4"/>
  <c r="AP363" i="4" s="1"/>
  <c r="E363" i="4"/>
  <c r="AT363" i="4" s="1"/>
  <c r="F363" i="4"/>
  <c r="AX363" i="4" s="1"/>
  <c r="G363" i="4"/>
  <c r="BB363" i="4" s="1"/>
  <c r="H363" i="4"/>
  <c r="BF363" i="4" s="1"/>
  <c r="I363" i="4"/>
  <c r="BJ363" i="4" s="1"/>
  <c r="J363" i="4"/>
  <c r="BN363" i="4" s="1"/>
  <c r="K363" i="4"/>
  <c r="BR363" i="4" s="1"/>
  <c r="L363" i="4"/>
  <c r="BV363" i="4" s="1"/>
  <c r="M363" i="4"/>
  <c r="BZ363" i="4" s="1"/>
  <c r="N363" i="4"/>
  <c r="CD363" i="4" s="1"/>
  <c r="O363" i="4"/>
  <c r="CH363" i="4" s="1"/>
  <c r="P363" i="4"/>
  <c r="CL363" i="4" s="1"/>
  <c r="Q363" i="4"/>
  <c r="CP363" i="4" s="1"/>
  <c r="R363" i="4"/>
  <c r="CT363" i="4" s="1"/>
  <c r="S363" i="4"/>
  <c r="CX363" i="4" s="1"/>
  <c r="T363" i="4"/>
  <c r="DB363" i="4" s="1"/>
  <c r="U363" i="4"/>
  <c r="DF363" i="4" s="1"/>
  <c r="B364" i="4"/>
  <c r="C364" i="4"/>
  <c r="AL364" i="4" s="1"/>
  <c r="D364" i="4"/>
  <c r="AP364" i="4" s="1"/>
  <c r="E364" i="4"/>
  <c r="AT364" i="4" s="1"/>
  <c r="F364" i="4"/>
  <c r="AX364" i="4" s="1"/>
  <c r="G364" i="4"/>
  <c r="BB364" i="4" s="1"/>
  <c r="H364" i="4"/>
  <c r="BF364" i="4" s="1"/>
  <c r="I364" i="4"/>
  <c r="BJ364" i="4" s="1"/>
  <c r="J364" i="4"/>
  <c r="BN364" i="4" s="1"/>
  <c r="K364" i="4"/>
  <c r="BR364" i="4" s="1"/>
  <c r="L364" i="4"/>
  <c r="BV364" i="4" s="1"/>
  <c r="M364" i="4"/>
  <c r="BZ364" i="4" s="1"/>
  <c r="N364" i="4"/>
  <c r="CD364" i="4" s="1"/>
  <c r="O364" i="4"/>
  <c r="CH364" i="4" s="1"/>
  <c r="P364" i="4"/>
  <c r="CL364" i="4" s="1"/>
  <c r="Q364" i="4"/>
  <c r="CP364" i="4" s="1"/>
  <c r="R364" i="4"/>
  <c r="CT364" i="4" s="1"/>
  <c r="S364" i="4"/>
  <c r="CX364" i="4" s="1"/>
  <c r="T364" i="4"/>
  <c r="DB364" i="4" s="1"/>
  <c r="U364" i="4"/>
  <c r="DF364" i="4" s="1"/>
  <c r="B365" i="4"/>
  <c r="AC365" i="4" s="1"/>
  <c r="C365" i="4"/>
  <c r="AL365" i="4" s="1"/>
  <c r="D365" i="4"/>
  <c r="AP365" i="4" s="1"/>
  <c r="E365" i="4"/>
  <c r="AT365" i="4" s="1"/>
  <c r="F365" i="4"/>
  <c r="AX365" i="4" s="1"/>
  <c r="G365" i="4"/>
  <c r="BB365" i="4" s="1"/>
  <c r="H365" i="4"/>
  <c r="BF365" i="4" s="1"/>
  <c r="I365" i="4"/>
  <c r="BJ365" i="4" s="1"/>
  <c r="J365" i="4"/>
  <c r="BN365" i="4" s="1"/>
  <c r="K365" i="4"/>
  <c r="BR365" i="4" s="1"/>
  <c r="L365" i="4"/>
  <c r="BV365" i="4" s="1"/>
  <c r="M365" i="4"/>
  <c r="BZ365" i="4" s="1"/>
  <c r="N365" i="4"/>
  <c r="CD365" i="4" s="1"/>
  <c r="O365" i="4"/>
  <c r="CH365" i="4" s="1"/>
  <c r="P365" i="4"/>
  <c r="CL365" i="4" s="1"/>
  <c r="Q365" i="4"/>
  <c r="CP365" i="4" s="1"/>
  <c r="R365" i="4"/>
  <c r="CT365" i="4" s="1"/>
  <c r="S365" i="4"/>
  <c r="CX365" i="4" s="1"/>
  <c r="T365" i="4"/>
  <c r="DB365" i="4" s="1"/>
  <c r="U365" i="4"/>
  <c r="DF365" i="4" s="1"/>
  <c r="B366" i="4"/>
  <c r="C366" i="4"/>
  <c r="AL366" i="4" s="1"/>
  <c r="D366" i="4"/>
  <c r="AP366" i="4" s="1"/>
  <c r="E366" i="4"/>
  <c r="AT366" i="4" s="1"/>
  <c r="F366" i="4"/>
  <c r="AX366" i="4" s="1"/>
  <c r="G366" i="4"/>
  <c r="BB366" i="4" s="1"/>
  <c r="H366" i="4"/>
  <c r="BF366" i="4" s="1"/>
  <c r="I366" i="4"/>
  <c r="BJ366" i="4" s="1"/>
  <c r="J366" i="4"/>
  <c r="BN366" i="4" s="1"/>
  <c r="K366" i="4"/>
  <c r="BR366" i="4" s="1"/>
  <c r="L366" i="4"/>
  <c r="BV366" i="4" s="1"/>
  <c r="M366" i="4"/>
  <c r="BZ366" i="4" s="1"/>
  <c r="N366" i="4"/>
  <c r="CD366" i="4" s="1"/>
  <c r="O366" i="4"/>
  <c r="CH366" i="4" s="1"/>
  <c r="P366" i="4"/>
  <c r="CL366" i="4" s="1"/>
  <c r="Q366" i="4"/>
  <c r="CP366" i="4" s="1"/>
  <c r="R366" i="4"/>
  <c r="CT366" i="4" s="1"/>
  <c r="S366" i="4"/>
  <c r="CX366" i="4" s="1"/>
  <c r="T366" i="4"/>
  <c r="DB366" i="4" s="1"/>
  <c r="U366" i="4"/>
  <c r="DF366" i="4" s="1"/>
  <c r="B367" i="4"/>
  <c r="C367" i="4"/>
  <c r="AL367" i="4" s="1"/>
  <c r="D367" i="4"/>
  <c r="AP367" i="4" s="1"/>
  <c r="E367" i="4"/>
  <c r="AT367" i="4" s="1"/>
  <c r="F367" i="4"/>
  <c r="AX367" i="4" s="1"/>
  <c r="G367" i="4"/>
  <c r="BB367" i="4" s="1"/>
  <c r="H367" i="4"/>
  <c r="BF367" i="4" s="1"/>
  <c r="I367" i="4"/>
  <c r="BJ367" i="4" s="1"/>
  <c r="J367" i="4"/>
  <c r="BN367" i="4" s="1"/>
  <c r="K367" i="4"/>
  <c r="BR367" i="4" s="1"/>
  <c r="L367" i="4"/>
  <c r="BV367" i="4" s="1"/>
  <c r="M367" i="4"/>
  <c r="BZ367" i="4" s="1"/>
  <c r="N367" i="4"/>
  <c r="CD367" i="4" s="1"/>
  <c r="O367" i="4"/>
  <c r="CH367" i="4" s="1"/>
  <c r="P367" i="4"/>
  <c r="CL367" i="4" s="1"/>
  <c r="Q367" i="4"/>
  <c r="CP367" i="4" s="1"/>
  <c r="R367" i="4"/>
  <c r="CT367" i="4" s="1"/>
  <c r="S367" i="4"/>
  <c r="CX367" i="4" s="1"/>
  <c r="T367" i="4"/>
  <c r="DB367" i="4" s="1"/>
  <c r="U367" i="4"/>
  <c r="DF367" i="4" s="1"/>
  <c r="B368" i="4"/>
  <c r="C368" i="4"/>
  <c r="AL368" i="4" s="1"/>
  <c r="D368" i="4"/>
  <c r="AP368" i="4" s="1"/>
  <c r="E368" i="4"/>
  <c r="AT368" i="4" s="1"/>
  <c r="F368" i="4"/>
  <c r="AX368" i="4" s="1"/>
  <c r="G368" i="4"/>
  <c r="BB368" i="4" s="1"/>
  <c r="H368" i="4"/>
  <c r="BF368" i="4" s="1"/>
  <c r="I368" i="4"/>
  <c r="BJ368" i="4" s="1"/>
  <c r="J368" i="4"/>
  <c r="BN368" i="4" s="1"/>
  <c r="K368" i="4"/>
  <c r="BR368" i="4" s="1"/>
  <c r="L368" i="4"/>
  <c r="BV368" i="4" s="1"/>
  <c r="M368" i="4"/>
  <c r="BZ368" i="4" s="1"/>
  <c r="N368" i="4"/>
  <c r="CD368" i="4" s="1"/>
  <c r="O368" i="4"/>
  <c r="CH368" i="4" s="1"/>
  <c r="P368" i="4"/>
  <c r="CL368" i="4" s="1"/>
  <c r="Q368" i="4"/>
  <c r="CP368" i="4" s="1"/>
  <c r="R368" i="4"/>
  <c r="CT368" i="4" s="1"/>
  <c r="S368" i="4"/>
  <c r="CX368" i="4" s="1"/>
  <c r="T368" i="4"/>
  <c r="DB368" i="4" s="1"/>
  <c r="U368" i="4"/>
  <c r="DF368" i="4" s="1"/>
  <c r="B369" i="4"/>
  <c r="C369" i="4"/>
  <c r="AL369" i="4" s="1"/>
  <c r="D369" i="4"/>
  <c r="AP369" i="4" s="1"/>
  <c r="E369" i="4"/>
  <c r="AT369" i="4" s="1"/>
  <c r="F369" i="4"/>
  <c r="AX369" i="4" s="1"/>
  <c r="G369" i="4"/>
  <c r="BB369" i="4" s="1"/>
  <c r="H369" i="4"/>
  <c r="BF369" i="4" s="1"/>
  <c r="I369" i="4"/>
  <c r="BJ369" i="4" s="1"/>
  <c r="J369" i="4"/>
  <c r="BN369" i="4" s="1"/>
  <c r="K369" i="4"/>
  <c r="BR369" i="4" s="1"/>
  <c r="L369" i="4"/>
  <c r="BV369" i="4" s="1"/>
  <c r="M369" i="4"/>
  <c r="BZ369" i="4" s="1"/>
  <c r="N369" i="4"/>
  <c r="CD369" i="4" s="1"/>
  <c r="O369" i="4"/>
  <c r="CH369" i="4" s="1"/>
  <c r="P369" i="4"/>
  <c r="CL369" i="4" s="1"/>
  <c r="Q369" i="4"/>
  <c r="CP369" i="4" s="1"/>
  <c r="R369" i="4"/>
  <c r="CT369" i="4" s="1"/>
  <c r="S369" i="4"/>
  <c r="CX369" i="4" s="1"/>
  <c r="T369" i="4"/>
  <c r="DB369" i="4" s="1"/>
  <c r="U369" i="4"/>
  <c r="DF369" i="4" s="1"/>
  <c r="B370" i="4"/>
  <c r="C370" i="4"/>
  <c r="AL370" i="4" s="1"/>
  <c r="D370" i="4"/>
  <c r="AP370" i="4" s="1"/>
  <c r="E370" i="4"/>
  <c r="AT370" i="4" s="1"/>
  <c r="F370" i="4"/>
  <c r="AX370" i="4" s="1"/>
  <c r="G370" i="4"/>
  <c r="BB370" i="4" s="1"/>
  <c r="H370" i="4"/>
  <c r="BF370" i="4" s="1"/>
  <c r="I370" i="4"/>
  <c r="BJ370" i="4" s="1"/>
  <c r="J370" i="4"/>
  <c r="BN370" i="4" s="1"/>
  <c r="K370" i="4"/>
  <c r="BR370" i="4" s="1"/>
  <c r="L370" i="4"/>
  <c r="BV370" i="4" s="1"/>
  <c r="M370" i="4"/>
  <c r="BZ370" i="4" s="1"/>
  <c r="N370" i="4"/>
  <c r="CD370" i="4" s="1"/>
  <c r="O370" i="4"/>
  <c r="CH370" i="4" s="1"/>
  <c r="P370" i="4"/>
  <c r="CL370" i="4" s="1"/>
  <c r="Q370" i="4"/>
  <c r="CP370" i="4" s="1"/>
  <c r="R370" i="4"/>
  <c r="CT370" i="4" s="1"/>
  <c r="S370" i="4"/>
  <c r="CX370" i="4" s="1"/>
  <c r="T370" i="4"/>
  <c r="DB370" i="4" s="1"/>
  <c r="U370" i="4"/>
  <c r="DF370" i="4" s="1"/>
  <c r="B371" i="4"/>
  <c r="C371" i="4"/>
  <c r="AL371" i="4" s="1"/>
  <c r="D371" i="4"/>
  <c r="AP371" i="4" s="1"/>
  <c r="E371" i="4"/>
  <c r="AT371" i="4" s="1"/>
  <c r="F371" i="4"/>
  <c r="AX371" i="4" s="1"/>
  <c r="G371" i="4"/>
  <c r="BB371" i="4" s="1"/>
  <c r="H371" i="4"/>
  <c r="BF371" i="4" s="1"/>
  <c r="I371" i="4"/>
  <c r="BJ371" i="4" s="1"/>
  <c r="J371" i="4"/>
  <c r="BN371" i="4" s="1"/>
  <c r="K371" i="4"/>
  <c r="BR371" i="4" s="1"/>
  <c r="L371" i="4"/>
  <c r="BV371" i="4" s="1"/>
  <c r="M371" i="4"/>
  <c r="BZ371" i="4" s="1"/>
  <c r="N371" i="4"/>
  <c r="CD371" i="4" s="1"/>
  <c r="O371" i="4"/>
  <c r="CH371" i="4" s="1"/>
  <c r="P371" i="4"/>
  <c r="CL371" i="4" s="1"/>
  <c r="Q371" i="4"/>
  <c r="CP371" i="4" s="1"/>
  <c r="R371" i="4"/>
  <c r="CT371" i="4" s="1"/>
  <c r="S371" i="4"/>
  <c r="CX371" i="4" s="1"/>
  <c r="T371" i="4"/>
  <c r="DB371" i="4" s="1"/>
  <c r="U371" i="4"/>
  <c r="DF371" i="4" s="1"/>
  <c r="B372" i="4"/>
  <c r="C372" i="4"/>
  <c r="AL372" i="4" s="1"/>
  <c r="D372" i="4"/>
  <c r="AP372" i="4" s="1"/>
  <c r="E372" i="4"/>
  <c r="AT372" i="4" s="1"/>
  <c r="F372" i="4"/>
  <c r="AX372" i="4" s="1"/>
  <c r="G372" i="4"/>
  <c r="BB372" i="4" s="1"/>
  <c r="H372" i="4"/>
  <c r="BF372" i="4" s="1"/>
  <c r="I372" i="4"/>
  <c r="BJ372" i="4" s="1"/>
  <c r="J372" i="4"/>
  <c r="BN372" i="4" s="1"/>
  <c r="K372" i="4"/>
  <c r="BR372" i="4" s="1"/>
  <c r="L372" i="4"/>
  <c r="BV372" i="4" s="1"/>
  <c r="M372" i="4"/>
  <c r="BZ372" i="4" s="1"/>
  <c r="N372" i="4"/>
  <c r="CD372" i="4" s="1"/>
  <c r="O372" i="4"/>
  <c r="CH372" i="4" s="1"/>
  <c r="P372" i="4"/>
  <c r="CL372" i="4" s="1"/>
  <c r="Q372" i="4"/>
  <c r="CP372" i="4" s="1"/>
  <c r="R372" i="4"/>
  <c r="CT372" i="4" s="1"/>
  <c r="S372" i="4"/>
  <c r="CX372" i="4" s="1"/>
  <c r="T372" i="4"/>
  <c r="DB372" i="4" s="1"/>
  <c r="U372" i="4"/>
  <c r="DF372" i="4" s="1"/>
  <c r="B373" i="4"/>
  <c r="C373" i="4"/>
  <c r="AL373" i="4" s="1"/>
  <c r="D373" i="4"/>
  <c r="AP373" i="4" s="1"/>
  <c r="E373" i="4"/>
  <c r="AT373" i="4" s="1"/>
  <c r="F373" i="4"/>
  <c r="AX373" i="4" s="1"/>
  <c r="G373" i="4"/>
  <c r="BB373" i="4" s="1"/>
  <c r="H373" i="4"/>
  <c r="BF373" i="4" s="1"/>
  <c r="I373" i="4"/>
  <c r="BJ373" i="4" s="1"/>
  <c r="J373" i="4"/>
  <c r="BN373" i="4" s="1"/>
  <c r="K373" i="4"/>
  <c r="BR373" i="4" s="1"/>
  <c r="L373" i="4"/>
  <c r="BV373" i="4" s="1"/>
  <c r="M373" i="4"/>
  <c r="BZ373" i="4" s="1"/>
  <c r="N373" i="4"/>
  <c r="CD373" i="4" s="1"/>
  <c r="O373" i="4"/>
  <c r="CH373" i="4" s="1"/>
  <c r="P373" i="4"/>
  <c r="CL373" i="4" s="1"/>
  <c r="Q373" i="4"/>
  <c r="CP373" i="4" s="1"/>
  <c r="R373" i="4"/>
  <c r="CT373" i="4" s="1"/>
  <c r="S373" i="4"/>
  <c r="CX373" i="4" s="1"/>
  <c r="T373" i="4"/>
  <c r="DB373" i="4" s="1"/>
  <c r="U373" i="4"/>
  <c r="DF373" i="4" s="1"/>
  <c r="B374" i="4"/>
  <c r="AH374" i="4" s="1"/>
  <c r="C374" i="4"/>
  <c r="AL374" i="4" s="1"/>
  <c r="D374" i="4"/>
  <c r="AP374" i="4" s="1"/>
  <c r="E374" i="4"/>
  <c r="AT374" i="4" s="1"/>
  <c r="F374" i="4"/>
  <c r="AX374" i="4" s="1"/>
  <c r="G374" i="4"/>
  <c r="BB374" i="4" s="1"/>
  <c r="H374" i="4"/>
  <c r="BF374" i="4" s="1"/>
  <c r="I374" i="4"/>
  <c r="BJ374" i="4" s="1"/>
  <c r="J374" i="4"/>
  <c r="BN374" i="4" s="1"/>
  <c r="K374" i="4"/>
  <c r="BR374" i="4" s="1"/>
  <c r="L374" i="4"/>
  <c r="BV374" i="4" s="1"/>
  <c r="M374" i="4"/>
  <c r="BZ374" i="4" s="1"/>
  <c r="N374" i="4"/>
  <c r="CD374" i="4" s="1"/>
  <c r="O374" i="4"/>
  <c r="CH374" i="4" s="1"/>
  <c r="P374" i="4"/>
  <c r="CL374" i="4" s="1"/>
  <c r="Q374" i="4"/>
  <c r="CP374" i="4" s="1"/>
  <c r="R374" i="4"/>
  <c r="CT374" i="4" s="1"/>
  <c r="S374" i="4"/>
  <c r="CX374" i="4" s="1"/>
  <c r="T374" i="4"/>
  <c r="DB374" i="4" s="1"/>
  <c r="U374" i="4"/>
  <c r="DF374" i="4" s="1"/>
  <c r="B375" i="4"/>
  <c r="C375" i="4"/>
  <c r="AL375" i="4" s="1"/>
  <c r="D375" i="4"/>
  <c r="AP375" i="4" s="1"/>
  <c r="E375" i="4"/>
  <c r="AT375" i="4" s="1"/>
  <c r="F375" i="4"/>
  <c r="AX375" i="4" s="1"/>
  <c r="G375" i="4"/>
  <c r="BB375" i="4" s="1"/>
  <c r="H375" i="4"/>
  <c r="BF375" i="4" s="1"/>
  <c r="I375" i="4"/>
  <c r="BJ375" i="4" s="1"/>
  <c r="J375" i="4"/>
  <c r="BN375" i="4" s="1"/>
  <c r="K375" i="4"/>
  <c r="BR375" i="4" s="1"/>
  <c r="L375" i="4"/>
  <c r="BV375" i="4" s="1"/>
  <c r="M375" i="4"/>
  <c r="BZ375" i="4" s="1"/>
  <c r="N375" i="4"/>
  <c r="CD375" i="4" s="1"/>
  <c r="O375" i="4"/>
  <c r="CH375" i="4" s="1"/>
  <c r="P375" i="4"/>
  <c r="CL375" i="4" s="1"/>
  <c r="Q375" i="4"/>
  <c r="CP375" i="4" s="1"/>
  <c r="R375" i="4"/>
  <c r="CT375" i="4" s="1"/>
  <c r="S375" i="4"/>
  <c r="CX375" i="4" s="1"/>
  <c r="T375" i="4"/>
  <c r="DB375" i="4" s="1"/>
  <c r="U375" i="4"/>
  <c r="DF375" i="4" s="1"/>
  <c r="B376" i="4"/>
  <c r="C376" i="4"/>
  <c r="AL376" i="4" s="1"/>
  <c r="D376" i="4"/>
  <c r="AP376" i="4" s="1"/>
  <c r="E376" i="4"/>
  <c r="AT376" i="4" s="1"/>
  <c r="F376" i="4"/>
  <c r="AX376" i="4" s="1"/>
  <c r="G376" i="4"/>
  <c r="BB376" i="4" s="1"/>
  <c r="H376" i="4"/>
  <c r="BF376" i="4" s="1"/>
  <c r="I376" i="4"/>
  <c r="BJ376" i="4" s="1"/>
  <c r="J376" i="4"/>
  <c r="BN376" i="4" s="1"/>
  <c r="K376" i="4"/>
  <c r="BR376" i="4" s="1"/>
  <c r="L376" i="4"/>
  <c r="BV376" i="4" s="1"/>
  <c r="M376" i="4"/>
  <c r="BZ376" i="4" s="1"/>
  <c r="N376" i="4"/>
  <c r="CD376" i="4" s="1"/>
  <c r="O376" i="4"/>
  <c r="CH376" i="4" s="1"/>
  <c r="P376" i="4"/>
  <c r="CL376" i="4" s="1"/>
  <c r="Q376" i="4"/>
  <c r="CP376" i="4" s="1"/>
  <c r="R376" i="4"/>
  <c r="CT376" i="4" s="1"/>
  <c r="S376" i="4"/>
  <c r="CX376" i="4" s="1"/>
  <c r="T376" i="4"/>
  <c r="DB376" i="4" s="1"/>
  <c r="U376" i="4"/>
  <c r="DF376" i="4" s="1"/>
  <c r="B377" i="4"/>
  <c r="C377" i="4"/>
  <c r="AL377" i="4" s="1"/>
  <c r="D377" i="4"/>
  <c r="AP377" i="4" s="1"/>
  <c r="E377" i="4"/>
  <c r="AT377" i="4" s="1"/>
  <c r="F377" i="4"/>
  <c r="AX377" i="4" s="1"/>
  <c r="G377" i="4"/>
  <c r="BB377" i="4" s="1"/>
  <c r="H377" i="4"/>
  <c r="BF377" i="4" s="1"/>
  <c r="I377" i="4"/>
  <c r="BJ377" i="4" s="1"/>
  <c r="J377" i="4"/>
  <c r="BN377" i="4" s="1"/>
  <c r="K377" i="4"/>
  <c r="BR377" i="4" s="1"/>
  <c r="L377" i="4"/>
  <c r="BV377" i="4" s="1"/>
  <c r="M377" i="4"/>
  <c r="BZ377" i="4" s="1"/>
  <c r="N377" i="4"/>
  <c r="CD377" i="4" s="1"/>
  <c r="O377" i="4"/>
  <c r="CH377" i="4" s="1"/>
  <c r="P377" i="4"/>
  <c r="CL377" i="4" s="1"/>
  <c r="Q377" i="4"/>
  <c r="CP377" i="4" s="1"/>
  <c r="R377" i="4"/>
  <c r="CT377" i="4" s="1"/>
  <c r="S377" i="4"/>
  <c r="CX377" i="4" s="1"/>
  <c r="T377" i="4"/>
  <c r="DB377" i="4" s="1"/>
  <c r="U377" i="4"/>
  <c r="DF377" i="4" s="1"/>
  <c r="B378" i="4"/>
  <c r="C378" i="4"/>
  <c r="AL378" i="4" s="1"/>
  <c r="D378" i="4"/>
  <c r="AP378" i="4" s="1"/>
  <c r="E378" i="4"/>
  <c r="AT378" i="4" s="1"/>
  <c r="F378" i="4"/>
  <c r="AX378" i="4" s="1"/>
  <c r="G378" i="4"/>
  <c r="BB378" i="4" s="1"/>
  <c r="H378" i="4"/>
  <c r="BF378" i="4" s="1"/>
  <c r="I378" i="4"/>
  <c r="BJ378" i="4" s="1"/>
  <c r="J378" i="4"/>
  <c r="BN378" i="4" s="1"/>
  <c r="K378" i="4"/>
  <c r="BR378" i="4" s="1"/>
  <c r="L378" i="4"/>
  <c r="BV378" i="4" s="1"/>
  <c r="M378" i="4"/>
  <c r="BZ378" i="4" s="1"/>
  <c r="N378" i="4"/>
  <c r="CD378" i="4" s="1"/>
  <c r="O378" i="4"/>
  <c r="CH378" i="4" s="1"/>
  <c r="P378" i="4"/>
  <c r="CL378" i="4" s="1"/>
  <c r="Q378" i="4"/>
  <c r="CP378" i="4" s="1"/>
  <c r="R378" i="4"/>
  <c r="CT378" i="4" s="1"/>
  <c r="S378" i="4"/>
  <c r="CX378" i="4" s="1"/>
  <c r="T378" i="4"/>
  <c r="DB378" i="4" s="1"/>
  <c r="U378" i="4"/>
  <c r="DF378" i="4" s="1"/>
  <c r="B379" i="4"/>
  <c r="C379" i="4"/>
  <c r="AL379" i="4" s="1"/>
  <c r="D379" i="4"/>
  <c r="AP379" i="4" s="1"/>
  <c r="E379" i="4"/>
  <c r="AT379" i="4" s="1"/>
  <c r="F379" i="4"/>
  <c r="AX379" i="4" s="1"/>
  <c r="G379" i="4"/>
  <c r="BB379" i="4" s="1"/>
  <c r="H379" i="4"/>
  <c r="BF379" i="4" s="1"/>
  <c r="I379" i="4"/>
  <c r="BJ379" i="4" s="1"/>
  <c r="J379" i="4"/>
  <c r="BN379" i="4" s="1"/>
  <c r="K379" i="4"/>
  <c r="BR379" i="4" s="1"/>
  <c r="L379" i="4"/>
  <c r="BV379" i="4" s="1"/>
  <c r="M379" i="4"/>
  <c r="BZ379" i="4" s="1"/>
  <c r="N379" i="4"/>
  <c r="CD379" i="4" s="1"/>
  <c r="O379" i="4"/>
  <c r="CH379" i="4" s="1"/>
  <c r="P379" i="4"/>
  <c r="CL379" i="4" s="1"/>
  <c r="Q379" i="4"/>
  <c r="CP379" i="4" s="1"/>
  <c r="R379" i="4"/>
  <c r="CT379" i="4" s="1"/>
  <c r="S379" i="4"/>
  <c r="CX379" i="4" s="1"/>
  <c r="T379" i="4"/>
  <c r="DB379" i="4" s="1"/>
  <c r="U379" i="4"/>
  <c r="DF379" i="4" s="1"/>
  <c r="B380" i="4"/>
  <c r="C380" i="4"/>
  <c r="AL380" i="4" s="1"/>
  <c r="D380" i="4"/>
  <c r="AP380" i="4" s="1"/>
  <c r="E380" i="4"/>
  <c r="AT380" i="4" s="1"/>
  <c r="F380" i="4"/>
  <c r="AX380" i="4" s="1"/>
  <c r="G380" i="4"/>
  <c r="BB380" i="4" s="1"/>
  <c r="H380" i="4"/>
  <c r="BF380" i="4" s="1"/>
  <c r="I380" i="4"/>
  <c r="BJ380" i="4" s="1"/>
  <c r="J380" i="4"/>
  <c r="BN380" i="4" s="1"/>
  <c r="K380" i="4"/>
  <c r="BR380" i="4" s="1"/>
  <c r="L380" i="4"/>
  <c r="BV380" i="4" s="1"/>
  <c r="M380" i="4"/>
  <c r="BZ380" i="4" s="1"/>
  <c r="N380" i="4"/>
  <c r="CD380" i="4" s="1"/>
  <c r="O380" i="4"/>
  <c r="CH380" i="4" s="1"/>
  <c r="P380" i="4"/>
  <c r="CL380" i="4" s="1"/>
  <c r="Q380" i="4"/>
  <c r="CP380" i="4" s="1"/>
  <c r="R380" i="4"/>
  <c r="CT380" i="4" s="1"/>
  <c r="S380" i="4"/>
  <c r="CX380" i="4" s="1"/>
  <c r="T380" i="4"/>
  <c r="DB380" i="4" s="1"/>
  <c r="U380" i="4"/>
  <c r="DF380" i="4" s="1"/>
  <c r="B381" i="4"/>
  <c r="AC381" i="4" s="1"/>
  <c r="C381" i="4"/>
  <c r="AL381" i="4" s="1"/>
  <c r="D381" i="4"/>
  <c r="AP381" i="4" s="1"/>
  <c r="E381" i="4"/>
  <c r="AT381" i="4" s="1"/>
  <c r="F381" i="4"/>
  <c r="AX381" i="4" s="1"/>
  <c r="G381" i="4"/>
  <c r="BB381" i="4" s="1"/>
  <c r="H381" i="4"/>
  <c r="BF381" i="4" s="1"/>
  <c r="I381" i="4"/>
  <c r="BJ381" i="4" s="1"/>
  <c r="J381" i="4"/>
  <c r="BN381" i="4" s="1"/>
  <c r="K381" i="4"/>
  <c r="BR381" i="4" s="1"/>
  <c r="L381" i="4"/>
  <c r="BV381" i="4" s="1"/>
  <c r="M381" i="4"/>
  <c r="BZ381" i="4" s="1"/>
  <c r="N381" i="4"/>
  <c r="CD381" i="4" s="1"/>
  <c r="O381" i="4"/>
  <c r="CH381" i="4" s="1"/>
  <c r="P381" i="4"/>
  <c r="CL381" i="4" s="1"/>
  <c r="Q381" i="4"/>
  <c r="CP381" i="4" s="1"/>
  <c r="R381" i="4"/>
  <c r="CT381" i="4" s="1"/>
  <c r="S381" i="4"/>
  <c r="CX381" i="4" s="1"/>
  <c r="T381" i="4"/>
  <c r="DB381" i="4" s="1"/>
  <c r="U381" i="4"/>
  <c r="DF381" i="4" s="1"/>
  <c r="B382" i="4"/>
  <c r="C382" i="4"/>
  <c r="AL382" i="4" s="1"/>
  <c r="D382" i="4"/>
  <c r="AP382" i="4" s="1"/>
  <c r="E382" i="4"/>
  <c r="AT382" i="4" s="1"/>
  <c r="F382" i="4"/>
  <c r="AX382" i="4" s="1"/>
  <c r="G382" i="4"/>
  <c r="BB382" i="4" s="1"/>
  <c r="H382" i="4"/>
  <c r="BF382" i="4" s="1"/>
  <c r="I382" i="4"/>
  <c r="BJ382" i="4" s="1"/>
  <c r="J382" i="4"/>
  <c r="BN382" i="4" s="1"/>
  <c r="K382" i="4"/>
  <c r="BR382" i="4" s="1"/>
  <c r="L382" i="4"/>
  <c r="BV382" i="4" s="1"/>
  <c r="M382" i="4"/>
  <c r="BZ382" i="4" s="1"/>
  <c r="N382" i="4"/>
  <c r="CD382" i="4" s="1"/>
  <c r="O382" i="4"/>
  <c r="CH382" i="4" s="1"/>
  <c r="P382" i="4"/>
  <c r="CL382" i="4" s="1"/>
  <c r="Q382" i="4"/>
  <c r="CP382" i="4" s="1"/>
  <c r="R382" i="4"/>
  <c r="CT382" i="4" s="1"/>
  <c r="S382" i="4"/>
  <c r="CX382" i="4" s="1"/>
  <c r="T382" i="4"/>
  <c r="DB382" i="4" s="1"/>
  <c r="U382" i="4"/>
  <c r="DF382" i="4" s="1"/>
  <c r="B383" i="4"/>
  <c r="C383" i="4"/>
  <c r="AL383" i="4" s="1"/>
  <c r="D383" i="4"/>
  <c r="AP383" i="4" s="1"/>
  <c r="E383" i="4"/>
  <c r="AT383" i="4" s="1"/>
  <c r="F383" i="4"/>
  <c r="AX383" i="4" s="1"/>
  <c r="G383" i="4"/>
  <c r="BB383" i="4" s="1"/>
  <c r="H383" i="4"/>
  <c r="BF383" i="4" s="1"/>
  <c r="I383" i="4"/>
  <c r="BJ383" i="4" s="1"/>
  <c r="J383" i="4"/>
  <c r="BN383" i="4" s="1"/>
  <c r="K383" i="4"/>
  <c r="BR383" i="4" s="1"/>
  <c r="L383" i="4"/>
  <c r="BV383" i="4" s="1"/>
  <c r="M383" i="4"/>
  <c r="BZ383" i="4" s="1"/>
  <c r="N383" i="4"/>
  <c r="CD383" i="4" s="1"/>
  <c r="O383" i="4"/>
  <c r="CH383" i="4" s="1"/>
  <c r="P383" i="4"/>
  <c r="CL383" i="4" s="1"/>
  <c r="Q383" i="4"/>
  <c r="CP383" i="4" s="1"/>
  <c r="R383" i="4"/>
  <c r="CT383" i="4" s="1"/>
  <c r="S383" i="4"/>
  <c r="CX383" i="4" s="1"/>
  <c r="T383" i="4"/>
  <c r="DB383" i="4" s="1"/>
  <c r="U383" i="4"/>
  <c r="DF383" i="4" s="1"/>
  <c r="B384" i="4"/>
  <c r="C384" i="4"/>
  <c r="AL384" i="4" s="1"/>
  <c r="D384" i="4"/>
  <c r="AP384" i="4" s="1"/>
  <c r="E384" i="4"/>
  <c r="AT384" i="4" s="1"/>
  <c r="F384" i="4"/>
  <c r="AX384" i="4" s="1"/>
  <c r="G384" i="4"/>
  <c r="BB384" i="4" s="1"/>
  <c r="H384" i="4"/>
  <c r="BF384" i="4" s="1"/>
  <c r="I384" i="4"/>
  <c r="BJ384" i="4" s="1"/>
  <c r="J384" i="4"/>
  <c r="BN384" i="4" s="1"/>
  <c r="K384" i="4"/>
  <c r="BR384" i="4" s="1"/>
  <c r="L384" i="4"/>
  <c r="BV384" i="4" s="1"/>
  <c r="M384" i="4"/>
  <c r="BZ384" i="4" s="1"/>
  <c r="N384" i="4"/>
  <c r="CD384" i="4" s="1"/>
  <c r="O384" i="4"/>
  <c r="CH384" i="4" s="1"/>
  <c r="P384" i="4"/>
  <c r="CL384" i="4" s="1"/>
  <c r="Q384" i="4"/>
  <c r="CP384" i="4" s="1"/>
  <c r="R384" i="4"/>
  <c r="CT384" i="4" s="1"/>
  <c r="S384" i="4"/>
  <c r="CX384" i="4" s="1"/>
  <c r="T384" i="4"/>
  <c r="DB384" i="4" s="1"/>
  <c r="U384" i="4"/>
  <c r="DF384" i="4" s="1"/>
  <c r="B385" i="4"/>
  <c r="C385" i="4"/>
  <c r="AL385" i="4" s="1"/>
  <c r="D385" i="4"/>
  <c r="AP385" i="4" s="1"/>
  <c r="E385" i="4"/>
  <c r="AT385" i="4" s="1"/>
  <c r="F385" i="4"/>
  <c r="AX385" i="4" s="1"/>
  <c r="G385" i="4"/>
  <c r="BB385" i="4" s="1"/>
  <c r="H385" i="4"/>
  <c r="BF385" i="4" s="1"/>
  <c r="I385" i="4"/>
  <c r="BJ385" i="4" s="1"/>
  <c r="J385" i="4"/>
  <c r="BN385" i="4" s="1"/>
  <c r="K385" i="4"/>
  <c r="BR385" i="4" s="1"/>
  <c r="L385" i="4"/>
  <c r="BV385" i="4" s="1"/>
  <c r="M385" i="4"/>
  <c r="BZ385" i="4" s="1"/>
  <c r="N385" i="4"/>
  <c r="CD385" i="4" s="1"/>
  <c r="O385" i="4"/>
  <c r="CH385" i="4" s="1"/>
  <c r="P385" i="4"/>
  <c r="CL385" i="4" s="1"/>
  <c r="Q385" i="4"/>
  <c r="CP385" i="4" s="1"/>
  <c r="R385" i="4"/>
  <c r="CT385" i="4" s="1"/>
  <c r="S385" i="4"/>
  <c r="CX385" i="4" s="1"/>
  <c r="T385" i="4"/>
  <c r="DB385" i="4" s="1"/>
  <c r="U385" i="4"/>
  <c r="DF385" i="4" s="1"/>
  <c r="B386" i="4"/>
  <c r="C386" i="4"/>
  <c r="D386" i="4"/>
  <c r="AP386" i="4" s="1"/>
  <c r="E386" i="4"/>
  <c r="AT386" i="4" s="1"/>
  <c r="F386" i="4"/>
  <c r="AX386" i="4" s="1"/>
  <c r="G386" i="4"/>
  <c r="BB386" i="4" s="1"/>
  <c r="H386" i="4"/>
  <c r="BF386" i="4" s="1"/>
  <c r="I386" i="4"/>
  <c r="BJ386" i="4" s="1"/>
  <c r="J386" i="4"/>
  <c r="BN386" i="4" s="1"/>
  <c r="K386" i="4"/>
  <c r="BR386" i="4" s="1"/>
  <c r="L386" i="4"/>
  <c r="BV386" i="4" s="1"/>
  <c r="M386" i="4"/>
  <c r="BZ386" i="4" s="1"/>
  <c r="N386" i="4"/>
  <c r="CD386" i="4" s="1"/>
  <c r="O386" i="4"/>
  <c r="CH386" i="4" s="1"/>
  <c r="P386" i="4"/>
  <c r="CL386" i="4" s="1"/>
  <c r="Q386" i="4"/>
  <c r="CP386" i="4" s="1"/>
  <c r="R386" i="4"/>
  <c r="CT386" i="4" s="1"/>
  <c r="S386" i="4"/>
  <c r="CX386" i="4" s="1"/>
  <c r="T386" i="4"/>
  <c r="DB386" i="4" s="1"/>
  <c r="U386" i="4"/>
  <c r="DF386" i="4" s="1"/>
  <c r="B387" i="4"/>
  <c r="C387" i="4"/>
  <c r="AL387" i="4" s="1"/>
  <c r="D387" i="4"/>
  <c r="AP387" i="4" s="1"/>
  <c r="E387" i="4"/>
  <c r="AT387" i="4" s="1"/>
  <c r="F387" i="4"/>
  <c r="AX387" i="4" s="1"/>
  <c r="G387" i="4"/>
  <c r="BB387" i="4" s="1"/>
  <c r="H387" i="4"/>
  <c r="BF387" i="4" s="1"/>
  <c r="I387" i="4"/>
  <c r="BJ387" i="4" s="1"/>
  <c r="J387" i="4"/>
  <c r="BN387" i="4" s="1"/>
  <c r="K387" i="4"/>
  <c r="BR387" i="4" s="1"/>
  <c r="L387" i="4"/>
  <c r="BV387" i="4" s="1"/>
  <c r="M387" i="4"/>
  <c r="BZ387" i="4" s="1"/>
  <c r="N387" i="4"/>
  <c r="CD387" i="4" s="1"/>
  <c r="O387" i="4"/>
  <c r="CH387" i="4" s="1"/>
  <c r="P387" i="4"/>
  <c r="CL387" i="4" s="1"/>
  <c r="Q387" i="4"/>
  <c r="CP387" i="4" s="1"/>
  <c r="R387" i="4"/>
  <c r="CT387" i="4" s="1"/>
  <c r="S387" i="4"/>
  <c r="CX387" i="4" s="1"/>
  <c r="T387" i="4"/>
  <c r="DB387" i="4" s="1"/>
  <c r="U387" i="4"/>
  <c r="DF387" i="4" s="1"/>
  <c r="B388" i="4"/>
  <c r="C388" i="4"/>
  <c r="AL388" i="4" s="1"/>
  <c r="D388" i="4"/>
  <c r="AP388" i="4" s="1"/>
  <c r="E388" i="4"/>
  <c r="AT388" i="4" s="1"/>
  <c r="F388" i="4"/>
  <c r="AX388" i="4" s="1"/>
  <c r="G388" i="4"/>
  <c r="BB388" i="4" s="1"/>
  <c r="H388" i="4"/>
  <c r="BF388" i="4" s="1"/>
  <c r="I388" i="4"/>
  <c r="BJ388" i="4" s="1"/>
  <c r="J388" i="4"/>
  <c r="BN388" i="4" s="1"/>
  <c r="K388" i="4"/>
  <c r="BR388" i="4" s="1"/>
  <c r="L388" i="4"/>
  <c r="BV388" i="4" s="1"/>
  <c r="M388" i="4"/>
  <c r="BZ388" i="4" s="1"/>
  <c r="N388" i="4"/>
  <c r="CD388" i="4" s="1"/>
  <c r="O388" i="4"/>
  <c r="CH388" i="4" s="1"/>
  <c r="P388" i="4"/>
  <c r="CL388" i="4" s="1"/>
  <c r="Q388" i="4"/>
  <c r="CP388" i="4" s="1"/>
  <c r="R388" i="4"/>
  <c r="CT388" i="4" s="1"/>
  <c r="S388" i="4"/>
  <c r="CX388" i="4" s="1"/>
  <c r="T388" i="4"/>
  <c r="DB388" i="4" s="1"/>
  <c r="U388" i="4"/>
  <c r="DF388" i="4" s="1"/>
  <c r="B389" i="4"/>
  <c r="C389" i="4"/>
  <c r="AL389" i="4" s="1"/>
  <c r="D389" i="4"/>
  <c r="AP389" i="4" s="1"/>
  <c r="E389" i="4"/>
  <c r="AT389" i="4" s="1"/>
  <c r="F389" i="4"/>
  <c r="AX389" i="4" s="1"/>
  <c r="G389" i="4"/>
  <c r="BB389" i="4" s="1"/>
  <c r="H389" i="4"/>
  <c r="BF389" i="4" s="1"/>
  <c r="I389" i="4"/>
  <c r="BJ389" i="4" s="1"/>
  <c r="J389" i="4"/>
  <c r="BN389" i="4" s="1"/>
  <c r="K389" i="4"/>
  <c r="BR389" i="4" s="1"/>
  <c r="L389" i="4"/>
  <c r="BV389" i="4" s="1"/>
  <c r="M389" i="4"/>
  <c r="BZ389" i="4" s="1"/>
  <c r="N389" i="4"/>
  <c r="CD389" i="4" s="1"/>
  <c r="O389" i="4"/>
  <c r="CH389" i="4" s="1"/>
  <c r="P389" i="4"/>
  <c r="CL389" i="4" s="1"/>
  <c r="Q389" i="4"/>
  <c r="CP389" i="4" s="1"/>
  <c r="R389" i="4"/>
  <c r="CT389" i="4" s="1"/>
  <c r="S389" i="4"/>
  <c r="CX389" i="4" s="1"/>
  <c r="T389" i="4"/>
  <c r="DB389" i="4" s="1"/>
  <c r="U389" i="4"/>
  <c r="DF389" i="4" s="1"/>
  <c r="B390" i="4"/>
  <c r="AH390" i="4" s="1"/>
  <c r="C390" i="4"/>
  <c r="AL390" i="4" s="1"/>
  <c r="D390" i="4"/>
  <c r="AP390" i="4" s="1"/>
  <c r="E390" i="4"/>
  <c r="AT390" i="4" s="1"/>
  <c r="F390" i="4"/>
  <c r="AX390" i="4" s="1"/>
  <c r="G390" i="4"/>
  <c r="BB390" i="4" s="1"/>
  <c r="H390" i="4"/>
  <c r="BF390" i="4" s="1"/>
  <c r="I390" i="4"/>
  <c r="BJ390" i="4" s="1"/>
  <c r="J390" i="4"/>
  <c r="BN390" i="4" s="1"/>
  <c r="K390" i="4"/>
  <c r="BR390" i="4" s="1"/>
  <c r="L390" i="4"/>
  <c r="BV390" i="4" s="1"/>
  <c r="M390" i="4"/>
  <c r="BZ390" i="4" s="1"/>
  <c r="N390" i="4"/>
  <c r="CD390" i="4" s="1"/>
  <c r="O390" i="4"/>
  <c r="CH390" i="4" s="1"/>
  <c r="P390" i="4"/>
  <c r="CL390" i="4" s="1"/>
  <c r="Q390" i="4"/>
  <c r="CP390" i="4" s="1"/>
  <c r="R390" i="4"/>
  <c r="CT390" i="4" s="1"/>
  <c r="S390" i="4"/>
  <c r="CX390" i="4" s="1"/>
  <c r="T390" i="4"/>
  <c r="DB390" i="4" s="1"/>
  <c r="U390" i="4"/>
  <c r="DF390" i="4" s="1"/>
  <c r="B391" i="4"/>
  <c r="C391" i="4"/>
  <c r="AL391" i="4" s="1"/>
  <c r="D391" i="4"/>
  <c r="AP391" i="4" s="1"/>
  <c r="E391" i="4"/>
  <c r="AT391" i="4" s="1"/>
  <c r="F391" i="4"/>
  <c r="AX391" i="4" s="1"/>
  <c r="G391" i="4"/>
  <c r="BB391" i="4" s="1"/>
  <c r="H391" i="4"/>
  <c r="BF391" i="4" s="1"/>
  <c r="I391" i="4"/>
  <c r="BJ391" i="4" s="1"/>
  <c r="J391" i="4"/>
  <c r="BN391" i="4" s="1"/>
  <c r="K391" i="4"/>
  <c r="BR391" i="4" s="1"/>
  <c r="L391" i="4"/>
  <c r="BV391" i="4" s="1"/>
  <c r="M391" i="4"/>
  <c r="BZ391" i="4" s="1"/>
  <c r="N391" i="4"/>
  <c r="CD391" i="4" s="1"/>
  <c r="O391" i="4"/>
  <c r="CH391" i="4" s="1"/>
  <c r="P391" i="4"/>
  <c r="CL391" i="4" s="1"/>
  <c r="Q391" i="4"/>
  <c r="CP391" i="4" s="1"/>
  <c r="R391" i="4"/>
  <c r="CT391" i="4" s="1"/>
  <c r="S391" i="4"/>
  <c r="CX391" i="4" s="1"/>
  <c r="T391" i="4"/>
  <c r="DB391" i="4" s="1"/>
  <c r="U391" i="4"/>
  <c r="DF391" i="4" s="1"/>
  <c r="B392" i="4"/>
  <c r="C392" i="4"/>
  <c r="AL392" i="4" s="1"/>
  <c r="D392" i="4"/>
  <c r="AP392" i="4" s="1"/>
  <c r="E392" i="4"/>
  <c r="AT392" i="4" s="1"/>
  <c r="F392" i="4"/>
  <c r="AX392" i="4" s="1"/>
  <c r="G392" i="4"/>
  <c r="BB392" i="4" s="1"/>
  <c r="H392" i="4"/>
  <c r="BF392" i="4" s="1"/>
  <c r="I392" i="4"/>
  <c r="BJ392" i="4" s="1"/>
  <c r="J392" i="4"/>
  <c r="BN392" i="4" s="1"/>
  <c r="K392" i="4"/>
  <c r="BR392" i="4" s="1"/>
  <c r="L392" i="4"/>
  <c r="BV392" i="4" s="1"/>
  <c r="M392" i="4"/>
  <c r="BZ392" i="4" s="1"/>
  <c r="N392" i="4"/>
  <c r="CD392" i="4" s="1"/>
  <c r="O392" i="4"/>
  <c r="CH392" i="4" s="1"/>
  <c r="P392" i="4"/>
  <c r="CL392" i="4" s="1"/>
  <c r="Q392" i="4"/>
  <c r="CP392" i="4" s="1"/>
  <c r="R392" i="4"/>
  <c r="CT392" i="4" s="1"/>
  <c r="S392" i="4"/>
  <c r="CX392" i="4" s="1"/>
  <c r="T392" i="4"/>
  <c r="DB392" i="4" s="1"/>
  <c r="U392" i="4"/>
  <c r="DF392" i="4" s="1"/>
  <c r="B393" i="4"/>
  <c r="C393" i="4"/>
  <c r="AL393" i="4" s="1"/>
  <c r="D393" i="4"/>
  <c r="AP393" i="4" s="1"/>
  <c r="E393" i="4"/>
  <c r="AT393" i="4" s="1"/>
  <c r="F393" i="4"/>
  <c r="AX393" i="4" s="1"/>
  <c r="G393" i="4"/>
  <c r="BB393" i="4" s="1"/>
  <c r="H393" i="4"/>
  <c r="BF393" i="4" s="1"/>
  <c r="I393" i="4"/>
  <c r="BJ393" i="4" s="1"/>
  <c r="J393" i="4"/>
  <c r="BN393" i="4" s="1"/>
  <c r="K393" i="4"/>
  <c r="BR393" i="4" s="1"/>
  <c r="L393" i="4"/>
  <c r="BV393" i="4" s="1"/>
  <c r="M393" i="4"/>
  <c r="BZ393" i="4" s="1"/>
  <c r="N393" i="4"/>
  <c r="CD393" i="4" s="1"/>
  <c r="O393" i="4"/>
  <c r="CH393" i="4" s="1"/>
  <c r="P393" i="4"/>
  <c r="CL393" i="4" s="1"/>
  <c r="Q393" i="4"/>
  <c r="CP393" i="4" s="1"/>
  <c r="R393" i="4"/>
  <c r="CT393" i="4" s="1"/>
  <c r="S393" i="4"/>
  <c r="CX393" i="4" s="1"/>
  <c r="T393" i="4"/>
  <c r="DB393" i="4" s="1"/>
  <c r="U393" i="4"/>
  <c r="DF393" i="4" s="1"/>
  <c r="B394" i="4"/>
  <c r="C394" i="4"/>
  <c r="AL394" i="4" s="1"/>
  <c r="D394" i="4"/>
  <c r="AP394" i="4" s="1"/>
  <c r="E394" i="4"/>
  <c r="AT394" i="4" s="1"/>
  <c r="F394" i="4"/>
  <c r="AX394" i="4" s="1"/>
  <c r="G394" i="4"/>
  <c r="BB394" i="4" s="1"/>
  <c r="H394" i="4"/>
  <c r="BF394" i="4" s="1"/>
  <c r="I394" i="4"/>
  <c r="BJ394" i="4" s="1"/>
  <c r="J394" i="4"/>
  <c r="BN394" i="4" s="1"/>
  <c r="K394" i="4"/>
  <c r="BR394" i="4" s="1"/>
  <c r="L394" i="4"/>
  <c r="BV394" i="4" s="1"/>
  <c r="M394" i="4"/>
  <c r="BZ394" i="4" s="1"/>
  <c r="N394" i="4"/>
  <c r="CD394" i="4" s="1"/>
  <c r="O394" i="4"/>
  <c r="CH394" i="4" s="1"/>
  <c r="P394" i="4"/>
  <c r="CL394" i="4" s="1"/>
  <c r="Q394" i="4"/>
  <c r="CP394" i="4" s="1"/>
  <c r="R394" i="4"/>
  <c r="CT394" i="4" s="1"/>
  <c r="S394" i="4"/>
  <c r="CX394" i="4" s="1"/>
  <c r="T394" i="4"/>
  <c r="DB394" i="4" s="1"/>
  <c r="U394" i="4"/>
  <c r="DF394" i="4" s="1"/>
  <c r="B395" i="4"/>
  <c r="C395" i="4"/>
  <c r="AL395" i="4" s="1"/>
  <c r="D395" i="4"/>
  <c r="AP395" i="4" s="1"/>
  <c r="E395" i="4"/>
  <c r="AT395" i="4" s="1"/>
  <c r="F395" i="4"/>
  <c r="AX395" i="4" s="1"/>
  <c r="G395" i="4"/>
  <c r="BB395" i="4" s="1"/>
  <c r="H395" i="4"/>
  <c r="BF395" i="4" s="1"/>
  <c r="I395" i="4"/>
  <c r="BJ395" i="4" s="1"/>
  <c r="J395" i="4"/>
  <c r="BN395" i="4" s="1"/>
  <c r="K395" i="4"/>
  <c r="BR395" i="4" s="1"/>
  <c r="L395" i="4"/>
  <c r="BV395" i="4" s="1"/>
  <c r="M395" i="4"/>
  <c r="BZ395" i="4" s="1"/>
  <c r="N395" i="4"/>
  <c r="CD395" i="4" s="1"/>
  <c r="O395" i="4"/>
  <c r="CH395" i="4" s="1"/>
  <c r="P395" i="4"/>
  <c r="CL395" i="4" s="1"/>
  <c r="Q395" i="4"/>
  <c r="CP395" i="4" s="1"/>
  <c r="R395" i="4"/>
  <c r="CT395" i="4" s="1"/>
  <c r="S395" i="4"/>
  <c r="CX395" i="4" s="1"/>
  <c r="T395" i="4"/>
  <c r="DB395" i="4" s="1"/>
  <c r="U395" i="4"/>
  <c r="DF395" i="4" s="1"/>
  <c r="B396" i="4"/>
  <c r="C396" i="4"/>
  <c r="AL396" i="4" s="1"/>
  <c r="D396" i="4"/>
  <c r="AP396" i="4" s="1"/>
  <c r="E396" i="4"/>
  <c r="AT396" i="4" s="1"/>
  <c r="F396" i="4"/>
  <c r="AX396" i="4" s="1"/>
  <c r="G396" i="4"/>
  <c r="BB396" i="4" s="1"/>
  <c r="H396" i="4"/>
  <c r="BF396" i="4" s="1"/>
  <c r="I396" i="4"/>
  <c r="BJ396" i="4" s="1"/>
  <c r="J396" i="4"/>
  <c r="BN396" i="4" s="1"/>
  <c r="K396" i="4"/>
  <c r="BR396" i="4" s="1"/>
  <c r="L396" i="4"/>
  <c r="BV396" i="4" s="1"/>
  <c r="M396" i="4"/>
  <c r="BZ396" i="4" s="1"/>
  <c r="N396" i="4"/>
  <c r="CD396" i="4" s="1"/>
  <c r="O396" i="4"/>
  <c r="CH396" i="4" s="1"/>
  <c r="P396" i="4"/>
  <c r="CL396" i="4" s="1"/>
  <c r="Q396" i="4"/>
  <c r="CP396" i="4" s="1"/>
  <c r="R396" i="4"/>
  <c r="CT396" i="4" s="1"/>
  <c r="S396" i="4"/>
  <c r="CX396" i="4" s="1"/>
  <c r="T396" i="4"/>
  <c r="DB396" i="4" s="1"/>
  <c r="U396" i="4"/>
  <c r="DF396" i="4" s="1"/>
  <c r="B397" i="4"/>
  <c r="AC397" i="4" s="1"/>
  <c r="C397" i="4"/>
  <c r="AL397" i="4" s="1"/>
  <c r="D397" i="4"/>
  <c r="AP397" i="4" s="1"/>
  <c r="E397" i="4"/>
  <c r="AT397" i="4" s="1"/>
  <c r="F397" i="4"/>
  <c r="AX397" i="4" s="1"/>
  <c r="G397" i="4"/>
  <c r="BB397" i="4" s="1"/>
  <c r="H397" i="4"/>
  <c r="BF397" i="4" s="1"/>
  <c r="I397" i="4"/>
  <c r="BJ397" i="4" s="1"/>
  <c r="J397" i="4"/>
  <c r="BN397" i="4" s="1"/>
  <c r="K397" i="4"/>
  <c r="BR397" i="4" s="1"/>
  <c r="L397" i="4"/>
  <c r="BV397" i="4" s="1"/>
  <c r="M397" i="4"/>
  <c r="BZ397" i="4" s="1"/>
  <c r="N397" i="4"/>
  <c r="CD397" i="4" s="1"/>
  <c r="O397" i="4"/>
  <c r="CH397" i="4" s="1"/>
  <c r="P397" i="4"/>
  <c r="CL397" i="4" s="1"/>
  <c r="Q397" i="4"/>
  <c r="CP397" i="4" s="1"/>
  <c r="R397" i="4"/>
  <c r="CT397" i="4" s="1"/>
  <c r="S397" i="4"/>
  <c r="CX397" i="4" s="1"/>
  <c r="T397" i="4"/>
  <c r="DB397" i="4" s="1"/>
  <c r="U397" i="4"/>
  <c r="DF397" i="4" s="1"/>
  <c r="B398" i="4"/>
  <c r="C398" i="4"/>
  <c r="AL398" i="4" s="1"/>
  <c r="D398" i="4"/>
  <c r="AP398" i="4" s="1"/>
  <c r="E398" i="4"/>
  <c r="AT398" i="4" s="1"/>
  <c r="F398" i="4"/>
  <c r="AX398" i="4" s="1"/>
  <c r="G398" i="4"/>
  <c r="BB398" i="4" s="1"/>
  <c r="H398" i="4"/>
  <c r="BF398" i="4" s="1"/>
  <c r="I398" i="4"/>
  <c r="BJ398" i="4" s="1"/>
  <c r="J398" i="4"/>
  <c r="BN398" i="4" s="1"/>
  <c r="K398" i="4"/>
  <c r="BR398" i="4" s="1"/>
  <c r="L398" i="4"/>
  <c r="BV398" i="4" s="1"/>
  <c r="M398" i="4"/>
  <c r="BZ398" i="4" s="1"/>
  <c r="N398" i="4"/>
  <c r="CD398" i="4" s="1"/>
  <c r="O398" i="4"/>
  <c r="CH398" i="4" s="1"/>
  <c r="P398" i="4"/>
  <c r="CL398" i="4" s="1"/>
  <c r="Q398" i="4"/>
  <c r="CP398" i="4" s="1"/>
  <c r="R398" i="4"/>
  <c r="CT398" i="4" s="1"/>
  <c r="S398" i="4"/>
  <c r="CX398" i="4" s="1"/>
  <c r="T398" i="4"/>
  <c r="DB398" i="4" s="1"/>
  <c r="U398" i="4"/>
  <c r="DF398" i="4" s="1"/>
  <c r="B399" i="4"/>
  <c r="C399" i="4"/>
  <c r="AL399" i="4" s="1"/>
  <c r="D399" i="4"/>
  <c r="AP399" i="4" s="1"/>
  <c r="E399" i="4"/>
  <c r="AT399" i="4" s="1"/>
  <c r="F399" i="4"/>
  <c r="AX399" i="4" s="1"/>
  <c r="G399" i="4"/>
  <c r="BB399" i="4" s="1"/>
  <c r="H399" i="4"/>
  <c r="BF399" i="4" s="1"/>
  <c r="I399" i="4"/>
  <c r="BJ399" i="4" s="1"/>
  <c r="J399" i="4"/>
  <c r="BN399" i="4" s="1"/>
  <c r="K399" i="4"/>
  <c r="BR399" i="4" s="1"/>
  <c r="L399" i="4"/>
  <c r="BV399" i="4" s="1"/>
  <c r="M399" i="4"/>
  <c r="BZ399" i="4" s="1"/>
  <c r="N399" i="4"/>
  <c r="CD399" i="4" s="1"/>
  <c r="O399" i="4"/>
  <c r="CH399" i="4" s="1"/>
  <c r="P399" i="4"/>
  <c r="CL399" i="4" s="1"/>
  <c r="Q399" i="4"/>
  <c r="CP399" i="4" s="1"/>
  <c r="R399" i="4"/>
  <c r="CT399" i="4" s="1"/>
  <c r="S399" i="4"/>
  <c r="CX399" i="4" s="1"/>
  <c r="T399" i="4"/>
  <c r="DB399" i="4" s="1"/>
  <c r="U399" i="4"/>
  <c r="DF399" i="4" s="1"/>
  <c r="B400" i="4"/>
  <c r="C400" i="4"/>
  <c r="AL400" i="4" s="1"/>
  <c r="D400" i="4"/>
  <c r="AP400" i="4" s="1"/>
  <c r="E400" i="4"/>
  <c r="AT400" i="4" s="1"/>
  <c r="F400" i="4"/>
  <c r="AX400" i="4" s="1"/>
  <c r="G400" i="4"/>
  <c r="BB400" i="4" s="1"/>
  <c r="H400" i="4"/>
  <c r="BF400" i="4" s="1"/>
  <c r="I400" i="4"/>
  <c r="BJ400" i="4" s="1"/>
  <c r="J400" i="4"/>
  <c r="BN400" i="4" s="1"/>
  <c r="K400" i="4"/>
  <c r="BR400" i="4" s="1"/>
  <c r="L400" i="4"/>
  <c r="BV400" i="4" s="1"/>
  <c r="M400" i="4"/>
  <c r="BZ400" i="4" s="1"/>
  <c r="N400" i="4"/>
  <c r="CD400" i="4" s="1"/>
  <c r="O400" i="4"/>
  <c r="CH400" i="4" s="1"/>
  <c r="P400" i="4"/>
  <c r="CL400" i="4" s="1"/>
  <c r="Q400" i="4"/>
  <c r="CP400" i="4" s="1"/>
  <c r="R400" i="4"/>
  <c r="CT400" i="4" s="1"/>
  <c r="S400" i="4"/>
  <c r="CX400" i="4" s="1"/>
  <c r="T400" i="4"/>
  <c r="DB400" i="4" s="1"/>
  <c r="U400" i="4"/>
  <c r="DF400" i="4" s="1"/>
  <c r="B401" i="4"/>
  <c r="C401" i="4"/>
  <c r="AL401" i="4" s="1"/>
  <c r="D401" i="4"/>
  <c r="AP401" i="4" s="1"/>
  <c r="E401" i="4"/>
  <c r="AT401" i="4" s="1"/>
  <c r="F401" i="4"/>
  <c r="AX401" i="4" s="1"/>
  <c r="G401" i="4"/>
  <c r="BB401" i="4" s="1"/>
  <c r="H401" i="4"/>
  <c r="BF401" i="4" s="1"/>
  <c r="I401" i="4"/>
  <c r="BJ401" i="4" s="1"/>
  <c r="J401" i="4"/>
  <c r="BN401" i="4" s="1"/>
  <c r="K401" i="4"/>
  <c r="BR401" i="4" s="1"/>
  <c r="L401" i="4"/>
  <c r="BV401" i="4" s="1"/>
  <c r="M401" i="4"/>
  <c r="BZ401" i="4" s="1"/>
  <c r="N401" i="4"/>
  <c r="CD401" i="4" s="1"/>
  <c r="O401" i="4"/>
  <c r="CH401" i="4" s="1"/>
  <c r="P401" i="4"/>
  <c r="CL401" i="4" s="1"/>
  <c r="Q401" i="4"/>
  <c r="CP401" i="4" s="1"/>
  <c r="R401" i="4"/>
  <c r="CT401" i="4" s="1"/>
  <c r="S401" i="4"/>
  <c r="CX401" i="4" s="1"/>
  <c r="T401" i="4"/>
  <c r="DB401" i="4" s="1"/>
  <c r="U401" i="4"/>
  <c r="DF401" i="4" s="1"/>
  <c r="B402" i="4"/>
  <c r="C402" i="4"/>
  <c r="AL402" i="4" s="1"/>
  <c r="D402" i="4"/>
  <c r="AP402" i="4" s="1"/>
  <c r="E402" i="4"/>
  <c r="AT402" i="4" s="1"/>
  <c r="F402" i="4"/>
  <c r="AX402" i="4" s="1"/>
  <c r="G402" i="4"/>
  <c r="BB402" i="4" s="1"/>
  <c r="H402" i="4"/>
  <c r="BF402" i="4" s="1"/>
  <c r="I402" i="4"/>
  <c r="BJ402" i="4" s="1"/>
  <c r="J402" i="4"/>
  <c r="BN402" i="4" s="1"/>
  <c r="K402" i="4"/>
  <c r="BR402" i="4" s="1"/>
  <c r="L402" i="4"/>
  <c r="BV402" i="4" s="1"/>
  <c r="M402" i="4"/>
  <c r="BZ402" i="4" s="1"/>
  <c r="N402" i="4"/>
  <c r="CD402" i="4" s="1"/>
  <c r="O402" i="4"/>
  <c r="CH402" i="4" s="1"/>
  <c r="P402" i="4"/>
  <c r="CL402" i="4" s="1"/>
  <c r="Q402" i="4"/>
  <c r="CP402" i="4" s="1"/>
  <c r="R402" i="4"/>
  <c r="CT402" i="4" s="1"/>
  <c r="S402" i="4"/>
  <c r="CX402" i="4" s="1"/>
  <c r="T402" i="4"/>
  <c r="DB402" i="4" s="1"/>
  <c r="U402" i="4"/>
  <c r="DF402" i="4" s="1"/>
  <c r="B403" i="4"/>
  <c r="C403" i="4"/>
  <c r="AL403" i="4" s="1"/>
  <c r="D403" i="4"/>
  <c r="AP403" i="4" s="1"/>
  <c r="E403" i="4"/>
  <c r="AT403" i="4" s="1"/>
  <c r="F403" i="4"/>
  <c r="AX403" i="4" s="1"/>
  <c r="G403" i="4"/>
  <c r="BB403" i="4" s="1"/>
  <c r="H403" i="4"/>
  <c r="BF403" i="4" s="1"/>
  <c r="I403" i="4"/>
  <c r="BJ403" i="4" s="1"/>
  <c r="J403" i="4"/>
  <c r="BN403" i="4" s="1"/>
  <c r="K403" i="4"/>
  <c r="BR403" i="4" s="1"/>
  <c r="L403" i="4"/>
  <c r="BV403" i="4" s="1"/>
  <c r="M403" i="4"/>
  <c r="BZ403" i="4" s="1"/>
  <c r="N403" i="4"/>
  <c r="CD403" i="4" s="1"/>
  <c r="O403" i="4"/>
  <c r="CH403" i="4" s="1"/>
  <c r="P403" i="4"/>
  <c r="CL403" i="4" s="1"/>
  <c r="Q403" i="4"/>
  <c r="CP403" i="4" s="1"/>
  <c r="R403" i="4"/>
  <c r="CT403" i="4" s="1"/>
  <c r="S403" i="4"/>
  <c r="CX403" i="4" s="1"/>
  <c r="T403" i="4"/>
  <c r="DB403" i="4" s="1"/>
  <c r="U403" i="4"/>
  <c r="DF403" i="4" s="1"/>
  <c r="B404" i="4"/>
  <c r="C404" i="4"/>
  <c r="AL404" i="4" s="1"/>
  <c r="D404" i="4"/>
  <c r="AP404" i="4" s="1"/>
  <c r="E404" i="4"/>
  <c r="AT404" i="4" s="1"/>
  <c r="F404" i="4"/>
  <c r="AX404" i="4" s="1"/>
  <c r="G404" i="4"/>
  <c r="BB404" i="4" s="1"/>
  <c r="H404" i="4"/>
  <c r="BF404" i="4" s="1"/>
  <c r="I404" i="4"/>
  <c r="BJ404" i="4" s="1"/>
  <c r="J404" i="4"/>
  <c r="BN404" i="4" s="1"/>
  <c r="K404" i="4"/>
  <c r="BR404" i="4" s="1"/>
  <c r="L404" i="4"/>
  <c r="BV404" i="4" s="1"/>
  <c r="M404" i="4"/>
  <c r="BZ404" i="4" s="1"/>
  <c r="N404" i="4"/>
  <c r="CD404" i="4" s="1"/>
  <c r="O404" i="4"/>
  <c r="CH404" i="4" s="1"/>
  <c r="P404" i="4"/>
  <c r="CL404" i="4" s="1"/>
  <c r="Q404" i="4"/>
  <c r="CP404" i="4" s="1"/>
  <c r="R404" i="4"/>
  <c r="CT404" i="4" s="1"/>
  <c r="S404" i="4"/>
  <c r="CX404" i="4" s="1"/>
  <c r="T404" i="4"/>
  <c r="DB404" i="4" s="1"/>
  <c r="U404" i="4"/>
  <c r="DF404" i="4" s="1"/>
  <c r="B405" i="4"/>
  <c r="C405" i="4"/>
  <c r="AL405" i="4" s="1"/>
  <c r="D405" i="4"/>
  <c r="AP405" i="4" s="1"/>
  <c r="E405" i="4"/>
  <c r="AT405" i="4" s="1"/>
  <c r="F405" i="4"/>
  <c r="AX405" i="4" s="1"/>
  <c r="G405" i="4"/>
  <c r="BB405" i="4" s="1"/>
  <c r="H405" i="4"/>
  <c r="BF405" i="4" s="1"/>
  <c r="I405" i="4"/>
  <c r="BJ405" i="4" s="1"/>
  <c r="J405" i="4"/>
  <c r="BN405" i="4" s="1"/>
  <c r="K405" i="4"/>
  <c r="BR405" i="4" s="1"/>
  <c r="L405" i="4"/>
  <c r="BV405" i="4" s="1"/>
  <c r="M405" i="4"/>
  <c r="BZ405" i="4" s="1"/>
  <c r="N405" i="4"/>
  <c r="CD405" i="4" s="1"/>
  <c r="O405" i="4"/>
  <c r="CH405" i="4" s="1"/>
  <c r="P405" i="4"/>
  <c r="CL405" i="4" s="1"/>
  <c r="Q405" i="4"/>
  <c r="CP405" i="4" s="1"/>
  <c r="R405" i="4"/>
  <c r="CT405" i="4" s="1"/>
  <c r="S405" i="4"/>
  <c r="CX405" i="4" s="1"/>
  <c r="T405" i="4"/>
  <c r="DB405" i="4" s="1"/>
  <c r="U405" i="4"/>
  <c r="DF405" i="4" s="1"/>
  <c r="B406" i="4"/>
  <c r="AH406" i="4" s="1"/>
  <c r="C406" i="4"/>
  <c r="AL406" i="4" s="1"/>
  <c r="D406" i="4"/>
  <c r="AP406" i="4" s="1"/>
  <c r="E406" i="4"/>
  <c r="AT406" i="4" s="1"/>
  <c r="F406" i="4"/>
  <c r="AX406" i="4" s="1"/>
  <c r="G406" i="4"/>
  <c r="BB406" i="4" s="1"/>
  <c r="H406" i="4"/>
  <c r="BF406" i="4" s="1"/>
  <c r="I406" i="4"/>
  <c r="BJ406" i="4" s="1"/>
  <c r="J406" i="4"/>
  <c r="BN406" i="4" s="1"/>
  <c r="K406" i="4"/>
  <c r="BR406" i="4" s="1"/>
  <c r="L406" i="4"/>
  <c r="BV406" i="4" s="1"/>
  <c r="M406" i="4"/>
  <c r="BZ406" i="4" s="1"/>
  <c r="N406" i="4"/>
  <c r="CD406" i="4" s="1"/>
  <c r="O406" i="4"/>
  <c r="CH406" i="4" s="1"/>
  <c r="P406" i="4"/>
  <c r="CL406" i="4" s="1"/>
  <c r="Q406" i="4"/>
  <c r="CP406" i="4" s="1"/>
  <c r="R406" i="4"/>
  <c r="CT406" i="4" s="1"/>
  <c r="S406" i="4"/>
  <c r="CX406" i="4" s="1"/>
  <c r="T406" i="4"/>
  <c r="DB406" i="4" s="1"/>
  <c r="U406" i="4"/>
  <c r="DF406" i="4" s="1"/>
  <c r="B407" i="4"/>
  <c r="C407" i="4"/>
  <c r="AL407" i="4" s="1"/>
  <c r="D407" i="4"/>
  <c r="AP407" i="4" s="1"/>
  <c r="E407" i="4"/>
  <c r="AT407" i="4" s="1"/>
  <c r="F407" i="4"/>
  <c r="AX407" i="4" s="1"/>
  <c r="G407" i="4"/>
  <c r="BB407" i="4" s="1"/>
  <c r="H407" i="4"/>
  <c r="BF407" i="4" s="1"/>
  <c r="I407" i="4"/>
  <c r="BJ407" i="4" s="1"/>
  <c r="J407" i="4"/>
  <c r="BN407" i="4" s="1"/>
  <c r="K407" i="4"/>
  <c r="BR407" i="4" s="1"/>
  <c r="L407" i="4"/>
  <c r="BV407" i="4" s="1"/>
  <c r="M407" i="4"/>
  <c r="BZ407" i="4" s="1"/>
  <c r="N407" i="4"/>
  <c r="CD407" i="4" s="1"/>
  <c r="O407" i="4"/>
  <c r="CH407" i="4" s="1"/>
  <c r="P407" i="4"/>
  <c r="CL407" i="4" s="1"/>
  <c r="Q407" i="4"/>
  <c r="CP407" i="4" s="1"/>
  <c r="R407" i="4"/>
  <c r="CT407" i="4" s="1"/>
  <c r="S407" i="4"/>
  <c r="CX407" i="4" s="1"/>
  <c r="T407" i="4"/>
  <c r="DB407" i="4" s="1"/>
  <c r="U407" i="4"/>
  <c r="DF407" i="4" s="1"/>
  <c r="B408" i="4"/>
  <c r="C408" i="4"/>
  <c r="AL408" i="4" s="1"/>
  <c r="D408" i="4"/>
  <c r="AP408" i="4" s="1"/>
  <c r="E408" i="4"/>
  <c r="AT408" i="4" s="1"/>
  <c r="F408" i="4"/>
  <c r="AX408" i="4" s="1"/>
  <c r="G408" i="4"/>
  <c r="BB408" i="4" s="1"/>
  <c r="H408" i="4"/>
  <c r="BF408" i="4" s="1"/>
  <c r="I408" i="4"/>
  <c r="BJ408" i="4" s="1"/>
  <c r="J408" i="4"/>
  <c r="BN408" i="4" s="1"/>
  <c r="K408" i="4"/>
  <c r="BR408" i="4" s="1"/>
  <c r="L408" i="4"/>
  <c r="BV408" i="4" s="1"/>
  <c r="M408" i="4"/>
  <c r="BZ408" i="4" s="1"/>
  <c r="N408" i="4"/>
  <c r="CD408" i="4" s="1"/>
  <c r="O408" i="4"/>
  <c r="CH408" i="4" s="1"/>
  <c r="P408" i="4"/>
  <c r="CL408" i="4" s="1"/>
  <c r="Q408" i="4"/>
  <c r="CP408" i="4" s="1"/>
  <c r="R408" i="4"/>
  <c r="CT408" i="4" s="1"/>
  <c r="S408" i="4"/>
  <c r="CX408" i="4" s="1"/>
  <c r="T408" i="4"/>
  <c r="DB408" i="4" s="1"/>
  <c r="U408" i="4"/>
  <c r="DF408" i="4" s="1"/>
  <c r="B409" i="4"/>
  <c r="C409" i="4"/>
  <c r="AL409" i="4" s="1"/>
  <c r="D409" i="4"/>
  <c r="AP409" i="4" s="1"/>
  <c r="E409" i="4"/>
  <c r="AT409" i="4" s="1"/>
  <c r="F409" i="4"/>
  <c r="AX409" i="4" s="1"/>
  <c r="G409" i="4"/>
  <c r="BB409" i="4" s="1"/>
  <c r="H409" i="4"/>
  <c r="BF409" i="4" s="1"/>
  <c r="I409" i="4"/>
  <c r="BJ409" i="4" s="1"/>
  <c r="J409" i="4"/>
  <c r="BN409" i="4" s="1"/>
  <c r="K409" i="4"/>
  <c r="BR409" i="4" s="1"/>
  <c r="L409" i="4"/>
  <c r="BV409" i="4" s="1"/>
  <c r="M409" i="4"/>
  <c r="BZ409" i="4" s="1"/>
  <c r="N409" i="4"/>
  <c r="CD409" i="4" s="1"/>
  <c r="O409" i="4"/>
  <c r="CH409" i="4" s="1"/>
  <c r="P409" i="4"/>
  <c r="CL409" i="4" s="1"/>
  <c r="Q409" i="4"/>
  <c r="CP409" i="4" s="1"/>
  <c r="R409" i="4"/>
  <c r="CT409" i="4" s="1"/>
  <c r="S409" i="4"/>
  <c r="CX409" i="4" s="1"/>
  <c r="T409" i="4"/>
  <c r="DB409" i="4" s="1"/>
  <c r="U409" i="4"/>
  <c r="DF409" i="4" s="1"/>
  <c r="B410" i="4"/>
  <c r="C410" i="4"/>
  <c r="AL410" i="4" s="1"/>
  <c r="D410" i="4"/>
  <c r="E410" i="4"/>
  <c r="AT410" i="4" s="1"/>
  <c r="F410" i="4"/>
  <c r="AX410" i="4" s="1"/>
  <c r="G410" i="4"/>
  <c r="BB410" i="4" s="1"/>
  <c r="H410" i="4"/>
  <c r="BF410" i="4" s="1"/>
  <c r="I410" i="4"/>
  <c r="BJ410" i="4" s="1"/>
  <c r="J410" i="4"/>
  <c r="BN410" i="4" s="1"/>
  <c r="K410" i="4"/>
  <c r="BR410" i="4" s="1"/>
  <c r="L410" i="4"/>
  <c r="BV410" i="4" s="1"/>
  <c r="M410" i="4"/>
  <c r="BZ410" i="4" s="1"/>
  <c r="N410" i="4"/>
  <c r="CD410" i="4" s="1"/>
  <c r="O410" i="4"/>
  <c r="CH410" i="4" s="1"/>
  <c r="P410" i="4"/>
  <c r="CL410" i="4" s="1"/>
  <c r="Q410" i="4"/>
  <c r="CP410" i="4" s="1"/>
  <c r="R410" i="4"/>
  <c r="CT410" i="4" s="1"/>
  <c r="S410" i="4"/>
  <c r="CX410" i="4" s="1"/>
  <c r="T410" i="4"/>
  <c r="DB410" i="4" s="1"/>
  <c r="U410" i="4"/>
  <c r="DF410" i="4" s="1"/>
  <c r="B411" i="4"/>
  <c r="C411" i="4"/>
  <c r="AL411" i="4" s="1"/>
  <c r="D411" i="4"/>
  <c r="AP411" i="4" s="1"/>
  <c r="E411" i="4"/>
  <c r="AT411" i="4" s="1"/>
  <c r="F411" i="4"/>
  <c r="AX411" i="4" s="1"/>
  <c r="G411" i="4"/>
  <c r="BB411" i="4" s="1"/>
  <c r="H411" i="4"/>
  <c r="BF411" i="4" s="1"/>
  <c r="I411" i="4"/>
  <c r="BJ411" i="4" s="1"/>
  <c r="J411" i="4"/>
  <c r="BN411" i="4" s="1"/>
  <c r="K411" i="4"/>
  <c r="BR411" i="4" s="1"/>
  <c r="L411" i="4"/>
  <c r="BV411" i="4" s="1"/>
  <c r="M411" i="4"/>
  <c r="BZ411" i="4" s="1"/>
  <c r="N411" i="4"/>
  <c r="CD411" i="4" s="1"/>
  <c r="O411" i="4"/>
  <c r="CH411" i="4" s="1"/>
  <c r="P411" i="4"/>
  <c r="CL411" i="4" s="1"/>
  <c r="Q411" i="4"/>
  <c r="CP411" i="4" s="1"/>
  <c r="R411" i="4"/>
  <c r="CT411" i="4" s="1"/>
  <c r="S411" i="4"/>
  <c r="CX411" i="4" s="1"/>
  <c r="T411" i="4"/>
  <c r="DB411" i="4" s="1"/>
  <c r="U411" i="4"/>
  <c r="DF411" i="4" s="1"/>
  <c r="B412" i="4"/>
  <c r="C412" i="4"/>
  <c r="AL412" i="4" s="1"/>
  <c r="D412" i="4"/>
  <c r="AP412" i="4" s="1"/>
  <c r="E412" i="4"/>
  <c r="AT412" i="4" s="1"/>
  <c r="F412" i="4"/>
  <c r="AX412" i="4" s="1"/>
  <c r="G412" i="4"/>
  <c r="BB412" i="4" s="1"/>
  <c r="H412" i="4"/>
  <c r="BF412" i="4" s="1"/>
  <c r="I412" i="4"/>
  <c r="BJ412" i="4" s="1"/>
  <c r="J412" i="4"/>
  <c r="BN412" i="4" s="1"/>
  <c r="K412" i="4"/>
  <c r="BR412" i="4" s="1"/>
  <c r="L412" i="4"/>
  <c r="BV412" i="4" s="1"/>
  <c r="M412" i="4"/>
  <c r="BZ412" i="4" s="1"/>
  <c r="N412" i="4"/>
  <c r="CD412" i="4" s="1"/>
  <c r="O412" i="4"/>
  <c r="CH412" i="4" s="1"/>
  <c r="P412" i="4"/>
  <c r="CL412" i="4" s="1"/>
  <c r="Q412" i="4"/>
  <c r="CP412" i="4" s="1"/>
  <c r="R412" i="4"/>
  <c r="CT412" i="4" s="1"/>
  <c r="S412" i="4"/>
  <c r="CX412" i="4" s="1"/>
  <c r="T412" i="4"/>
  <c r="DB412" i="4" s="1"/>
  <c r="U412" i="4"/>
  <c r="DF412" i="4" s="1"/>
  <c r="B413" i="4"/>
  <c r="AC413" i="4" s="1"/>
  <c r="C413" i="4"/>
  <c r="AL413" i="4" s="1"/>
  <c r="D413" i="4"/>
  <c r="AP413" i="4" s="1"/>
  <c r="E413" i="4"/>
  <c r="AT413" i="4" s="1"/>
  <c r="F413" i="4"/>
  <c r="AX413" i="4" s="1"/>
  <c r="G413" i="4"/>
  <c r="BB413" i="4" s="1"/>
  <c r="H413" i="4"/>
  <c r="BF413" i="4" s="1"/>
  <c r="I413" i="4"/>
  <c r="BJ413" i="4" s="1"/>
  <c r="J413" i="4"/>
  <c r="BN413" i="4" s="1"/>
  <c r="K413" i="4"/>
  <c r="BR413" i="4" s="1"/>
  <c r="L413" i="4"/>
  <c r="BV413" i="4" s="1"/>
  <c r="M413" i="4"/>
  <c r="BZ413" i="4" s="1"/>
  <c r="N413" i="4"/>
  <c r="CD413" i="4" s="1"/>
  <c r="O413" i="4"/>
  <c r="CH413" i="4" s="1"/>
  <c r="P413" i="4"/>
  <c r="CL413" i="4" s="1"/>
  <c r="Q413" i="4"/>
  <c r="CP413" i="4" s="1"/>
  <c r="R413" i="4"/>
  <c r="CT413" i="4" s="1"/>
  <c r="S413" i="4"/>
  <c r="CX413" i="4" s="1"/>
  <c r="T413" i="4"/>
  <c r="DB413" i="4" s="1"/>
  <c r="U413" i="4"/>
  <c r="DF413" i="4" s="1"/>
  <c r="B414" i="4"/>
  <c r="C414" i="4"/>
  <c r="AL414" i="4" s="1"/>
  <c r="D414" i="4"/>
  <c r="AP414" i="4" s="1"/>
  <c r="E414" i="4"/>
  <c r="AT414" i="4" s="1"/>
  <c r="F414" i="4"/>
  <c r="AX414" i="4" s="1"/>
  <c r="G414" i="4"/>
  <c r="BB414" i="4" s="1"/>
  <c r="H414" i="4"/>
  <c r="BF414" i="4" s="1"/>
  <c r="I414" i="4"/>
  <c r="BJ414" i="4" s="1"/>
  <c r="J414" i="4"/>
  <c r="BN414" i="4" s="1"/>
  <c r="K414" i="4"/>
  <c r="BR414" i="4" s="1"/>
  <c r="L414" i="4"/>
  <c r="BV414" i="4" s="1"/>
  <c r="M414" i="4"/>
  <c r="BZ414" i="4" s="1"/>
  <c r="N414" i="4"/>
  <c r="CD414" i="4" s="1"/>
  <c r="O414" i="4"/>
  <c r="CH414" i="4" s="1"/>
  <c r="P414" i="4"/>
  <c r="CL414" i="4" s="1"/>
  <c r="Q414" i="4"/>
  <c r="CP414" i="4" s="1"/>
  <c r="R414" i="4"/>
  <c r="CT414" i="4" s="1"/>
  <c r="S414" i="4"/>
  <c r="CX414" i="4" s="1"/>
  <c r="T414" i="4"/>
  <c r="DB414" i="4" s="1"/>
  <c r="U414" i="4"/>
  <c r="DF414" i="4" s="1"/>
  <c r="B415" i="4"/>
  <c r="C415" i="4"/>
  <c r="AL415" i="4" s="1"/>
  <c r="D415" i="4"/>
  <c r="AP415" i="4" s="1"/>
  <c r="E415" i="4"/>
  <c r="AT415" i="4" s="1"/>
  <c r="F415" i="4"/>
  <c r="AX415" i="4" s="1"/>
  <c r="G415" i="4"/>
  <c r="BB415" i="4" s="1"/>
  <c r="H415" i="4"/>
  <c r="BF415" i="4" s="1"/>
  <c r="I415" i="4"/>
  <c r="BJ415" i="4" s="1"/>
  <c r="J415" i="4"/>
  <c r="BN415" i="4" s="1"/>
  <c r="K415" i="4"/>
  <c r="BR415" i="4" s="1"/>
  <c r="L415" i="4"/>
  <c r="BV415" i="4" s="1"/>
  <c r="M415" i="4"/>
  <c r="BZ415" i="4" s="1"/>
  <c r="N415" i="4"/>
  <c r="CD415" i="4" s="1"/>
  <c r="O415" i="4"/>
  <c r="CH415" i="4" s="1"/>
  <c r="P415" i="4"/>
  <c r="CL415" i="4" s="1"/>
  <c r="Q415" i="4"/>
  <c r="CP415" i="4" s="1"/>
  <c r="R415" i="4"/>
  <c r="CT415" i="4" s="1"/>
  <c r="S415" i="4"/>
  <c r="CX415" i="4" s="1"/>
  <c r="T415" i="4"/>
  <c r="DB415" i="4" s="1"/>
  <c r="U415" i="4"/>
  <c r="DF415" i="4" s="1"/>
  <c r="B416" i="4"/>
  <c r="C416" i="4"/>
  <c r="AL416" i="4" s="1"/>
  <c r="D416" i="4"/>
  <c r="AP416" i="4" s="1"/>
  <c r="E416" i="4"/>
  <c r="AT416" i="4" s="1"/>
  <c r="F416" i="4"/>
  <c r="AX416" i="4" s="1"/>
  <c r="G416" i="4"/>
  <c r="BB416" i="4" s="1"/>
  <c r="H416" i="4"/>
  <c r="BF416" i="4" s="1"/>
  <c r="I416" i="4"/>
  <c r="BJ416" i="4" s="1"/>
  <c r="J416" i="4"/>
  <c r="BN416" i="4" s="1"/>
  <c r="K416" i="4"/>
  <c r="BR416" i="4" s="1"/>
  <c r="L416" i="4"/>
  <c r="BV416" i="4" s="1"/>
  <c r="M416" i="4"/>
  <c r="BZ416" i="4" s="1"/>
  <c r="N416" i="4"/>
  <c r="CD416" i="4" s="1"/>
  <c r="O416" i="4"/>
  <c r="CH416" i="4" s="1"/>
  <c r="P416" i="4"/>
  <c r="CL416" i="4" s="1"/>
  <c r="Q416" i="4"/>
  <c r="CP416" i="4" s="1"/>
  <c r="R416" i="4"/>
  <c r="CT416" i="4" s="1"/>
  <c r="S416" i="4"/>
  <c r="CX416" i="4" s="1"/>
  <c r="T416" i="4"/>
  <c r="DB416" i="4" s="1"/>
  <c r="U416" i="4"/>
  <c r="DF416" i="4" s="1"/>
  <c r="B417" i="4"/>
  <c r="C417" i="4"/>
  <c r="AL417" i="4" s="1"/>
  <c r="D417" i="4"/>
  <c r="AP417" i="4" s="1"/>
  <c r="E417" i="4"/>
  <c r="AT417" i="4" s="1"/>
  <c r="F417" i="4"/>
  <c r="AX417" i="4" s="1"/>
  <c r="G417" i="4"/>
  <c r="BB417" i="4" s="1"/>
  <c r="H417" i="4"/>
  <c r="BF417" i="4" s="1"/>
  <c r="I417" i="4"/>
  <c r="BJ417" i="4" s="1"/>
  <c r="J417" i="4"/>
  <c r="BN417" i="4" s="1"/>
  <c r="K417" i="4"/>
  <c r="BR417" i="4" s="1"/>
  <c r="L417" i="4"/>
  <c r="BV417" i="4" s="1"/>
  <c r="M417" i="4"/>
  <c r="BZ417" i="4" s="1"/>
  <c r="N417" i="4"/>
  <c r="CD417" i="4" s="1"/>
  <c r="O417" i="4"/>
  <c r="CH417" i="4" s="1"/>
  <c r="P417" i="4"/>
  <c r="CL417" i="4" s="1"/>
  <c r="Q417" i="4"/>
  <c r="CP417" i="4" s="1"/>
  <c r="R417" i="4"/>
  <c r="CT417" i="4" s="1"/>
  <c r="S417" i="4"/>
  <c r="CX417" i="4" s="1"/>
  <c r="T417" i="4"/>
  <c r="DB417" i="4" s="1"/>
  <c r="U417" i="4"/>
  <c r="DF417" i="4" s="1"/>
  <c r="B418" i="4"/>
  <c r="C418" i="4"/>
  <c r="AL418" i="4" s="1"/>
  <c r="D418" i="4"/>
  <c r="AP418" i="4" s="1"/>
  <c r="E418" i="4"/>
  <c r="AT418" i="4" s="1"/>
  <c r="F418" i="4"/>
  <c r="AX418" i="4" s="1"/>
  <c r="G418" i="4"/>
  <c r="BB418" i="4" s="1"/>
  <c r="H418" i="4"/>
  <c r="BF418" i="4" s="1"/>
  <c r="I418" i="4"/>
  <c r="BJ418" i="4" s="1"/>
  <c r="J418" i="4"/>
  <c r="BN418" i="4" s="1"/>
  <c r="K418" i="4"/>
  <c r="BR418" i="4" s="1"/>
  <c r="L418" i="4"/>
  <c r="BV418" i="4" s="1"/>
  <c r="M418" i="4"/>
  <c r="BZ418" i="4" s="1"/>
  <c r="N418" i="4"/>
  <c r="CD418" i="4" s="1"/>
  <c r="O418" i="4"/>
  <c r="CH418" i="4" s="1"/>
  <c r="P418" i="4"/>
  <c r="CL418" i="4" s="1"/>
  <c r="Q418" i="4"/>
  <c r="CP418" i="4" s="1"/>
  <c r="R418" i="4"/>
  <c r="CT418" i="4" s="1"/>
  <c r="S418" i="4"/>
  <c r="CX418" i="4" s="1"/>
  <c r="T418" i="4"/>
  <c r="DB418" i="4" s="1"/>
  <c r="U418" i="4"/>
  <c r="DF418" i="4" s="1"/>
  <c r="B419" i="4"/>
  <c r="C419" i="4"/>
  <c r="AL419" i="4" s="1"/>
  <c r="D419" i="4"/>
  <c r="AP419" i="4" s="1"/>
  <c r="E419" i="4"/>
  <c r="AT419" i="4" s="1"/>
  <c r="F419" i="4"/>
  <c r="AX419" i="4" s="1"/>
  <c r="G419" i="4"/>
  <c r="BB419" i="4" s="1"/>
  <c r="H419" i="4"/>
  <c r="BF419" i="4" s="1"/>
  <c r="I419" i="4"/>
  <c r="BJ419" i="4" s="1"/>
  <c r="J419" i="4"/>
  <c r="BN419" i="4" s="1"/>
  <c r="K419" i="4"/>
  <c r="BR419" i="4" s="1"/>
  <c r="L419" i="4"/>
  <c r="BV419" i="4" s="1"/>
  <c r="M419" i="4"/>
  <c r="BZ419" i="4" s="1"/>
  <c r="N419" i="4"/>
  <c r="CD419" i="4" s="1"/>
  <c r="O419" i="4"/>
  <c r="CH419" i="4" s="1"/>
  <c r="P419" i="4"/>
  <c r="CL419" i="4" s="1"/>
  <c r="Q419" i="4"/>
  <c r="CP419" i="4" s="1"/>
  <c r="R419" i="4"/>
  <c r="CT419" i="4" s="1"/>
  <c r="S419" i="4"/>
  <c r="CX419" i="4" s="1"/>
  <c r="T419" i="4"/>
  <c r="DB419" i="4" s="1"/>
  <c r="U419" i="4"/>
  <c r="DF419" i="4" s="1"/>
  <c r="B420" i="4"/>
  <c r="C420" i="4"/>
  <c r="AL420" i="4" s="1"/>
  <c r="D420" i="4"/>
  <c r="AP420" i="4" s="1"/>
  <c r="E420" i="4"/>
  <c r="AT420" i="4" s="1"/>
  <c r="F420" i="4"/>
  <c r="AX420" i="4" s="1"/>
  <c r="G420" i="4"/>
  <c r="BB420" i="4" s="1"/>
  <c r="H420" i="4"/>
  <c r="BF420" i="4" s="1"/>
  <c r="I420" i="4"/>
  <c r="BJ420" i="4" s="1"/>
  <c r="J420" i="4"/>
  <c r="BN420" i="4" s="1"/>
  <c r="K420" i="4"/>
  <c r="BR420" i="4" s="1"/>
  <c r="L420" i="4"/>
  <c r="BV420" i="4" s="1"/>
  <c r="M420" i="4"/>
  <c r="BZ420" i="4" s="1"/>
  <c r="N420" i="4"/>
  <c r="CD420" i="4" s="1"/>
  <c r="O420" i="4"/>
  <c r="CH420" i="4" s="1"/>
  <c r="P420" i="4"/>
  <c r="CL420" i="4" s="1"/>
  <c r="Q420" i="4"/>
  <c r="CP420" i="4" s="1"/>
  <c r="R420" i="4"/>
  <c r="CT420" i="4" s="1"/>
  <c r="S420" i="4"/>
  <c r="CX420" i="4" s="1"/>
  <c r="T420" i="4"/>
  <c r="DB420" i="4" s="1"/>
  <c r="U420" i="4"/>
  <c r="DF420" i="4" s="1"/>
  <c r="B421" i="4"/>
  <c r="C421" i="4"/>
  <c r="AL421" i="4" s="1"/>
  <c r="D421" i="4"/>
  <c r="AP421" i="4" s="1"/>
  <c r="E421" i="4"/>
  <c r="AT421" i="4" s="1"/>
  <c r="F421" i="4"/>
  <c r="AX421" i="4" s="1"/>
  <c r="G421" i="4"/>
  <c r="BB421" i="4" s="1"/>
  <c r="H421" i="4"/>
  <c r="BF421" i="4" s="1"/>
  <c r="I421" i="4"/>
  <c r="BJ421" i="4" s="1"/>
  <c r="J421" i="4"/>
  <c r="BN421" i="4" s="1"/>
  <c r="K421" i="4"/>
  <c r="BR421" i="4" s="1"/>
  <c r="L421" i="4"/>
  <c r="BV421" i="4" s="1"/>
  <c r="M421" i="4"/>
  <c r="BZ421" i="4" s="1"/>
  <c r="N421" i="4"/>
  <c r="CD421" i="4" s="1"/>
  <c r="O421" i="4"/>
  <c r="CH421" i="4" s="1"/>
  <c r="P421" i="4"/>
  <c r="CL421" i="4" s="1"/>
  <c r="Q421" i="4"/>
  <c r="CP421" i="4" s="1"/>
  <c r="R421" i="4"/>
  <c r="CT421" i="4" s="1"/>
  <c r="S421" i="4"/>
  <c r="CX421" i="4" s="1"/>
  <c r="T421" i="4"/>
  <c r="DB421" i="4" s="1"/>
  <c r="U421" i="4"/>
  <c r="DF421" i="4" s="1"/>
  <c r="B422" i="4"/>
  <c r="AH422" i="4" s="1"/>
  <c r="C422" i="4"/>
  <c r="AL422" i="4" s="1"/>
  <c r="D422" i="4"/>
  <c r="AP422" i="4" s="1"/>
  <c r="E422" i="4"/>
  <c r="AT422" i="4" s="1"/>
  <c r="F422" i="4"/>
  <c r="AX422" i="4" s="1"/>
  <c r="G422" i="4"/>
  <c r="BB422" i="4" s="1"/>
  <c r="H422" i="4"/>
  <c r="BF422" i="4" s="1"/>
  <c r="I422" i="4"/>
  <c r="BJ422" i="4" s="1"/>
  <c r="J422" i="4"/>
  <c r="BN422" i="4" s="1"/>
  <c r="K422" i="4"/>
  <c r="BR422" i="4" s="1"/>
  <c r="L422" i="4"/>
  <c r="BV422" i="4" s="1"/>
  <c r="M422" i="4"/>
  <c r="BZ422" i="4" s="1"/>
  <c r="N422" i="4"/>
  <c r="CD422" i="4" s="1"/>
  <c r="O422" i="4"/>
  <c r="CH422" i="4" s="1"/>
  <c r="P422" i="4"/>
  <c r="CL422" i="4" s="1"/>
  <c r="Q422" i="4"/>
  <c r="CP422" i="4" s="1"/>
  <c r="R422" i="4"/>
  <c r="CT422" i="4" s="1"/>
  <c r="S422" i="4"/>
  <c r="CX422" i="4" s="1"/>
  <c r="T422" i="4"/>
  <c r="DB422" i="4" s="1"/>
  <c r="U422" i="4"/>
  <c r="DF422" i="4" s="1"/>
  <c r="B423" i="4"/>
  <c r="C423" i="4"/>
  <c r="AL423" i="4" s="1"/>
  <c r="D423" i="4"/>
  <c r="AP423" i="4" s="1"/>
  <c r="E423" i="4"/>
  <c r="AT423" i="4" s="1"/>
  <c r="F423" i="4"/>
  <c r="AX423" i="4" s="1"/>
  <c r="G423" i="4"/>
  <c r="BB423" i="4" s="1"/>
  <c r="H423" i="4"/>
  <c r="BF423" i="4" s="1"/>
  <c r="I423" i="4"/>
  <c r="BJ423" i="4" s="1"/>
  <c r="J423" i="4"/>
  <c r="BN423" i="4" s="1"/>
  <c r="K423" i="4"/>
  <c r="BR423" i="4" s="1"/>
  <c r="L423" i="4"/>
  <c r="BV423" i="4" s="1"/>
  <c r="M423" i="4"/>
  <c r="BZ423" i="4" s="1"/>
  <c r="N423" i="4"/>
  <c r="CD423" i="4" s="1"/>
  <c r="O423" i="4"/>
  <c r="CH423" i="4" s="1"/>
  <c r="P423" i="4"/>
  <c r="CL423" i="4" s="1"/>
  <c r="Q423" i="4"/>
  <c r="CP423" i="4" s="1"/>
  <c r="R423" i="4"/>
  <c r="CT423" i="4" s="1"/>
  <c r="S423" i="4"/>
  <c r="CX423" i="4" s="1"/>
  <c r="T423" i="4"/>
  <c r="DB423" i="4" s="1"/>
  <c r="U423" i="4"/>
  <c r="DF423" i="4" s="1"/>
  <c r="B424" i="4"/>
  <c r="C424" i="4"/>
  <c r="AL424" i="4" s="1"/>
  <c r="D424" i="4"/>
  <c r="AP424" i="4" s="1"/>
  <c r="E424" i="4"/>
  <c r="AT424" i="4" s="1"/>
  <c r="F424" i="4"/>
  <c r="AX424" i="4" s="1"/>
  <c r="G424" i="4"/>
  <c r="BB424" i="4" s="1"/>
  <c r="H424" i="4"/>
  <c r="BF424" i="4" s="1"/>
  <c r="I424" i="4"/>
  <c r="BJ424" i="4" s="1"/>
  <c r="J424" i="4"/>
  <c r="BN424" i="4" s="1"/>
  <c r="K424" i="4"/>
  <c r="BR424" i="4" s="1"/>
  <c r="L424" i="4"/>
  <c r="BV424" i="4" s="1"/>
  <c r="M424" i="4"/>
  <c r="BZ424" i="4" s="1"/>
  <c r="N424" i="4"/>
  <c r="CD424" i="4" s="1"/>
  <c r="O424" i="4"/>
  <c r="CH424" i="4" s="1"/>
  <c r="P424" i="4"/>
  <c r="CL424" i="4" s="1"/>
  <c r="Q424" i="4"/>
  <c r="CP424" i="4" s="1"/>
  <c r="R424" i="4"/>
  <c r="CT424" i="4" s="1"/>
  <c r="S424" i="4"/>
  <c r="CX424" i="4" s="1"/>
  <c r="T424" i="4"/>
  <c r="DB424" i="4" s="1"/>
  <c r="U424" i="4"/>
  <c r="DF424" i="4" s="1"/>
  <c r="B425" i="4"/>
  <c r="C425" i="4"/>
  <c r="AL425" i="4" s="1"/>
  <c r="D425" i="4"/>
  <c r="AP425" i="4" s="1"/>
  <c r="E425" i="4"/>
  <c r="AT425" i="4" s="1"/>
  <c r="F425" i="4"/>
  <c r="AX425" i="4" s="1"/>
  <c r="G425" i="4"/>
  <c r="BB425" i="4" s="1"/>
  <c r="H425" i="4"/>
  <c r="BF425" i="4" s="1"/>
  <c r="I425" i="4"/>
  <c r="BJ425" i="4" s="1"/>
  <c r="J425" i="4"/>
  <c r="BN425" i="4" s="1"/>
  <c r="K425" i="4"/>
  <c r="BR425" i="4" s="1"/>
  <c r="L425" i="4"/>
  <c r="BV425" i="4" s="1"/>
  <c r="M425" i="4"/>
  <c r="BZ425" i="4" s="1"/>
  <c r="N425" i="4"/>
  <c r="CD425" i="4" s="1"/>
  <c r="O425" i="4"/>
  <c r="CH425" i="4" s="1"/>
  <c r="P425" i="4"/>
  <c r="CL425" i="4" s="1"/>
  <c r="Q425" i="4"/>
  <c r="CP425" i="4" s="1"/>
  <c r="R425" i="4"/>
  <c r="CT425" i="4" s="1"/>
  <c r="S425" i="4"/>
  <c r="CX425" i="4" s="1"/>
  <c r="T425" i="4"/>
  <c r="DB425" i="4" s="1"/>
  <c r="U425" i="4"/>
  <c r="DF425" i="4" s="1"/>
  <c r="B426" i="4"/>
  <c r="C426" i="4"/>
  <c r="AL426" i="4" s="1"/>
  <c r="D426" i="4"/>
  <c r="AP426" i="4" s="1"/>
  <c r="E426" i="4"/>
  <c r="AT426" i="4" s="1"/>
  <c r="F426" i="4"/>
  <c r="AX426" i="4" s="1"/>
  <c r="G426" i="4"/>
  <c r="BB426" i="4" s="1"/>
  <c r="H426" i="4"/>
  <c r="BF426" i="4" s="1"/>
  <c r="I426" i="4"/>
  <c r="BJ426" i="4" s="1"/>
  <c r="J426" i="4"/>
  <c r="BN426" i="4" s="1"/>
  <c r="K426" i="4"/>
  <c r="BR426" i="4" s="1"/>
  <c r="L426" i="4"/>
  <c r="BV426" i="4" s="1"/>
  <c r="M426" i="4"/>
  <c r="BZ426" i="4" s="1"/>
  <c r="N426" i="4"/>
  <c r="CD426" i="4" s="1"/>
  <c r="O426" i="4"/>
  <c r="CH426" i="4" s="1"/>
  <c r="P426" i="4"/>
  <c r="CL426" i="4" s="1"/>
  <c r="Q426" i="4"/>
  <c r="CP426" i="4" s="1"/>
  <c r="R426" i="4"/>
  <c r="CT426" i="4" s="1"/>
  <c r="S426" i="4"/>
  <c r="CX426" i="4" s="1"/>
  <c r="T426" i="4"/>
  <c r="DB426" i="4" s="1"/>
  <c r="U426" i="4"/>
  <c r="DF426" i="4" s="1"/>
  <c r="B427" i="4"/>
  <c r="C427" i="4"/>
  <c r="AL427" i="4" s="1"/>
  <c r="D427" i="4"/>
  <c r="AP427" i="4" s="1"/>
  <c r="E427" i="4"/>
  <c r="AT427" i="4" s="1"/>
  <c r="F427" i="4"/>
  <c r="AX427" i="4" s="1"/>
  <c r="G427" i="4"/>
  <c r="BB427" i="4" s="1"/>
  <c r="H427" i="4"/>
  <c r="BF427" i="4" s="1"/>
  <c r="I427" i="4"/>
  <c r="BJ427" i="4" s="1"/>
  <c r="J427" i="4"/>
  <c r="BN427" i="4" s="1"/>
  <c r="K427" i="4"/>
  <c r="BR427" i="4" s="1"/>
  <c r="L427" i="4"/>
  <c r="BV427" i="4" s="1"/>
  <c r="M427" i="4"/>
  <c r="BZ427" i="4" s="1"/>
  <c r="N427" i="4"/>
  <c r="CD427" i="4" s="1"/>
  <c r="O427" i="4"/>
  <c r="CH427" i="4" s="1"/>
  <c r="P427" i="4"/>
  <c r="CL427" i="4" s="1"/>
  <c r="Q427" i="4"/>
  <c r="CP427" i="4" s="1"/>
  <c r="R427" i="4"/>
  <c r="CT427" i="4" s="1"/>
  <c r="S427" i="4"/>
  <c r="CX427" i="4" s="1"/>
  <c r="T427" i="4"/>
  <c r="DB427" i="4" s="1"/>
  <c r="U427" i="4"/>
  <c r="DF427" i="4" s="1"/>
  <c r="B428" i="4"/>
  <c r="C428" i="4"/>
  <c r="AL428" i="4" s="1"/>
  <c r="D428" i="4"/>
  <c r="AP428" i="4" s="1"/>
  <c r="E428" i="4"/>
  <c r="AT428" i="4" s="1"/>
  <c r="F428" i="4"/>
  <c r="AX428" i="4" s="1"/>
  <c r="G428" i="4"/>
  <c r="BB428" i="4" s="1"/>
  <c r="H428" i="4"/>
  <c r="BF428" i="4" s="1"/>
  <c r="I428" i="4"/>
  <c r="BJ428" i="4" s="1"/>
  <c r="J428" i="4"/>
  <c r="BN428" i="4" s="1"/>
  <c r="K428" i="4"/>
  <c r="BR428" i="4" s="1"/>
  <c r="L428" i="4"/>
  <c r="BV428" i="4" s="1"/>
  <c r="M428" i="4"/>
  <c r="BZ428" i="4" s="1"/>
  <c r="N428" i="4"/>
  <c r="CD428" i="4" s="1"/>
  <c r="O428" i="4"/>
  <c r="CH428" i="4" s="1"/>
  <c r="P428" i="4"/>
  <c r="CL428" i="4" s="1"/>
  <c r="Q428" i="4"/>
  <c r="CP428" i="4" s="1"/>
  <c r="R428" i="4"/>
  <c r="CT428" i="4" s="1"/>
  <c r="S428" i="4"/>
  <c r="CX428" i="4" s="1"/>
  <c r="T428" i="4"/>
  <c r="DB428" i="4" s="1"/>
  <c r="U428" i="4"/>
  <c r="DF428" i="4" s="1"/>
  <c r="B429" i="4"/>
  <c r="AC429" i="4" s="1"/>
  <c r="C429" i="4"/>
  <c r="AL429" i="4" s="1"/>
  <c r="D429" i="4"/>
  <c r="AP429" i="4" s="1"/>
  <c r="E429" i="4"/>
  <c r="AT429" i="4" s="1"/>
  <c r="F429" i="4"/>
  <c r="AX429" i="4" s="1"/>
  <c r="G429" i="4"/>
  <c r="BB429" i="4" s="1"/>
  <c r="H429" i="4"/>
  <c r="BF429" i="4" s="1"/>
  <c r="I429" i="4"/>
  <c r="BJ429" i="4" s="1"/>
  <c r="J429" i="4"/>
  <c r="BN429" i="4" s="1"/>
  <c r="K429" i="4"/>
  <c r="BR429" i="4" s="1"/>
  <c r="L429" i="4"/>
  <c r="BV429" i="4" s="1"/>
  <c r="M429" i="4"/>
  <c r="BZ429" i="4" s="1"/>
  <c r="N429" i="4"/>
  <c r="CD429" i="4" s="1"/>
  <c r="O429" i="4"/>
  <c r="CH429" i="4" s="1"/>
  <c r="P429" i="4"/>
  <c r="CL429" i="4" s="1"/>
  <c r="Q429" i="4"/>
  <c r="CP429" i="4" s="1"/>
  <c r="R429" i="4"/>
  <c r="CT429" i="4" s="1"/>
  <c r="S429" i="4"/>
  <c r="CX429" i="4" s="1"/>
  <c r="T429" i="4"/>
  <c r="DB429" i="4" s="1"/>
  <c r="U429" i="4"/>
  <c r="DF429" i="4" s="1"/>
  <c r="B430" i="4"/>
  <c r="C430" i="4"/>
  <c r="AL430" i="4" s="1"/>
  <c r="D430" i="4"/>
  <c r="AP430" i="4" s="1"/>
  <c r="E430" i="4"/>
  <c r="AT430" i="4" s="1"/>
  <c r="F430" i="4"/>
  <c r="AX430" i="4" s="1"/>
  <c r="G430" i="4"/>
  <c r="BB430" i="4" s="1"/>
  <c r="H430" i="4"/>
  <c r="BF430" i="4" s="1"/>
  <c r="I430" i="4"/>
  <c r="BJ430" i="4" s="1"/>
  <c r="J430" i="4"/>
  <c r="BN430" i="4" s="1"/>
  <c r="K430" i="4"/>
  <c r="BR430" i="4" s="1"/>
  <c r="L430" i="4"/>
  <c r="BV430" i="4" s="1"/>
  <c r="M430" i="4"/>
  <c r="BZ430" i="4" s="1"/>
  <c r="N430" i="4"/>
  <c r="CD430" i="4" s="1"/>
  <c r="O430" i="4"/>
  <c r="CH430" i="4" s="1"/>
  <c r="P430" i="4"/>
  <c r="CL430" i="4" s="1"/>
  <c r="Q430" i="4"/>
  <c r="CP430" i="4" s="1"/>
  <c r="R430" i="4"/>
  <c r="CT430" i="4" s="1"/>
  <c r="S430" i="4"/>
  <c r="CX430" i="4" s="1"/>
  <c r="T430" i="4"/>
  <c r="DB430" i="4" s="1"/>
  <c r="U430" i="4"/>
  <c r="DF430" i="4" s="1"/>
  <c r="B431" i="4"/>
  <c r="C431" i="4"/>
  <c r="AL431" i="4" s="1"/>
  <c r="D431" i="4"/>
  <c r="AP431" i="4" s="1"/>
  <c r="E431" i="4"/>
  <c r="AT431" i="4" s="1"/>
  <c r="F431" i="4"/>
  <c r="AX431" i="4" s="1"/>
  <c r="G431" i="4"/>
  <c r="BB431" i="4" s="1"/>
  <c r="H431" i="4"/>
  <c r="BF431" i="4" s="1"/>
  <c r="I431" i="4"/>
  <c r="BJ431" i="4" s="1"/>
  <c r="J431" i="4"/>
  <c r="BN431" i="4" s="1"/>
  <c r="K431" i="4"/>
  <c r="BR431" i="4" s="1"/>
  <c r="L431" i="4"/>
  <c r="BV431" i="4" s="1"/>
  <c r="M431" i="4"/>
  <c r="BZ431" i="4" s="1"/>
  <c r="N431" i="4"/>
  <c r="CD431" i="4" s="1"/>
  <c r="O431" i="4"/>
  <c r="CH431" i="4" s="1"/>
  <c r="P431" i="4"/>
  <c r="CL431" i="4" s="1"/>
  <c r="Q431" i="4"/>
  <c r="CP431" i="4" s="1"/>
  <c r="R431" i="4"/>
  <c r="CT431" i="4" s="1"/>
  <c r="S431" i="4"/>
  <c r="CX431" i="4" s="1"/>
  <c r="T431" i="4"/>
  <c r="DB431" i="4" s="1"/>
  <c r="U431" i="4"/>
  <c r="DF431" i="4" s="1"/>
  <c r="B432" i="4"/>
  <c r="C432" i="4"/>
  <c r="AL432" i="4" s="1"/>
  <c r="D432" i="4"/>
  <c r="AP432" i="4" s="1"/>
  <c r="E432" i="4"/>
  <c r="AT432" i="4" s="1"/>
  <c r="F432" i="4"/>
  <c r="AX432" i="4" s="1"/>
  <c r="G432" i="4"/>
  <c r="BB432" i="4" s="1"/>
  <c r="H432" i="4"/>
  <c r="BF432" i="4" s="1"/>
  <c r="I432" i="4"/>
  <c r="BJ432" i="4" s="1"/>
  <c r="J432" i="4"/>
  <c r="BN432" i="4" s="1"/>
  <c r="K432" i="4"/>
  <c r="BR432" i="4" s="1"/>
  <c r="L432" i="4"/>
  <c r="BV432" i="4" s="1"/>
  <c r="M432" i="4"/>
  <c r="BZ432" i="4" s="1"/>
  <c r="N432" i="4"/>
  <c r="CD432" i="4" s="1"/>
  <c r="O432" i="4"/>
  <c r="CH432" i="4" s="1"/>
  <c r="P432" i="4"/>
  <c r="CL432" i="4" s="1"/>
  <c r="Q432" i="4"/>
  <c r="CP432" i="4" s="1"/>
  <c r="R432" i="4"/>
  <c r="CT432" i="4" s="1"/>
  <c r="S432" i="4"/>
  <c r="CX432" i="4" s="1"/>
  <c r="T432" i="4"/>
  <c r="DB432" i="4" s="1"/>
  <c r="U432" i="4"/>
  <c r="DF432" i="4" s="1"/>
  <c r="B433" i="4"/>
  <c r="C433" i="4"/>
  <c r="AL433" i="4" s="1"/>
  <c r="D433" i="4"/>
  <c r="AP433" i="4" s="1"/>
  <c r="E433" i="4"/>
  <c r="AT433" i="4" s="1"/>
  <c r="F433" i="4"/>
  <c r="AX433" i="4" s="1"/>
  <c r="G433" i="4"/>
  <c r="BB433" i="4" s="1"/>
  <c r="H433" i="4"/>
  <c r="BF433" i="4" s="1"/>
  <c r="I433" i="4"/>
  <c r="BJ433" i="4" s="1"/>
  <c r="J433" i="4"/>
  <c r="BN433" i="4" s="1"/>
  <c r="K433" i="4"/>
  <c r="BR433" i="4" s="1"/>
  <c r="L433" i="4"/>
  <c r="BV433" i="4" s="1"/>
  <c r="M433" i="4"/>
  <c r="BZ433" i="4" s="1"/>
  <c r="N433" i="4"/>
  <c r="CD433" i="4" s="1"/>
  <c r="O433" i="4"/>
  <c r="CH433" i="4" s="1"/>
  <c r="P433" i="4"/>
  <c r="CL433" i="4" s="1"/>
  <c r="Q433" i="4"/>
  <c r="CP433" i="4" s="1"/>
  <c r="R433" i="4"/>
  <c r="CT433" i="4" s="1"/>
  <c r="S433" i="4"/>
  <c r="CX433" i="4" s="1"/>
  <c r="T433" i="4"/>
  <c r="DB433" i="4" s="1"/>
  <c r="U433" i="4"/>
  <c r="DF433" i="4" s="1"/>
  <c r="B434" i="4"/>
  <c r="C434" i="4"/>
  <c r="AL434" i="4" s="1"/>
  <c r="D434" i="4"/>
  <c r="AP434" i="4" s="1"/>
  <c r="E434" i="4"/>
  <c r="AT434" i="4" s="1"/>
  <c r="F434" i="4"/>
  <c r="AX434" i="4" s="1"/>
  <c r="G434" i="4"/>
  <c r="BB434" i="4" s="1"/>
  <c r="H434" i="4"/>
  <c r="BF434" i="4" s="1"/>
  <c r="I434" i="4"/>
  <c r="BJ434" i="4" s="1"/>
  <c r="J434" i="4"/>
  <c r="BN434" i="4" s="1"/>
  <c r="K434" i="4"/>
  <c r="BR434" i="4" s="1"/>
  <c r="L434" i="4"/>
  <c r="BV434" i="4" s="1"/>
  <c r="M434" i="4"/>
  <c r="BZ434" i="4" s="1"/>
  <c r="N434" i="4"/>
  <c r="CD434" i="4" s="1"/>
  <c r="O434" i="4"/>
  <c r="CH434" i="4" s="1"/>
  <c r="P434" i="4"/>
  <c r="CL434" i="4" s="1"/>
  <c r="Q434" i="4"/>
  <c r="CP434" i="4" s="1"/>
  <c r="R434" i="4"/>
  <c r="CT434" i="4" s="1"/>
  <c r="S434" i="4"/>
  <c r="CX434" i="4" s="1"/>
  <c r="T434" i="4"/>
  <c r="DB434" i="4" s="1"/>
  <c r="U434" i="4"/>
  <c r="DF434" i="4" s="1"/>
  <c r="B435" i="4"/>
  <c r="C435" i="4"/>
  <c r="AL435" i="4" s="1"/>
  <c r="D435" i="4"/>
  <c r="AP435" i="4" s="1"/>
  <c r="E435" i="4"/>
  <c r="AT435" i="4" s="1"/>
  <c r="F435" i="4"/>
  <c r="AX435" i="4" s="1"/>
  <c r="G435" i="4"/>
  <c r="BB435" i="4" s="1"/>
  <c r="H435" i="4"/>
  <c r="BF435" i="4" s="1"/>
  <c r="I435" i="4"/>
  <c r="BJ435" i="4" s="1"/>
  <c r="J435" i="4"/>
  <c r="BN435" i="4" s="1"/>
  <c r="K435" i="4"/>
  <c r="BR435" i="4" s="1"/>
  <c r="L435" i="4"/>
  <c r="BV435" i="4" s="1"/>
  <c r="M435" i="4"/>
  <c r="BZ435" i="4" s="1"/>
  <c r="N435" i="4"/>
  <c r="CD435" i="4" s="1"/>
  <c r="O435" i="4"/>
  <c r="CH435" i="4" s="1"/>
  <c r="P435" i="4"/>
  <c r="CL435" i="4" s="1"/>
  <c r="Q435" i="4"/>
  <c r="CP435" i="4" s="1"/>
  <c r="R435" i="4"/>
  <c r="CT435" i="4" s="1"/>
  <c r="S435" i="4"/>
  <c r="CX435" i="4" s="1"/>
  <c r="T435" i="4"/>
  <c r="DB435" i="4" s="1"/>
  <c r="U435" i="4"/>
  <c r="DF435" i="4" s="1"/>
  <c r="B436" i="4"/>
  <c r="C436" i="4"/>
  <c r="AL436" i="4" s="1"/>
  <c r="D436" i="4"/>
  <c r="AP436" i="4" s="1"/>
  <c r="E436" i="4"/>
  <c r="AT436" i="4" s="1"/>
  <c r="F436" i="4"/>
  <c r="AX436" i="4" s="1"/>
  <c r="G436" i="4"/>
  <c r="BB436" i="4" s="1"/>
  <c r="H436" i="4"/>
  <c r="BF436" i="4" s="1"/>
  <c r="I436" i="4"/>
  <c r="BJ436" i="4" s="1"/>
  <c r="J436" i="4"/>
  <c r="BN436" i="4" s="1"/>
  <c r="K436" i="4"/>
  <c r="BR436" i="4" s="1"/>
  <c r="L436" i="4"/>
  <c r="BV436" i="4" s="1"/>
  <c r="M436" i="4"/>
  <c r="BZ436" i="4" s="1"/>
  <c r="N436" i="4"/>
  <c r="CD436" i="4" s="1"/>
  <c r="O436" i="4"/>
  <c r="CH436" i="4" s="1"/>
  <c r="P436" i="4"/>
  <c r="CL436" i="4" s="1"/>
  <c r="Q436" i="4"/>
  <c r="CP436" i="4" s="1"/>
  <c r="R436" i="4"/>
  <c r="CT436" i="4" s="1"/>
  <c r="S436" i="4"/>
  <c r="CX436" i="4" s="1"/>
  <c r="T436" i="4"/>
  <c r="DB436" i="4" s="1"/>
  <c r="U436" i="4"/>
  <c r="DF436" i="4" s="1"/>
  <c r="B437" i="4"/>
  <c r="C437" i="4"/>
  <c r="AL437" i="4" s="1"/>
  <c r="D437" i="4"/>
  <c r="AP437" i="4" s="1"/>
  <c r="E437" i="4"/>
  <c r="AT437" i="4" s="1"/>
  <c r="F437" i="4"/>
  <c r="AX437" i="4" s="1"/>
  <c r="G437" i="4"/>
  <c r="BB437" i="4" s="1"/>
  <c r="H437" i="4"/>
  <c r="BF437" i="4" s="1"/>
  <c r="I437" i="4"/>
  <c r="BJ437" i="4" s="1"/>
  <c r="J437" i="4"/>
  <c r="BN437" i="4" s="1"/>
  <c r="K437" i="4"/>
  <c r="BR437" i="4" s="1"/>
  <c r="L437" i="4"/>
  <c r="BV437" i="4" s="1"/>
  <c r="M437" i="4"/>
  <c r="BZ437" i="4" s="1"/>
  <c r="N437" i="4"/>
  <c r="CD437" i="4" s="1"/>
  <c r="O437" i="4"/>
  <c r="CH437" i="4" s="1"/>
  <c r="P437" i="4"/>
  <c r="CL437" i="4" s="1"/>
  <c r="Q437" i="4"/>
  <c r="CP437" i="4" s="1"/>
  <c r="R437" i="4"/>
  <c r="CT437" i="4" s="1"/>
  <c r="S437" i="4"/>
  <c r="CX437" i="4" s="1"/>
  <c r="T437" i="4"/>
  <c r="DB437" i="4" s="1"/>
  <c r="U437" i="4"/>
  <c r="DF437" i="4" s="1"/>
  <c r="B438" i="4"/>
  <c r="AH438" i="4" s="1"/>
  <c r="C438" i="4"/>
  <c r="AL438" i="4" s="1"/>
  <c r="D438" i="4"/>
  <c r="AP438" i="4" s="1"/>
  <c r="E438" i="4"/>
  <c r="AT438" i="4" s="1"/>
  <c r="F438" i="4"/>
  <c r="AX438" i="4" s="1"/>
  <c r="G438" i="4"/>
  <c r="BB438" i="4" s="1"/>
  <c r="H438" i="4"/>
  <c r="BF438" i="4" s="1"/>
  <c r="I438" i="4"/>
  <c r="BJ438" i="4" s="1"/>
  <c r="J438" i="4"/>
  <c r="BN438" i="4" s="1"/>
  <c r="K438" i="4"/>
  <c r="BR438" i="4" s="1"/>
  <c r="L438" i="4"/>
  <c r="BV438" i="4" s="1"/>
  <c r="M438" i="4"/>
  <c r="BZ438" i="4" s="1"/>
  <c r="N438" i="4"/>
  <c r="CD438" i="4" s="1"/>
  <c r="O438" i="4"/>
  <c r="CH438" i="4" s="1"/>
  <c r="P438" i="4"/>
  <c r="CL438" i="4" s="1"/>
  <c r="Q438" i="4"/>
  <c r="CP438" i="4" s="1"/>
  <c r="R438" i="4"/>
  <c r="CT438" i="4" s="1"/>
  <c r="S438" i="4"/>
  <c r="CX438" i="4" s="1"/>
  <c r="T438" i="4"/>
  <c r="DB438" i="4" s="1"/>
  <c r="U438" i="4"/>
  <c r="DF438" i="4" s="1"/>
  <c r="B439" i="4"/>
  <c r="C439" i="4"/>
  <c r="AL439" i="4" s="1"/>
  <c r="D439" i="4"/>
  <c r="AP439" i="4" s="1"/>
  <c r="E439" i="4"/>
  <c r="AT439" i="4" s="1"/>
  <c r="F439" i="4"/>
  <c r="AX439" i="4" s="1"/>
  <c r="G439" i="4"/>
  <c r="BB439" i="4" s="1"/>
  <c r="H439" i="4"/>
  <c r="BF439" i="4" s="1"/>
  <c r="I439" i="4"/>
  <c r="BJ439" i="4" s="1"/>
  <c r="J439" i="4"/>
  <c r="BN439" i="4" s="1"/>
  <c r="K439" i="4"/>
  <c r="BR439" i="4" s="1"/>
  <c r="L439" i="4"/>
  <c r="BV439" i="4" s="1"/>
  <c r="M439" i="4"/>
  <c r="BZ439" i="4" s="1"/>
  <c r="N439" i="4"/>
  <c r="CD439" i="4" s="1"/>
  <c r="O439" i="4"/>
  <c r="CH439" i="4" s="1"/>
  <c r="P439" i="4"/>
  <c r="CL439" i="4" s="1"/>
  <c r="Q439" i="4"/>
  <c r="CP439" i="4" s="1"/>
  <c r="R439" i="4"/>
  <c r="CT439" i="4" s="1"/>
  <c r="S439" i="4"/>
  <c r="CX439" i="4" s="1"/>
  <c r="T439" i="4"/>
  <c r="DB439" i="4" s="1"/>
  <c r="U439" i="4"/>
  <c r="DF439" i="4" s="1"/>
  <c r="B440" i="4"/>
  <c r="C440" i="4"/>
  <c r="AL440" i="4" s="1"/>
  <c r="D440" i="4"/>
  <c r="AP440" i="4" s="1"/>
  <c r="E440" i="4"/>
  <c r="AT440" i="4" s="1"/>
  <c r="F440" i="4"/>
  <c r="AX440" i="4" s="1"/>
  <c r="G440" i="4"/>
  <c r="BB440" i="4" s="1"/>
  <c r="H440" i="4"/>
  <c r="BF440" i="4" s="1"/>
  <c r="I440" i="4"/>
  <c r="BJ440" i="4" s="1"/>
  <c r="J440" i="4"/>
  <c r="BN440" i="4" s="1"/>
  <c r="K440" i="4"/>
  <c r="BR440" i="4" s="1"/>
  <c r="L440" i="4"/>
  <c r="BV440" i="4" s="1"/>
  <c r="M440" i="4"/>
  <c r="BZ440" i="4" s="1"/>
  <c r="N440" i="4"/>
  <c r="CD440" i="4" s="1"/>
  <c r="O440" i="4"/>
  <c r="CH440" i="4" s="1"/>
  <c r="P440" i="4"/>
  <c r="CL440" i="4" s="1"/>
  <c r="Q440" i="4"/>
  <c r="CP440" i="4" s="1"/>
  <c r="R440" i="4"/>
  <c r="CT440" i="4" s="1"/>
  <c r="S440" i="4"/>
  <c r="CX440" i="4" s="1"/>
  <c r="T440" i="4"/>
  <c r="DB440" i="4" s="1"/>
  <c r="U440" i="4"/>
  <c r="DF440" i="4" s="1"/>
  <c r="B441" i="4"/>
  <c r="C441" i="4"/>
  <c r="AL441" i="4" s="1"/>
  <c r="D441" i="4"/>
  <c r="AP441" i="4" s="1"/>
  <c r="E441" i="4"/>
  <c r="AT441" i="4" s="1"/>
  <c r="F441" i="4"/>
  <c r="AX441" i="4" s="1"/>
  <c r="G441" i="4"/>
  <c r="BB441" i="4" s="1"/>
  <c r="H441" i="4"/>
  <c r="BF441" i="4" s="1"/>
  <c r="I441" i="4"/>
  <c r="BJ441" i="4" s="1"/>
  <c r="J441" i="4"/>
  <c r="BN441" i="4" s="1"/>
  <c r="K441" i="4"/>
  <c r="BR441" i="4" s="1"/>
  <c r="L441" i="4"/>
  <c r="BV441" i="4" s="1"/>
  <c r="M441" i="4"/>
  <c r="BZ441" i="4" s="1"/>
  <c r="N441" i="4"/>
  <c r="CD441" i="4" s="1"/>
  <c r="O441" i="4"/>
  <c r="CH441" i="4" s="1"/>
  <c r="P441" i="4"/>
  <c r="CL441" i="4" s="1"/>
  <c r="Q441" i="4"/>
  <c r="CP441" i="4" s="1"/>
  <c r="R441" i="4"/>
  <c r="CT441" i="4" s="1"/>
  <c r="S441" i="4"/>
  <c r="CX441" i="4" s="1"/>
  <c r="T441" i="4"/>
  <c r="DB441" i="4" s="1"/>
  <c r="U441" i="4"/>
  <c r="DF441" i="4" s="1"/>
  <c r="B442" i="4"/>
  <c r="C442" i="4"/>
  <c r="AL442" i="4" s="1"/>
  <c r="D442" i="4"/>
  <c r="AP442" i="4" s="1"/>
  <c r="E442" i="4"/>
  <c r="AT442" i="4" s="1"/>
  <c r="F442" i="4"/>
  <c r="AX442" i="4" s="1"/>
  <c r="G442" i="4"/>
  <c r="BB442" i="4" s="1"/>
  <c r="H442" i="4"/>
  <c r="BF442" i="4" s="1"/>
  <c r="I442" i="4"/>
  <c r="BJ442" i="4" s="1"/>
  <c r="J442" i="4"/>
  <c r="BN442" i="4" s="1"/>
  <c r="K442" i="4"/>
  <c r="BR442" i="4" s="1"/>
  <c r="L442" i="4"/>
  <c r="BV442" i="4" s="1"/>
  <c r="M442" i="4"/>
  <c r="BZ442" i="4" s="1"/>
  <c r="N442" i="4"/>
  <c r="CD442" i="4" s="1"/>
  <c r="O442" i="4"/>
  <c r="CH442" i="4" s="1"/>
  <c r="P442" i="4"/>
  <c r="CL442" i="4" s="1"/>
  <c r="Q442" i="4"/>
  <c r="CP442" i="4" s="1"/>
  <c r="R442" i="4"/>
  <c r="CT442" i="4" s="1"/>
  <c r="S442" i="4"/>
  <c r="CX442" i="4" s="1"/>
  <c r="T442" i="4"/>
  <c r="DB442" i="4" s="1"/>
  <c r="U442" i="4"/>
  <c r="DF442" i="4" s="1"/>
  <c r="B443" i="4"/>
  <c r="C443" i="4"/>
  <c r="AL443" i="4" s="1"/>
  <c r="D443" i="4"/>
  <c r="AP443" i="4" s="1"/>
  <c r="E443" i="4"/>
  <c r="AT443" i="4" s="1"/>
  <c r="F443" i="4"/>
  <c r="AX443" i="4" s="1"/>
  <c r="G443" i="4"/>
  <c r="BB443" i="4" s="1"/>
  <c r="H443" i="4"/>
  <c r="BF443" i="4" s="1"/>
  <c r="I443" i="4"/>
  <c r="BJ443" i="4" s="1"/>
  <c r="J443" i="4"/>
  <c r="BN443" i="4" s="1"/>
  <c r="K443" i="4"/>
  <c r="BR443" i="4" s="1"/>
  <c r="L443" i="4"/>
  <c r="BV443" i="4" s="1"/>
  <c r="M443" i="4"/>
  <c r="BZ443" i="4" s="1"/>
  <c r="N443" i="4"/>
  <c r="CD443" i="4" s="1"/>
  <c r="O443" i="4"/>
  <c r="CH443" i="4" s="1"/>
  <c r="P443" i="4"/>
  <c r="CL443" i="4" s="1"/>
  <c r="Q443" i="4"/>
  <c r="CP443" i="4" s="1"/>
  <c r="R443" i="4"/>
  <c r="CT443" i="4" s="1"/>
  <c r="S443" i="4"/>
  <c r="CX443" i="4" s="1"/>
  <c r="T443" i="4"/>
  <c r="DB443" i="4" s="1"/>
  <c r="U443" i="4"/>
  <c r="DF443" i="4" s="1"/>
  <c r="B444" i="4"/>
  <c r="C444" i="4"/>
  <c r="AL444" i="4" s="1"/>
  <c r="D444" i="4"/>
  <c r="AP444" i="4" s="1"/>
  <c r="E444" i="4"/>
  <c r="AT444" i="4" s="1"/>
  <c r="F444" i="4"/>
  <c r="AX444" i="4" s="1"/>
  <c r="G444" i="4"/>
  <c r="BB444" i="4" s="1"/>
  <c r="H444" i="4"/>
  <c r="BF444" i="4" s="1"/>
  <c r="I444" i="4"/>
  <c r="BJ444" i="4" s="1"/>
  <c r="J444" i="4"/>
  <c r="BN444" i="4" s="1"/>
  <c r="K444" i="4"/>
  <c r="BR444" i="4" s="1"/>
  <c r="L444" i="4"/>
  <c r="BV444" i="4" s="1"/>
  <c r="M444" i="4"/>
  <c r="BZ444" i="4" s="1"/>
  <c r="N444" i="4"/>
  <c r="CD444" i="4" s="1"/>
  <c r="O444" i="4"/>
  <c r="CH444" i="4" s="1"/>
  <c r="P444" i="4"/>
  <c r="CL444" i="4" s="1"/>
  <c r="Q444" i="4"/>
  <c r="CP444" i="4" s="1"/>
  <c r="R444" i="4"/>
  <c r="CT444" i="4" s="1"/>
  <c r="S444" i="4"/>
  <c r="CX444" i="4" s="1"/>
  <c r="T444" i="4"/>
  <c r="DB444" i="4" s="1"/>
  <c r="U444" i="4"/>
  <c r="DF444" i="4" s="1"/>
  <c r="B445" i="4"/>
  <c r="AC445" i="4" s="1"/>
  <c r="C445" i="4"/>
  <c r="AL445" i="4" s="1"/>
  <c r="D445" i="4"/>
  <c r="AP445" i="4" s="1"/>
  <c r="E445" i="4"/>
  <c r="AT445" i="4" s="1"/>
  <c r="F445" i="4"/>
  <c r="AX445" i="4" s="1"/>
  <c r="G445" i="4"/>
  <c r="BB445" i="4" s="1"/>
  <c r="H445" i="4"/>
  <c r="BF445" i="4" s="1"/>
  <c r="I445" i="4"/>
  <c r="BJ445" i="4" s="1"/>
  <c r="J445" i="4"/>
  <c r="BN445" i="4" s="1"/>
  <c r="K445" i="4"/>
  <c r="BR445" i="4" s="1"/>
  <c r="L445" i="4"/>
  <c r="BV445" i="4" s="1"/>
  <c r="M445" i="4"/>
  <c r="BZ445" i="4" s="1"/>
  <c r="N445" i="4"/>
  <c r="CD445" i="4" s="1"/>
  <c r="O445" i="4"/>
  <c r="CH445" i="4" s="1"/>
  <c r="P445" i="4"/>
  <c r="CL445" i="4" s="1"/>
  <c r="Q445" i="4"/>
  <c r="CP445" i="4" s="1"/>
  <c r="R445" i="4"/>
  <c r="CT445" i="4" s="1"/>
  <c r="S445" i="4"/>
  <c r="CX445" i="4" s="1"/>
  <c r="T445" i="4"/>
  <c r="DB445" i="4" s="1"/>
  <c r="U445" i="4"/>
  <c r="DF445" i="4" s="1"/>
  <c r="B446" i="4"/>
  <c r="C446" i="4"/>
  <c r="AL446" i="4" s="1"/>
  <c r="D446" i="4"/>
  <c r="AP446" i="4" s="1"/>
  <c r="E446" i="4"/>
  <c r="AT446" i="4" s="1"/>
  <c r="F446" i="4"/>
  <c r="AX446" i="4" s="1"/>
  <c r="G446" i="4"/>
  <c r="BB446" i="4" s="1"/>
  <c r="H446" i="4"/>
  <c r="BF446" i="4" s="1"/>
  <c r="I446" i="4"/>
  <c r="BJ446" i="4" s="1"/>
  <c r="J446" i="4"/>
  <c r="BN446" i="4" s="1"/>
  <c r="K446" i="4"/>
  <c r="BR446" i="4" s="1"/>
  <c r="L446" i="4"/>
  <c r="BV446" i="4" s="1"/>
  <c r="M446" i="4"/>
  <c r="BZ446" i="4" s="1"/>
  <c r="N446" i="4"/>
  <c r="CD446" i="4" s="1"/>
  <c r="O446" i="4"/>
  <c r="CH446" i="4" s="1"/>
  <c r="P446" i="4"/>
  <c r="CL446" i="4" s="1"/>
  <c r="Q446" i="4"/>
  <c r="CP446" i="4" s="1"/>
  <c r="R446" i="4"/>
  <c r="CT446" i="4" s="1"/>
  <c r="S446" i="4"/>
  <c r="CX446" i="4" s="1"/>
  <c r="T446" i="4"/>
  <c r="DB446" i="4" s="1"/>
  <c r="U446" i="4"/>
  <c r="DF446" i="4" s="1"/>
  <c r="B447" i="4"/>
  <c r="C447" i="4"/>
  <c r="AL447" i="4" s="1"/>
  <c r="D447" i="4"/>
  <c r="AP447" i="4" s="1"/>
  <c r="E447" i="4"/>
  <c r="AT447" i="4" s="1"/>
  <c r="F447" i="4"/>
  <c r="AX447" i="4" s="1"/>
  <c r="G447" i="4"/>
  <c r="BB447" i="4" s="1"/>
  <c r="H447" i="4"/>
  <c r="BF447" i="4" s="1"/>
  <c r="I447" i="4"/>
  <c r="BJ447" i="4" s="1"/>
  <c r="J447" i="4"/>
  <c r="BN447" i="4" s="1"/>
  <c r="K447" i="4"/>
  <c r="BR447" i="4" s="1"/>
  <c r="L447" i="4"/>
  <c r="BV447" i="4" s="1"/>
  <c r="M447" i="4"/>
  <c r="BZ447" i="4" s="1"/>
  <c r="N447" i="4"/>
  <c r="CD447" i="4" s="1"/>
  <c r="O447" i="4"/>
  <c r="CH447" i="4" s="1"/>
  <c r="P447" i="4"/>
  <c r="CL447" i="4" s="1"/>
  <c r="Q447" i="4"/>
  <c r="CP447" i="4" s="1"/>
  <c r="R447" i="4"/>
  <c r="CT447" i="4" s="1"/>
  <c r="S447" i="4"/>
  <c r="CX447" i="4" s="1"/>
  <c r="T447" i="4"/>
  <c r="DB447" i="4" s="1"/>
  <c r="U447" i="4"/>
  <c r="DF447" i="4" s="1"/>
  <c r="B448" i="4"/>
  <c r="C448" i="4"/>
  <c r="AL448" i="4" s="1"/>
  <c r="D448" i="4"/>
  <c r="AP448" i="4" s="1"/>
  <c r="E448" i="4"/>
  <c r="AT448" i="4" s="1"/>
  <c r="F448" i="4"/>
  <c r="AX448" i="4" s="1"/>
  <c r="G448" i="4"/>
  <c r="BB448" i="4" s="1"/>
  <c r="H448" i="4"/>
  <c r="BF448" i="4" s="1"/>
  <c r="I448" i="4"/>
  <c r="BJ448" i="4" s="1"/>
  <c r="J448" i="4"/>
  <c r="BN448" i="4" s="1"/>
  <c r="K448" i="4"/>
  <c r="BR448" i="4" s="1"/>
  <c r="L448" i="4"/>
  <c r="BV448" i="4" s="1"/>
  <c r="M448" i="4"/>
  <c r="BZ448" i="4" s="1"/>
  <c r="N448" i="4"/>
  <c r="CD448" i="4" s="1"/>
  <c r="O448" i="4"/>
  <c r="CH448" i="4" s="1"/>
  <c r="P448" i="4"/>
  <c r="CL448" i="4" s="1"/>
  <c r="Q448" i="4"/>
  <c r="CP448" i="4" s="1"/>
  <c r="R448" i="4"/>
  <c r="CT448" i="4" s="1"/>
  <c r="S448" i="4"/>
  <c r="CX448" i="4" s="1"/>
  <c r="T448" i="4"/>
  <c r="DB448" i="4" s="1"/>
  <c r="U448" i="4"/>
  <c r="DF448" i="4" s="1"/>
  <c r="B449" i="4"/>
  <c r="C449" i="4"/>
  <c r="AL449" i="4" s="1"/>
  <c r="D449" i="4"/>
  <c r="AP449" i="4" s="1"/>
  <c r="E449" i="4"/>
  <c r="AT449" i="4" s="1"/>
  <c r="F449" i="4"/>
  <c r="AX449" i="4" s="1"/>
  <c r="G449" i="4"/>
  <c r="BB449" i="4" s="1"/>
  <c r="H449" i="4"/>
  <c r="BF449" i="4" s="1"/>
  <c r="I449" i="4"/>
  <c r="BJ449" i="4" s="1"/>
  <c r="J449" i="4"/>
  <c r="BN449" i="4" s="1"/>
  <c r="K449" i="4"/>
  <c r="BR449" i="4" s="1"/>
  <c r="L449" i="4"/>
  <c r="BV449" i="4" s="1"/>
  <c r="M449" i="4"/>
  <c r="BZ449" i="4" s="1"/>
  <c r="N449" i="4"/>
  <c r="CD449" i="4" s="1"/>
  <c r="O449" i="4"/>
  <c r="CH449" i="4" s="1"/>
  <c r="P449" i="4"/>
  <c r="CL449" i="4" s="1"/>
  <c r="Q449" i="4"/>
  <c r="CP449" i="4" s="1"/>
  <c r="R449" i="4"/>
  <c r="CT449" i="4" s="1"/>
  <c r="S449" i="4"/>
  <c r="CX449" i="4" s="1"/>
  <c r="T449" i="4"/>
  <c r="DB449" i="4" s="1"/>
  <c r="U449" i="4"/>
  <c r="DF449" i="4" s="1"/>
  <c r="B450" i="4"/>
  <c r="C450" i="4"/>
  <c r="D450" i="4"/>
  <c r="AP450" i="4" s="1"/>
  <c r="E450" i="4"/>
  <c r="AT450" i="4" s="1"/>
  <c r="F450" i="4"/>
  <c r="AX450" i="4" s="1"/>
  <c r="G450" i="4"/>
  <c r="BB450" i="4" s="1"/>
  <c r="H450" i="4"/>
  <c r="BF450" i="4" s="1"/>
  <c r="I450" i="4"/>
  <c r="BJ450" i="4" s="1"/>
  <c r="J450" i="4"/>
  <c r="BN450" i="4" s="1"/>
  <c r="K450" i="4"/>
  <c r="BR450" i="4" s="1"/>
  <c r="L450" i="4"/>
  <c r="BV450" i="4" s="1"/>
  <c r="M450" i="4"/>
  <c r="BZ450" i="4" s="1"/>
  <c r="N450" i="4"/>
  <c r="CD450" i="4" s="1"/>
  <c r="O450" i="4"/>
  <c r="CH450" i="4" s="1"/>
  <c r="P450" i="4"/>
  <c r="CL450" i="4" s="1"/>
  <c r="Q450" i="4"/>
  <c r="CP450" i="4" s="1"/>
  <c r="R450" i="4"/>
  <c r="CT450" i="4" s="1"/>
  <c r="S450" i="4"/>
  <c r="CX450" i="4" s="1"/>
  <c r="T450" i="4"/>
  <c r="DB450" i="4" s="1"/>
  <c r="U450" i="4"/>
  <c r="DF450" i="4" s="1"/>
  <c r="B451" i="4"/>
  <c r="C451" i="4"/>
  <c r="AL451" i="4" s="1"/>
  <c r="D451" i="4"/>
  <c r="AP451" i="4" s="1"/>
  <c r="E451" i="4"/>
  <c r="AT451" i="4" s="1"/>
  <c r="F451" i="4"/>
  <c r="AX451" i="4" s="1"/>
  <c r="G451" i="4"/>
  <c r="BB451" i="4" s="1"/>
  <c r="H451" i="4"/>
  <c r="BF451" i="4" s="1"/>
  <c r="I451" i="4"/>
  <c r="BJ451" i="4" s="1"/>
  <c r="J451" i="4"/>
  <c r="BN451" i="4" s="1"/>
  <c r="K451" i="4"/>
  <c r="BR451" i="4" s="1"/>
  <c r="L451" i="4"/>
  <c r="BV451" i="4" s="1"/>
  <c r="M451" i="4"/>
  <c r="BZ451" i="4" s="1"/>
  <c r="N451" i="4"/>
  <c r="CD451" i="4" s="1"/>
  <c r="O451" i="4"/>
  <c r="CH451" i="4" s="1"/>
  <c r="P451" i="4"/>
  <c r="CL451" i="4" s="1"/>
  <c r="Q451" i="4"/>
  <c r="CP451" i="4" s="1"/>
  <c r="R451" i="4"/>
  <c r="CT451" i="4" s="1"/>
  <c r="S451" i="4"/>
  <c r="CX451" i="4" s="1"/>
  <c r="T451" i="4"/>
  <c r="DB451" i="4" s="1"/>
  <c r="U451" i="4"/>
  <c r="DF451" i="4" s="1"/>
  <c r="B452" i="4"/>
  <c r="C452" i="4"/>
  <c r="AL452" i="4" s="1"/>
  <c r="D452" i="4"/>
  <c r="AP452" i="4" s="1"/>
  <c r="E452" i="4"/>
  <c r="AT452" i="4" s="1"/>
  <c r="F452" i="4"/>
  <c r="AX452" i="4" s="1"/>
  <c r="G452" i="4"/>
  <c r="BB452" i="4" s="1"/>
  <c r="H452" i="4"/>
  <c r="BF452" i="4" s="1"/>
  <c r="I452" i="4"/>
  <c r="BJ452" i="4" s="1"/>
  <c r="J452" i="4"/>
  <c r="BN452" i="4" s="1"/>
  <c r="K452" i="4"/>
  <c r="BR452" i="4" s="1"/>
  <c r="L452" i="4"/>
  <c r="BV452" i="4" s="1"/>
  <c r="M452" i="4"/>
  <c r="BZ452" i="4" s="1"/>
  <c r="N452" i="4"/>
  <c r="CD452" i="4" s="1"/>
  <c r="O452" i="4"/>
  <c r="CH452" i="4" s="1"/>
  <c r="P452" i="4"/>
  <c r="CL452" i="4" s="1"/>
  <c r="Q452" i="4"/>
  <c r="CP452" i="4" s="1"/>
  <c r="R452" i="4"/>
  <c r="CT452" i="4" s="1"/>
  <c r="S452" i="4"/>
  <c r="CX452" i="4" s="1"/>
  <c r="T452" i="4"/>
  <c r="DB452" i="4" s="1"/>
  <c r="U452" i="4"/>
  <c r="DF452" i="4" s="1"/>
  <c r="B453" i="4"/>
  <c r="C453" i="4"/>
  <c r="AL453" i="4" s="1"/>
  <c r="D453" i="4"/>
  <c r="AP453" i="4" s="1"/>
  <c r="E453" i="4"/>
  <c r="AT453" i="4" s="1"/>
  <c r="F453" i="4"/>
  <c r="AX453" i="4" s="1"/>
  <c r="G453" i="4"/>
  <c r="BB453" i="4" s="1"/>
  <c r="H453" i="4"/>
  <c r="BF453" i="4" s="1"/>
  <c r="I453" i="4"/>
  <c r="BJ453" i="4" s="1"/>
  <c r="J453" i="4"/>
  <c r="BN453" i="4" s="1"/>
  <c r="K453" i="4"/>
  <c r="BR453" i="4" s="1"/>
  <c r="L453" i="4"/>
  <c r="BV453" i="4" s="1"/>
  <c r="M453" i="4"/>
  <c r="BZ453" i="4" s="1"/>
  <c r="N453" i="4"/>
  <c r="CD453" i="4" s="1"/>
  <c r="O453" i="4"/>
  <c r="CH453" i="4" s="1"/>
  <c r="P453" i="4"/>
  <c r="CL453" i="4" s="1"/>
  <c r="Q453" i="4"/>
  <c r="CP453" i="4" s="1"/>
  <c r="R453" i="4"/>
  <c r="CT453" i="4" s="1"/>
  <c r="S453" i="4"/>
  <c r="CX453" i="4" s="1"/>
  <c r="T453" i="4"/>
  <c r="DB453" i="4" s="1"/>
  <c r="U453" i="4"/>
  <c r="DF453" i="4" s="1"/>
  <c r="B454" i="4"/>
  <c r="AH454" i="4" s="1"/>
  <c r="C454" i="4"/>
  <c r="AL454" i="4" s="1"/>
  <c r="D454" i="4"/>
  <c r="AP454" i="4" s="1"/>
  <c r="E454" i="4"/>
  <c r="AT454" i="4" s="1"/>
  <c r="F454" i="4"/>
  <c r="AX454" i="4" s="1"/>
  <c r="G454" i="4"/>
  <c r="BB454" i="4" s="1"/>
  <c r="H454" i="4"/>
  <c r="BF454" i="4" s="1"/>
  <c r="I454" i="4"/>
  <c r="BJ454" i="4" s="1"/>
  <c r="J454" i="4"/>
  <c r="BN454" i="4" s="1"/>
  <c r="K454" i="4"/>
  <c r="BR454" i="4" s="1"/>
  <c r="L454" i="4"/>
  <c r="BV454" i="4" s="1"/>
  <c r="M454" i="4"/>
  <c r="BZ454" i="4" s="1"/>
  <c r="N454" i="4"/>
  <c r="CD454" i="4" s="1"/>
  <c r="O454" i="4"/>
  <c r="CH454" i="4" s="1"/>
  <c r="P454" i="4"/>
  <c r="CL454" i="4" s="1"/>
  <c r="Q454" i="4"/>
  <c r="CP454" i="4" s="1"/>
  <c r="R454" i="4"/>
  <c r="CT454" i="4" s="1"/>
  <c r="S454" i="4"/>
  <c r="CX454" i="4" s="1"/>
  <c r="T454" i="4"/>
  <c r="DB454" i="4" s="1"/>
  <c r="U454" i="4"/>
  <c r="DF454" i="4" s="1"/>
  <c r="B455" i="4"/>
  <c r="C455" i="4"/>
  <c r="AL455" i="4" s="1"/>
  <c r="D455" i="4"/>
  <c r="AP455" i="4" s="1"/>
  <c r="E455" i="4"/>
  <c r="AT455" i="4" s="1"/>
  <c r="F455" i="4"/>
  <c r="AX455" i="4" s="1"/>
  <c r="G455" i="4"/>
  <c r="BB455" i="4" s="1"/>
  <c r="H455" i="4"/>
  <c r="BF455" i="4" s="1"/>
  <c r="I455" i="4"/>
  <c r="BJ455" i="4" s="1"/>
  <c r="J455" i="4"/>
  <c r="BN455" i="4" s="1"/>
  <c r="K455" i="4"/>
  <c r="BR455" i="4" s="1"/>
  <c r="L455" i="4"/>
  <c r="BV455" i="4" s="1"/>
  <c r="M455" i="4"/>
  <c r="BZ455" i="4" s="1"/>
  <c r="N455" i="4"/>
  <c r="CD455" i="4" s="1"/>
  <c r="O455" i="4"/>
  <c r="CH455" i="4" s="1"/>
  <c r="P455" i="4"/>
  <c r="CL455" i="4" s="1"/>
  <c r="Q455" i="4"/>
  <c r="CP455" i="4" s="1"/>
  <c r="R455" i="4"/>
  <c r="CT455" i="4" s="1"/>
  <c r="S455" i="4"/>
  <c r="CX455" i="4" s="1"/>
  <c r="T455" i="4"/>
  <c r="DB455" i="4" s="1"/>
  <c r="U455" i="4"/>
  <c r="DF455" i="4" s="1"/>
  <c r="B456" i="4"/>
  <c r="C456" i="4"/>
  <c r="AL456" i="4" s="1"/>
  <c r="D456" i="4"/>
  <c r="AP456" i="4" s="1"/>
  <c r="E456" i="4"/>
  <c r="AT456" i="4" s="1"/>
  <c r="F456" i="4"/>
  <c r="AX456" i="4" s="1"/>
  <c r="G456" i="4"/>
  <c r="BB456" i="4" s="1"/>
  <c r="H456" i="4"/>
  <c r="BF456" i="4" s="1"/>
  <c r="I456" i="4"/>
  <c r="BJ456" i="4" s="1"/>
  <c r="J456" i="4"/>
  <c r="BN456" i="4" s="1"/>
  <c r="K456" i="4"/>
  <c r="BR456" i="4" s="1"/>
  <c r="L456" i="4"/>
  <c r="BV456" i="4" s="1"/>
  <c r="M456" i="4"/>
  <c r="BZ456" i="4" s="1"/>
  <c r="N456" i="4"/>
  <c r="CD456" i="4" s="1"/>
  <c r="O456" i="4"/>
  <c r="CH456" i="4" s="1"/>
  <c r="P456" i="4"/>
  <c r="CL456" i="4" s="1"/>
  <c r="Q456" i="4"/>
  <c r="CP456" i="4" s="1"/>
  <c r="R456" i="4"/>
  <c r="CT456" i="4" s="1"/>
  <c r="S456" i="4"/>
  <c r="CX456" i="4" s="1"/>
  <c r="T456" i="4"/>
  <c r="DB456" i="4" s="1"/>
  <c r="U456" i="4"/>
  <c r="DF456" i="4" s="1"/>
  <c r="B457" i="4"/>
  <c r="C457" i="4"/>
  <c r="AL457" i="4" s="1"/>
  <c r="D457" i="4"/>
  <c r="AP457" i="4" s="1"/>
  <c r="E457" i="4"/>
  <c r="AT457" i="4" s="1"/>
  <c r="F457" i="4"/>
  <c r="AX457" i="4" s="1"/>
  <c r="G457" i="4"/>
  <c r="BB457" i="4" s="1"/>
  <c r="H457" i="4"/>
  <c r="BF457" i="4" s="1"/>
  <c r="I457" i="4"/>
  <c r="BJ457" i="4" s="1"/>
  <c r="J457" i="4"/>
  <c r="BN457" i="4" s="1"/>
  <c r="K457" i="4"/>
  <c r="BR457" i="4" s="1"/>
  <c r="L457" i="4"/>
  <c r="BV457" i="4" s="1"/>
  <c r="M457" i="4"/>
  <c r="BZ457" i="4" s="1"/>
  <c r="N457" i="4"/>
  <c r="CD457" i="4" s="1"/>
  <c r="O457" i="4"/>
  <c r="CH457" i="4" s="1"/>
  <c r="P457" i="4"/>
  <c r="CL457" i="4" s="1"/>
  <c r="Q457" i="4"/>
  <c r="CP457" i="4" s="1"/>
  <c r="R457" i="4"/>
  <c r="CT457" i="4" s="1"/>
  <c r="S457" i="4"/>
  <c r="CX457" i="4" s="1"/>
  <c r="T457" i="4"/>
  <c r="DB457" i="4" s="1"/>
  <c r="U457" i="4"/>
  <c r="DF457" i="4" s="1"/>
  <c r="B458" i="4"/>
  <c r="C458" i="4"/>
  <c r="AL458" i="4" s="1"/>
  <c r="D458" i="4"/>
  <c r="AP458" i="4" s="1"/>
  <c r="E458" i="4"/>
  <c r="AT458" i="4" s="1"/>
  <c r="F458" i="4"/>
  <c r="AX458" i="4" s="1"/>
  <c r="G458" i="4"/>
  <c r="BB458" i="4" s="1"/>
  <c r="H458" i="4"/>
  <c r="BF458" i="4" s="1"/>
  <c r="I458" i="4"/>
  <c r="BJ458" i="4" s="1"/>
  <c r="J458" i="4"/>
  <c r="BN458" i="4" s="1"/>
  <c r="K458" i="4"/>
  <c r="BR458" i="4" s="1"/>
  <c r="L458" i="4"/>
  <c r="BV458" i="4" s="1"/>
  <c r="M458" i="4"/>
  <c r="BZ458" i="4" s="1"/>
  <c r="N458" i="4"/>
  <c r="CD458" i="4" s="1"/>
  <c r="O458" i="4"/>
  <c r="CH458" i="4" s="1"/>
  <c r="P458" i="4"/>
  <c r="CL458" i="4" s="1"/>
  <c r="Q458" i="4"/>
  <c r="CP458" i="4" s="1"/>
  <c r="R458" i="4"/>
  <c r="CT458" i="4" s="1"/>
  <c r="S458" i="4"/>
  <c r="CX458" i="4" s="1"/>
  <c r="T458" i="4"/>
  <c r="DB458" i="4" s="1"/>
  <c r="U458" i="4"/>
  <c r="DF458" i="4" s="1"/>
  <c r="B459" i="4"/>
  <c r="C459" i="4"/>
  <c r="AL459" i="4" s="1"/>
  <c r="D459" i="4"/>
  <c r="AP459" i="4" s="1"/>
  <c r="E459" i="4"/>
  <c r="AT459" i="4" s="1"/>
  <c r="F459" i="4"/>
  <c r="AX459" i="4" s="1"/>
  <c r="G459" i="4"/>
  <c r="BB459" i="4" s="1"/>
  <c r="H459" i="4"/>
  <c r="BF459" i="4" s="1"/>
  <c r="I459" i="4"/>
  <c r="BJ459" i="4" s="1"/>
  <c r="J459" i="4"/>
  <c r="BN459" i="4" s="1"/>
  <c r="K459" i="4"/>
  <c r="BR459" i="4" s="1"/>
  <c r="L459" i="4"/>
  <c r="BV459" i="4" s="1"/>
  <c r="M459" i="4"/>
  <c r="BZ459" i="4" s="1"/>
  <c r="N459" i="4"/>
  <c r="CD459" i="4" s="1"/>
  <c r="O459" i="4"/>
  <c r="CH459" i="4" s="1"/>
  <c r="P459" i="4"/>
  <c r="CL459" i="4" s="1"/>
  <c r="Q459" i="4"/>
  <c r="CP459" i="4" s="1"/>
  <c r="R459" i="4"/>
  <c r="CT459" i="4" s="1"/>
  <c r="S459" i="4"/>
  <c r="CX459" i="4" s="1"/>
  <c r="T459" i="4"/>
  <c r="DB459" i="4" s="1"/>
  <c r="U459" i="4"/>
  <c r="DF459" i="4" s="1"/>
  <c r="B460" i="4"/>
  <c r="C460" i="4"/>
  <c r="AL460" i="4" s="1"/>
  <c r="D460" i="4"/>
  <c r="AP460" i="4" s="1"/>
  <c r="E460" i="4"/>
  <c r="AT460" i="4" s="1"/>
  <c r="F460" i="4"/>
  <c r="AX460" i="4" s="1"/>
  <c r="G460" i="4"/>
  <c r="BB460" i="4" s="1"/>
  <c r="H460" i="4"/>
  <c r="BF460" i="4" s="1"/>
  <c r="I460" i="4"/>
  <c r="BJ460" i="4" s="1"/>
  <c r="J460" i="4"/>
  <c r="BN460" i="4" s="1"/>
  <c r="K460" i="4"/>
  <c r="BR460" i="4" s="1"/>
  <c r="L460" i="4"/>
  <c r="BV460" i="4" s="1"/>
  <c r="M460" i="4"/>
  <c r="BZ460" i="4" s="1"/>
  <c r="N460" i="4"/>
  <c r="CD460" i="4" s="1"/>
  <c r="O460" i="4"/>
  <c r="CH460" i="4" s="1"/>
  <c r="P460" i="4"/>
  <c r="CL460" i="4" s="1"/>
  <c r="Q460" i="4"/>
  <c r="CP460" i="4" s="1"/>
  <c r="R460" i="4"/>
  <c r="CT460" i="4" s="1"/>
  <c r="S460" i="4"/>
  <c r="CX460" i="4" s="1"/>
  <c r="T460" i="4"/>
  <c r="DB460" i="4" s="1"/>
  <c r="U460" i="4"/>
  <c r="DF460" i="4" s="1"/>
  <c r="B461" i="4"/>
  <c r="AC461" i="4" s="1"/>
  <c r="C461" i="4"/>
  <c r="AL461" i="4" s="1"/>
  <c r="D461" i="4"/>
  <c r="AP461" i="4" s="1"/>
  <c r="E461" i="4"/>
  <c r="AT461" i="4" s="1"/>
  <c r="F461" i="4"/>
  <c r="AX461" i="4" s="1"/>
  <c r="G461" i="4"/>
  <c r="BB461" i="4" s="1"/>
  <c r="H461" i="4"/>
  <c r="BF461" i="4" s="1"/>
  <c r="I461" i="4"/>
  <c r="BJ461" i="4" s="1"/>
  <c r="J461" i="4"/>
  <c r="BN461" i="4" s="1"/>
  <c r="K461" i="4"/>
  <c r="BR461" i="4" s="1"/>
  <c r="L461" i="4"/>
  <c r="BV461" i="4" s="1"/>
  <c r="M461" i="4"/>
  <c r="BZ461" i="4" s="1"/>
  <c r="N461" i="4"/>
  <c r="CD461" i="4" s="1"/>
  <c r="O461" i="4"/>
  <c r="CH461" i="4" s="1"/>
  <c r="P461" i="4"/>
  <c r="CL461" i="4" s="1"/>
  <c r="Q461" i="4"/>
  <c r="CP461" i="4" s="1"/>
  <c r="R461" i="4"/>
  <c r="CT461" i="4" s="1"/>
  <c r="S461" i="4"/>
  <c r="CX461" i="4" s="1"/>
  <c r="T461" i="4"/>
  <c r="DB461" i="4" s="1"/>
  <c r="U461" i="4"/>
  <c r="DF461" i="4" s="1"/>
  <c r="B462" i="4"/>
  <c r="C462" i="4"/>
  <c r="AL462" i="4" s="1"/>
  <c r="D462" i="4"/>
  <c r="AP462" i="4" s="1"/>
  <c r="E462" i="4"/>
  <c r="AT462" i="4" s="1"/>
  <c r="F462" i="4"/>
  <c r="AX462" i="4" s="1"/>
  <c r="G462" i="4"/>
  <c r="BB462" i="4" s="1"/>
  <c r="H462" i="4"/>
  <c r="BF462" i="4" s="1"/>
  <c r="I462" i="4"/>
  <c r="BJ462" i="4" s="1"/>
  <c r="J462" i="4"/>
  <c r="BN462" i="4" s="1"/>
  <c r="K462" i="4"/>
  <c r="BR462" i="4" s="1"/>
  <c r="L462" i="4"/>
  <c r="BV462" i="4" s="1"/>
  <c r="M462" i="4"/>
  <c r="BZ462" i="4" s="1"/>
  <c r="N462" i="4"/>
  <c r="CD462" i="4" s="1"/>
  <c r="O462" i="4"/>
  <c r="CH462" i="4" s="1"/>
  <c r="P462" i="4"/>
  <c r="CL462" i="4" s="1"/>
  <c r="Q462" i="4"/>
  <c r="CP462" i="4" s="1"/>
  <c r="R462" i="4"/>
  <c r="CT462" i="4" s="1"/>
  <c r="S462" i="4"/>
  <c r="CX462" i="4" s="1"/>
  <c r="T462" i="4"/>
  <c r="DB462" i="4" s="1"/>
  <c r="U462" i="4"/>
  <c r="DF462" i="4" s="1"/>
  <c r="B463" i="4"/>
  <c r="C463" i="4"/>
  <c r="AL463" i="4" s="1"/>
  <c r="D463" i="4"/>
  <c r="AP463" i="4" s="1"/>
  <c r="E463" i="4"/>
  <c r="AT463" i="4" s="1"/>
  <c r="F463" i="4"/>
  <c r="AX463" i="4" s="1"/>
  <c r="G463" i="4"/>
  <c r="BB463" i="4" s="1"/>
  <c r="H463" i="4"/>
  <c r="BF463" i="4" s="1"/>
  <c r="I463" i="4"/>
  <c r="BJ463" i="4" s="1"/>
  <c r="J463" i="4"/>
  <c r="BN463" i="4" s="1"/>
  <c r="K463" i="4"/>
  <c r="BR463" i="4" s="1"/>
  <c r="L463" i="4"/>
  <c r="BV463" i="4" s="1"/>
  <c r="M463" i="4"/>
  <c r="BZ463" i="4" s="1"/>
  <c r="N463" i="4"/>
  <c r="CD463" i="4" s="1"/>
  <c r="O463" i="4"/>
  <c r="CH463" i="4" s="1"/>
  <c r="P463" i="4"/>
  <c r="CL463" i="4" s="1"/>
  <c r="Q463" i="4"/>
  <c r="CP463" i="4" s="1"/>
  <c r="R463" i="4"/>
  <c r="CT463" i="4" s="1"/>
  <c r="S463" i="4"/>
  <c r="CX463" i="4" s="1"/>
  <c r="T463" i="4"/>
  <c r="DB463" i="4" s="1"/>
  <c r="U463" i="4"/>
  <c r="DF463" i="4" s="1"/>
  <c r="B464" i="4"/>
  <c r="C464" i="4"/>
  <c r="AL464" i="4" s="1"/>
  <c r="D464" i="4"/>
  <c r="AP464" i="4" s="1"/>
  <c r="E464" i="4"/>
  <c r="AT464" i="4" s="1"/>
  <c r="F464" i="4"/>
  <c r="AX464" i="4" s="1"/>
  <c r="G464" i="4"/>
  <c r="BB464" i="4" s="1"/>
  <c r="H464" i="4"/>
  <c r="BF464" i="4" s="1"/>
  <c r="I464" i="4"/>
  <c r="BJ464" i="4" s="1"/>
  <c r="J464" i="4"/>
  <c r="BN464" i="4" s="1"/>
  <c r="K464" i="4"/>
  <c r="BR464" i="4" s="1"/>
  <c r="L464" i="4"/>
  <c r="BV464" i="4" s="1"/>
  <c r="M464" i="4"/>
  <c r="BZ464" i="4" s="1"/>
  <c r="N464" i="4"/>
  <c r="CD464" i="4" s="1"/>
  <c r="O464" i="4"/>
  <c r="CH464" i="4" s="1"/>
  <c r="P464" i="4"/>
  <c r="CL464" i="4" s="1"/>
  <c r="Q464" i="4"/>
  <c r="CP464" i="4" s="1"/>
  <c r="R464" i="4"/>
  <c r="CT464" i="4" s="1"/>
  <c r="S464" i="4"/>
  <c r="CX464" i="4" s="1"/>
  <c r="T464" i="4"/>
  <c r="DB464" i="4" s="1"/>
  <c r="U464" i="4"/>
  <c r="DF464" i="4" s="1"/>
  <c r="B465" i="4"/>
  <c r="C465" i="4"/>
  <c r="AL465" i="4" s="1"/>
  <c r="D465" i="4"/>
  <c r="AP465" i="4" s="1"/>
  <c r="E465" i="4"/>
  <c r="AT465" i="4" s="1"/>
  <c r="F465" i="4"/>
  <c r="AX465" i="4" s="1"/>
  <c r="G465" i="4"/>
  <c r="BB465" i="4" s="1"/>
  <c r="H465" i="4"/>
  <c r="BF465" i="4" s="1"/>
  <c r="I465" i="4"/>
  <c r="BJ465" i="4" s="1"/>
  <c r="J465" i="4"/>
  <c r="BN465" i="4" s="1"/>
  <c r="K465" i="4"/>
  <c r="BR465" i="4" s="1"/>
  <c r="L465" i="4"/>
  <c r="BV465" i="4" s="1"/>
  <c r="M465" i="4"/>
  <c r="BZ465" i="4" s="1"/>
  <c r="N465" i="4"/>
  <c r="CD465" i="4" s="1"/>
  <c r="O465" i="4"/>
  <c r="CH465" i="4" s="1"/>
  <c r="P465" i="4"/>
  <c r="CL465" i="4" s="1"/>
  <c r="Q465" i="4"/>
  <c r="CP465" i="4" s="1"/>
  <c r="R465" i="4"/>
  <c r="CT465" i="4" s="1"/>
  <c r="S465" i="4"/>
  <c r="CX465" i="4" s="1"/>
  <c r="T465" i="4"/>
  <c r="DB465" i="4" s="1"/>
  <c r="U465" i="4"/>
  <c r="DF465" i="4" s="1"/>
  <c r="B466" i="4"/>
  <c r="C466" i="4"/>
  <c r="AL466" i="4" s="1"/>
  <c r="D466" i="4"/>
  <c r="AP466" i="4" s="1"/>
  <c r="E466" i="4"/>
  <c r="AT466" i="4" s="1"/>
  <c r="F466" i="4"/>
  <c r="AX466" i="4" s="1"/>
  <c r="G466" i="4"/>
  <c r="BB466" i="4" s="1"/>
  <c r="H466" i="4"/>
  <c r="BF466" i="4" s="1"/>
  <c r="I466" i="4"/>
  <c r="BJ466" i="4" s="1"/>
  <c r="J466" i="4"/>
  <c r="BN466" i="4" s="1"/>
  <c r="K466" i="4"/>
  <c r="BR466" i="4" s="1"/>
  <c r="L466" i="4"/>
  <c r="BV466" i="4" s="1"/>
  <c r="M466" i="4"/>
  <c r="BZ466" i="4" s="1"/>
  <c r="N466" i="4"/>
  <c r="CD466" i="4" s="1"/>
  <c r="O466" i="4"/>
  <c r="CH466" i="4" s="1"/>
  <c r="P466" i="4"/>
  <c r="CL466" i="4" s="1"/>
  <c r="Q466" i="4"/>
  <c r="CP466" i="4" s="1"/>
  <c r="R466" i="4"/>
  <c r="CT466" i="4" s="1"/>
  <c r="S466" i="4"/>
  <c r="CX466" i="4" s="1"/>
  <c r="T466" i="4"/>
  <c r="DB466" i="4" s="1"/>
  <c r="U466" i="4"/>
  <c r="DF466" i="4" s="1"/>
  <c r="B467" i="4"/>
  <c r="C467" i="4"/>
  <c r="AL467" i="4" s="1"/>
  <c r="D467" i="4"/>
  <c r="AP467" i="4" s="1"/>
  <c r="E467" i="4"/>
  <c r="AT467" i="4" s="1"/>
  <c r="F467" i="4"/>
  <c r="AX467" i="4" s="1"/>
  <c r="G467" i="4"/>
  <c r="BB467" i="4" s="1"/>
  <c r="H467" i="4"/>
  <c r="BF467" i="4" s="1"/>
  <c r="I467" i="4"/>
  <c r="BJ467" i="4" s="1"/>
  <c r="J467" i="4"/>
  <c r="BN467" i="4" s="1"/>
  <c r="K467" i="4"/>
  <c r="BR467" i="4" s="1"/>
  <c r="L467" i="4"/>
  <c r="BV467" i="4" s="1"/>
  <c r="M467" i="4"/>
  <c r="BZ467" i="4" s="1"/>
  <c r="N467" i="4"/>
  <c r="CD467" i="4" s="1"/>
  <c r="O467" i="4"/>
  <c r="CH467" i="4" s="1"/>
  <c r="P467" i="4"/>
  <c r="CL467" i="4" s="1"/>
  <c r="Q467" i="4"/>
  <c r="CP467" i="4" s="1"/>
  <c r="R467" i="4"/>
  <c r="CT467" i="4" s="1"/>
  <c r="S467" i="4"/>
  <c r="CX467" i="4" s="1"/>
  <c r="T467" i="4"/>
  <c r="DB467" i="4" s="1"/>
  <c r="U467" i="4"/>
  <c r="DF467" i="4" s="1"/>
  <c r="B468" i="4"/>
  <c r="C468" i="4"/>
  <c r="AL468" i="4" s="1"/>
  <c r="D468" i="4"/>
  <c r="AP468" i="4" s="1"/>
  <c r="E468" i="4"/>
  <c r="AT468" i="4" s="1"/>
  <c r="F468" i="4"/>
  <c r="AX468" i="4" s="1"/>
  <c r="G468" i="4"/>
  <c r="BB468" i="4" s="1"/>
  <c r="H468" i="4"/>
  <c r="BF468" i="4" s="1"/>
  <c r="I468" i="4"/>
  <c r="BJ468" i="4" s="1"/>
  <c r="J468" i="4"/>
  <c r="BN468" i="4" s="1"/>
  <c r="K468" i="4"/>
  <c r="BR468" i="4" s="1"/>
  <c r="L468" i="4"/>
  <c r="BV468" i="4" s="1"/>
  <c r="M468" i="4"/>
  <c r="BZ468" i="4" s="1"/>
  <c r="N468" i="4"/>
  <c r="CD468" i="4" s="1"/>
  <c r="O468" i="4"/>
  <c r="CH468" i="4" s="1"/>
  <c r="P468" i="4"/>
  <c r="CL468" i="4" s="1"/>
  <c r="Q468" i="4"/>
  <c r="CP468" i="4" s="1"/>
  <c r="R468" i="4"/>
  <c r="CT468" i="4" s="1"/>
  <c r="S468" i="4"/>
  <c r="CX468" i="4" s="1"/>
  <c r="T468" i="4"/>
  <c r="DB468" i="4" s="1"/>
  <c r="U468" i="4"/>
  <c r="DF468" i="4" s="1"/>
  <c r="B469" i="4"/>
  <c r="C469" i="4"/>
  <c r="AL469" i="4" s="1"/>
  <c r="D469" i="4"/>
  <c r="AP469" i="4" s="1"/>
  <c r="E469" i="4"/>
  <c r="AT469" i="4" s="1"/>
  <c r="F469" i="4"/>
  <c r="AX469" i="4" s="1"/>
  <c r="G469" i="4"/>
  <c r="BB469" i="4" s="1"/>
  <c r="H469" i="4"/>
  <c r="BF469" i="4" s="1"/>
  <c r="I469" i="4"/>
  <c r="BJ469" i="4" s="1"/>
  <c r="J469" i="4"/>
  <c r="BN469" i="4" s="1"/>
  <c r="K469" i="4"/>
  <c r="BR469" i="4" s="1"/>
  <c r="L469" i="4"/>
  <c r="BV469" i="4" s="1"/>
  <c r="M469" i="4"/>
  <c r="BZ469" i="4" s="1"/>
  <c r="N469" i="4"/>
  <c r="CD469" i="4" s="1"/>
  <c r="O469" i="4"/>
  <c r="CH469" i="4" s="1"/>
  <c r="P469" i="4"/>
  <c r="CL469" i="4" s="1"/>
  <c r="Q469" i="4"/>
  <c r="CP469" i="4" s="1"/>
  <c r="R469" i="4"/>
  <c r="CT469" i="4" s="1"/>
  <c r="S469" i="4"/>
  <c r="CX469" i="4" s="1"/>
  <c r="T469" i="4"/>
  <c r="DB469" i="4" s="1"/>
  <c r="U469" i="4"/>
  <c r="DF469" i="4" s="1"/>
  <c r="B470" i="4"/>
  <c r="AH470" i="4" s="1"/>
  <c r="C470" i="4"/>
  <c r="AL470" i="4" s="1"/>
  <c r="D470" i="4"/>
  <c r="AP470" i="4" s="1"/>
  <c r="E470" i="4"/>
  <c r="AT470" i="4" s="1"/>
  <c r="F470" i="4"/>
  <c r="AX470" i="4" s="1"/>
  <c r="G470" i="4"/>
  <c r="BB470" i="4" s="1"/>
  <c r="H470" i="4"/>
  <c r="BF470" i="4" s="1"/>
  <c r="I470" i="4"/>
  <c r="BJ470" i="4" s="1"/>
  <c r="J470" i="4"/>
  <c r="BN470" i="4" s="1"/>
  <c r="K470" i="4"/>
  <c r="BR470" i="4" s="1"/>
  <c r="L470" i="4"/>
  <c r="BV470" i="4" s="1"/>
  <c r="M470" i="4"/>
  <c r="BZ470" i="4" s="1"/>
  <c r="N470" i="4"/>
  <c r="CD470" i="4" s="1"/>
  <c r="O470" i="4"/>
  <c r="CH470" i="4" s="1"/>
  <c r="P470" i="4"/>
  <c r="CL470" i="4" s="1"/>
  <c r="Q470" i="4"/>
  <c r="CP470" i="4" s="1"/>
  <c r="R470" i="4"/>
  <c r="CT470" i="4" s="1"/>
  <c r="S470" i="4"/>
  <c r="CX470" i="4" s="1"/>
  <c r="T470" i="4"/>
  <c r="DB470" i="4" s="1"/>
  <c r="U470" i="4"/>
  <c r="DF470" i="4" s="1"/>
  <c r="B471" i="4"/>
  <c r="C471" i="4"/>
  <c r="AL471" i="4" s="1"/>
  <c r="D471" i="4"/>
  <c r="AP471" i="4" s="1"/>
  <c r="E471" i="4"/>
  <c r="AT471" i="4" s="1"/>
  <c r="F471" i="4"/>
  <c r="AX471" i="4" s="1"/>
  <c r="G471" i="4"/>
  <c r="BB471" i="4" s="1"/>
  <c r="H471" i="4"/>
  <c r="BF471" i="4" s="1"/>
  <c r="I471" i="4"/>
  <c r="BJ471" i="4" s="1"/>
  <c r="J471" i="4"/>
  <c r="BN471" i="4" s="1"/>
  <c r="K471" i="4"/>
  <c r="BR471" i="4" s="1"/>
  <c r="L471" i="4"/>
  <c r="BV471" i="4" s="1"/>
  <c r="M471" i="4"/>
  <c r="BZ471" i="4" s="1"/>
  <c r="N471" i="4"/>
  <c r="CD471" i="4" s="1"/>
  <c r="O471" i="4"/>
  <c r="CH471" i="4" s="1"/>
  <c r="P471" i="4"/>
  <c r="CL471" i="4" s="1"/>
  <c r="Q471" i="4"/>
  <c r="CP471" i="4" s="1"/>
  <c r="R471" i="4"/>
  <c r="CT471" i="4" s="1"/>
  <c r="S471" i="4"/>
  <c r="CX471" i="4" s="1"/>
  <c r="T471" i="4"/>
  <c r="DB471" i="4" s="1"/>
  <c r="U471" i="4"/>
  <c r="DF471" i="4" s="1"/>
  <c r="B472" i="4"/>
  <c r="C472" i="4"/>
  <c r="AL472" i="4" s="1"/>
  <c r="D472" i="4"/>
  <c r="AP472" i="4" s="1"/>
  <c r="E472" i="4"/>
  <c r="AT472" i="4" s="1"/>
  <c r="F472" i="4"/>
  <c r="AX472" i="4" s="1"/>
  <c r="G472" i="4"/>
  <c r="BB472" i="4" s="1"/>
  <c r="H472" i="4"/>
  <c r="BF472" i="4" s="1"/>
  <c r="I472" i="4"/>
  <c r="BJ472" i="4" s="1"/>
  <c r="J472" i="4"/>
  <c r="BN472" i="4" s="1"/>
  <c r="K472" i="4"/>
  <c r="BR472" i="4" s="1"/>
  <c r="L472" i="4"/>
  <c r="BV472" i="4" s="1"/>
  <c r="M472" i="4"/>
  <c r="BZ472" i="4" s="1"/>
  <c r="N472" i="4"/>
  <c r="CD472" i="4" s="1"/>
  <c r="O472" i="4"/>
  <c r="CH472" i="4" s="1"/>
  <c r="P472" i="4"/>
  <c r="CL472" i="4" s="1"/>
  <c r="Q472" i="4"/>
  <c r="CP472" i="4" s="1"/>
  <c r="R472" i="4"/>
  <c r="CT472" i="4" s="1"/>
  <c r="S472" i="4"/>
  <c r="CX472" i="4" s="1"/>
  <c r="T472" i="4"/>
  <c r="DB472" i="4" s="1"/>
  <c r="U472" i="4"/>
  <c r="DF472" i="4" s="1"/>
  <c r="B473" i="4"/>
  <c r="C473" i="4"/>
  <c r="AL473" i="4" s="1"/>
  <c r="D473" i="4"/>
  <c r="AP473" i="4" s="1"/>
  <c r="E473" i="4"/>
  <c r="AT473" i="4" s="1"/>
  <c r="F473" i="4"/>
  <c r="AX473" i="4" s="1"/>
  <c r="G473" i="4"/>
  <c r="BB473" i="4" s="1"/>
  <c r="H473" i="4"/>
  <c r="BF473" i="4" s="1"/>
  <c r="I473" i="4"/>
  <c r="BJ473" i="4" s="1"/>
  <c r="J473" i="4"/>
  <c r="BN473" i="4" s="1"/>
  <c r="K473" i="4"/>
  <c r="BR473" i="4" s="1"/>
  <c r="L473" i="4"/>
  <c r="BV473" i="4" s="1"/>
  <c r="M473" i="4"/>
  <c r="BZ473" i="4" s="1"/>
  <c r="N473" i="4"/>
  <c r="CD473" i="4" s="1"/>
  <c r="O473" i="4"/>
  <c r="CH473" i="4" s="1"/>
  <c r="P473" i="4"/>
  <c r="CL473" i="4" s="1"/>
  <c r="Q473" i="4"/>
  <c r="CP473" i="4" s="1"/>
  <c r="R473" i="4"/>
  <c r="CT473" i="4" s="1"/>
  <c r="S473" i="4"/>
  <c r="CX473" i="4" s="1"/>
  <c r="T473" i="4"/>
  <c r="DB473" i="4" s="1"/>
  <c r="U473" i="4"/>
  <c r="DF473" i="4" s="1"/>
  <c r="B474" i="4"/>
  <c r="C474" i="4"/>
  <c r="AL474" i="4" s="1"/>
  <c r="D474" i="4"/>
  <c r="AP474" i="4" s="1"/>
  <c r="E474" i="4"/>
  <c r="AT474" i="4" s="1"/>
  <c r="F474" i="4"/>
  <c r="AX474" i="4" s="1"/>
  <c r="G474" i="4"/>
  <c r="BB474" i="4" s="1"/>
  <c r="H474" i="4"/>
  <c r="BF474" i="4" s="1"/>
  <c r="I474" i="4"/>
  <c r="BJ474" i="4" s="1"/>
  <c r="J474" i="4"/>
  <c r="BN474" i="4" s="1"/>
  <c r="K474" i="4"/>
  <c r="BR474" i="4" s="1"/>
  <c r="L474" i="4"/>
  <c r="BV474" i="4" s="1"/>
  <c r="M474" i="4"/>
  <c r="BZ474" i="4" s="1"/>
  <c r="N474" i="4"/>
  <c r="CD474" i="4" s="1"/>
  <c r="O474" i="4"/>
  <c r="CH474" i="4" s="1"/>
  <c r="P474" i="4"/>
  <c r="CL474" i="4" s="1"/>
  <c r="Q474" i="4"/>
  <c r="CP474" i="4" s="1"/>
  <c r="R474" i="4"/>
  <c r="CT474" i="4" s="1"/>
  <c r="S474" i="4"/>
  <c r="CX474" i="4" s="1"/>
  <c r="T474" i="4"/>
  <c r="DB474" i="4" s="1"/>
  <c r="U474" i="4"/>
  <c r="DF474" i="4" s="1"/>
  <c r="B475" i="4"/>
  <c r="C475" i="4"/>
  <c r="AL475" i="4" s="1"/>
  <c r="D475" i="4"/>
  <c r="AP475" i="4" s="1"/>
  <c r="E475" i="4"/>
  <c r="AT475" i="4" s="1"/>
  <c r="F475" i="4"/>
  <c r="AX475" i="4" s="1"/>
  <c r="G475" i="4"/>
  <c r="BB475" i="4" s="1"/>
  <c r="H475" i="4"/>
  <c r="BF475" i="4" s="1"/>
  <c r="I475" i="4"/>
  <c r="BJ475" i="4" s="1"/>
  <c r="J475" i="4"/>
  <c r="BN475" i="4" s="1"/>
  <c r="K475" i="4"/>
  <c r="BR475" i="4" s="1"/>
  <c r="L475" i="4"/>
  <c r="BV475" i="4" s="1"/>
  <c r="M475" i="4"/>
  <c r="BZ475" i="4" s="1"/>
  <c r="N475" i="4"/>
  <c r="CD475" i="4" s="1"/>
  <c r="O475" i="4"/>
  <c r="CH475" i="4" s="1"/>
  <c r="P475" i="4"/>
  <c r="CL475" i="4" s="1"/>
  <c r="Q475" i="4"/>
  <c r="CP475" i="4" s="1"/>
  <c r="R475" i="4"/>
  <c r="CT475" i="4" s="1"/>
  <c r="S475" i="4"/>
  <c r="CX475" i="4" s="1"/>
  <c r="T475" i="4"/>
  <c r="DB475" i="4" s="1"/>
  <c r="U475" i="4"/>
  <c r="DF475" i="4" s="1"/>
  <c r="B476" i="4"/>
  <c r="C476" i="4"/>
  <c r="AL476" i="4" s="1"/>
  <c r="D476" i="4"/>
  <c r="AP476" i="4" s="1"/>
  <c r="E476" i="4"/>
  <c r="AT476" i="4" s="1"/>
  <c r="F476" i="4"/>
  <c r="AX476" i="4" s="1"/>
  <c r="G476" i="4"/>
  <c r="BB476" i="4" s="1"/>
  <c r="H476" i="4"/>
  <c r="BF476" i="4" s="1"/>
  <c r="I476" i="4"/>
  <c r="BJ476" i="4" s="1"/>
  <c r="J476" i="4"/>
  <c r="BN476" i="4" s="1"/>
  <c r="K476" i="4"/>
  <c r="BR476" i="4" s="1"/>
  <c r="L476" i="4"/>
  <c r="BV476" i="4" s="1"/>
  <c r="M476" i="4"/>
  <c r="BZ476" i="4" s="1"/>
  <c r="N476" i="4"/>
  <c r="CD476" i="4" s="1"/>
  <c r="O476" i="4"/>
  <c r="CH476" i="4" s="1"/>
  <c r="P476" i="4"/>
  <c r="CL476" i="4" s="1"/>
  <c r="Q476" i="4"/>
  <c r="CP476" i="4" s="1"/>
  <c r="R476" i="4"/>
  <c r="CT476" i="4" s="1"/>
  <c r="S476" i="4"/>
  <c r="CX476" i="4" s="1"/>
  <c r="T476" i="4"/>
  <c r="DB476" i="4" s="1"/>
  <c r="U476" i="4"/>
  <c r="DF476" i="4" s="1"/>
  <c r="B477" i="4"/>
  <c r="AC477" i="4" s="1"/>
  <c r="C477" i="4"/>
  <c r="AL477" i="4" s="1"/>
  <c r="D477" i="4"/>
  <c r="AP477" i="4" s="1"/>
  <c r="E477" i="4"/>
  <c r="AT477" i="4" s="1"/>
  <c r="F477" i="4"/>
  <c r="AX477" i="4" s="1"/>
  <c r="G477" i="4"/>
  <c r="BB477" i="4" s="1"/>
  <c r="H477" i="4"/>
  <c r="BF477" i="4" s="1"/>
  <c r="I477" i="4"/>
  <c r="BJ477" i="4" s="1"/>
  <c r="J477" i="4"/>
  <c r="BN477" i="4" s="1"/>
  <c r="K477" i="4"/>
  <c r="BR477" i="4" s="1"/>
  <c r="L477" i="4"/>
  <c r="BV477" i="4" s="1"/>
  <c r="M477" i="4"/>
  <c r="BZ477" i="4" s="1"/>
  <c r="N477" i="4"/>
  <c r="CD477" i="4" s="1"/>
  <c r="O477" i="4"/>
  <c r="CH477" i="4" s="1"/>
  <c r="P477" i="4"/>
  <c r="CL477" i="4" s="1"/>
  <c r="Q477" i="4"/>
  <c r="CP477" i="4" s="1"/>
  <c r="R477" i="4"/>
  <c r="CT477" i="4" s="1"/>
  <c r="S477" i="4"/>
  <c r="CX477" i="4" s="1"/>
  <c r="T477" i="4"/>
  <c r="DB477" i="4" s="1"/>
  <c r="U477" i="4"/>
  <c r="DF477" i="4" s="1"/>
  <c r="B478" i="4"/>
  <c r="C478" i="4"/>
  <c r="AL478" i="4" s="1"/>
  <c r="D478" i="4"/>
  <c r="AP478" i="4" s="1"/>
  <c r="E478" i="4"/>
  <c r="AT478" i="4" s="1"/>
  <c r="F478" i="4"/>
  <c r="AX478" i="4" s="1"/>
  <c r="G478" i="4"/>
  <c r="BB478" i="4" s="1"/>
  <c r="H478" i="4"/>
  <c r="BF478" i="4" s="1"/>
  <c r="I478" i="4"/>
  <c r="BJ478" i="4" s="1"/>
  <c r="J478" i="4"/>
  <c r="BN478" i="4" s="1"/>
  <c r="K478" i="4"/>
  <c r="BR478" i="4" s="1"/>
  <c r="L478" i="4"/>
  <c r="BV478" i="4" s="1"/>
  <c r="M478" i="4"/>
  <c r="BZ478" i="4" s="1"/>
  <c r="N478" i="4"/>
  <c r="CD478" i="4" s="1"/>
  <c r="O478" i="4"/>
  <c r="CH478" i="4" s="1"/>
  <c r="P478" i="4"/>
  <c r="CL478" i="4" s="1"/>
  <c r="Q478" i="4"/>
  <c r="CP478" i="4" s="1"/>
  <c r="R478" i="4"/>
  <c r="CT478" i="4" s="1"/>
  <c r="S478" i="4"/>
  <c r="CX478" i="4" s="1"/>
  <c r="T478" i="4"/>
  <c r="DB478" i="4" s="1"/>
  <c r="U478" i="4"/>
  <c r="DF478" i="4" s="1"/>
  <c r="B479" i="4"/>
  <c r="C479" i="4"/>
  <c r="AL479" i="4" s="1"/>
  <c r="D479" i="4"/>
  <c r="AP479" i="4" s="1"/>
  <c r="E479" i="4"/>
  <c r="AT479" i="4" s="1"/>
  <c r="F479" i="4"/>
  <c r="AX479" i="4" s="1"/>
  <c r="G479" i="4"/>
  <c r="BB479" i="4" s="1"/>
  <c r="H479" i="4"/>
  <c r="BF479" i="4" s="1"/>
  <c r="I479" i="4"/>
  <c r="BJ479" i="4" s="1"/>
  <c r="J479" i="4"/>
  <c r="BN479" i="4" s="1"/>
  <c r="K479" i="4"/>
  <c r="BR479" i="4" s="1"/>
  <c r="L479" i="4"/>
  <c r="BV479" i="4" s="1"/>
  <c r="M479" i="4"/>
  <c r="BZ479" i="4" s="1"/>
  <c r="N479" i="4"/>
  <c r="CD479" i="4" s="1"/>
  <c r="O479" i="4"/>
  <c r="CH479" i="4" s="1"/>
  <c r="P479" i="4"/>
  <c r="CL479" i="4" s="1"/>
  <c r="Q479" i="4"/>
  <c r="CP479" i="4" s="1"/>
  <c r="R479" i="4"/>
  <c r="CT479" i="4" s="1"/>
  <c r="S479" i="4"/>
  <c r="CX479" i="4" s="1"/>
  <c r="T479" i="4"/>
  <c r="DB479" i="4" s="1"/>
  <c r="U479" i="4"/>
  <c r="DF479" i="4" s="1"/>
  <c r="B480" i="4"/>
  <c r="C480" i="4"/>
  <c r="AL480" i="4" s="1"/>
  <c r="D480" i="4"/>
  <c r="AP480" i="4" s="1"/>
  <c r="E480" i="4"/>
  <c r="AT480" i="4" s="1"/>
  <c r="F480" i="4"/>
  <c r="AX480" i="4" s="1"/>
  <c r="G480" i="4"/>
  <c r="BB480" i="4" s="1"/>
  <c r="H480" i="4"/>
  <c r="BF480" i="4" s="1"/>
  <c r="I480" i="4"/>
  <c r="BJ480" i="4" s="1"/>
  <c r="J480" i="4"/>
  <c r="BN480" i="4" s="1"/>
  <c r="K480" i="4"/>
  <c r="BR480" i="4" s="1"/>
  <c r="L480" i="4"/>
  <c r="BV480" i="4" s="1"/>
  <c r="M480" i="4"/>
  <c r="BZ480" i="4" s="1"/>
  <c r="N480" i="4"/>
  <c r="CD480" i="4" s="1"/>
  <c r="O480" i="4"/>
  <c r="CH480" i="4" s="1"/>
  <c r="P480" i="4"/>
  <c r="CL480" i="4" s="1"/>
  <c r="Q480" i="4"/>
  <c r="CP480" i="4" s="1"/>
  <c r="R480" i="4"/>
  <c r="CT480" i="4" s="1"/>
  <c r="S480" i="4"/>
  <c r="CX480" i="4" s="1"/>
  <c r="T480" i="4"/>
  <c r="DB480" i="4" s="1"/>
  <c r="U480" i="4"/>
  <c r="DF480" i="4" s="1"/>
  <c r="B481" i="4"/>
  <c r="C481" i="4"/>
  <c r="AL481" i="4" s="1"/>
  <c r="D481" i="4"/>
  <c r="AP481" i="4" s="1"/>
  <c r="E481" i="4"/>
  <c r="AT481" i="4" s="1"/>
  <c r="F481" i="4"/>
  <c r="AX481" i="4" s="1"/>
  <c r="G481" i="4"/>
  <c r="BB481" i="4" s="1"/>
  <c r="H481" i="4"/>
  <c r="BF481" i="4" s="1"/>
  <c r="I481" i="4"/>
  <c r="BJ481" i="4" s="1"/>
  <c r="J481" i="4"/>
  <c r="BN481" i="4" s="1"/>
  <c r="K481" i="4"/>
  <c r="BR481" i="4" s="1"/>
  <c r="L481" i="4"/>
  <c r="BV481" i="4" s="1"/>
  <c r="M481" i="4"/>
  <c r="BZ481" i="4" s="1"/>
  <c r="N481" i="4"/>
  <c r="CD481" i="4" s="1"/>
  <c r="O481" i="4"/>
  <c r="CH481" i="4" s="1"/>
  <c r="P481" i="4"/>
  <c r="CL481" i="4" s="1"/>
  <c r="Q481" i="4"/>
  <c r="CP481" i="4" s="1"/>
  <c r="R481" i="4"/>
  <c r="CT481" i="4" s="1"/>
  <c r="S481" i="4"/>
  <c r="CX481" i="4" s="1"/>
  <c r="T481" i="4"/>
  <c r="DB481" i="4" s="1"/>
  <c r="U481" i="4"/>
  <c r="DF481" i="4" s="1"/>
  <c r="B482" i="4"/>
  <c r="C482" i="4"/>
  <c r="AL482" i="4" s="1"/>
  <c r="D482" i="4"/>
  <c r="AP482" i="4" s="1"/>
  <c r="E482" i="4"/>
  <c r="AT482" i="4" s="1"/>
  <c r="F482" i="4"/>
  <c r="AX482" i="4" s="1"/>
  <c r="G482" i="4"/>
  <c r="BB482" i="4" s="1"/>
  <c r="H482" i="4"/>
  <c r="BF482" i="4" s="1"/>
  <c r="I482" i="4"/>
  <c r="BJ482" i="4" s="1"/>
  <c r="J482" i="4"/>
  <c r="BN482" i="4" s="1"/>
  <c r="K482" i="4"/>
  <c r="BR482" i="4" s="1"/>
  <c r="L482" i="4"/>
  <c r="BV482" i="4" s="1"/>
  <c r="M482" i="4"/>
  <c r="BZ482" i="4" s="1"/>
  <c r="N482" i="4"/>
  <c r="CD482" i="4" s="1"/>
  <c r="O482" i="4"/>
  <c r="CH482" i="4" s="1"/>
  <c r="P482" i="4"/>
  <c r="CL482" i="4" s="1"/>
  <c r="Q482" i="4"/>
  <c r="CP482" i="4" s="1"/>
  <c r="R482" i="4"/>
  <c r="CT482" i="4" s="1"/>
  <c r="S482" i="4"/>
  <c r="CX482" i="4" s="1"/>
  <c r="T482" i="4"/>
  <c r="DB482" i="4" s="1"/>
  <c r="U482" i="4"/>
  <c r="DF482" i="4" s="1"/>
  <c r="B483" i="4"/>
  <c r="C483" i="4"/>
  <c r="AL483" i="4" s="1"/>
  <c r="D483" i="4"/>
  <c r="AP483" i="4" s="1"/>
  <c r="E483" i="4"/>
  <c r="AT483" i="4" s="1"/>
  <c r="F483" i="4"/>
  <c r="AX483" i="4" s="1"/>
  <c r="G483" i="4"/>
  <c r="BB483" i="4" s="1"/>
  <c r="H483" i="4"/>
  <c r="BF483" i="4" s="1"/>
  <c r="I483" i="4"/>
  <c r="BJ483" i="4" s="1"/>
  <c r="J483" i="4"/>
  <c r="BN483" i="4" s="1"/>
  <c r="K483" i="4"/>
  <c r="BR483" i="4" s="1"/>
  <c r="L483" i="4"/>
  <c r="BV483" i="4" s="1"/>
  <c r="M483" i="4"/>
  <c r="BZ483" i="4" s="1"/>
  <c r="N483" i="4"/>
  <c r="CD483" i="4" s="1"/>
  <c r="O483" i="4"/>
  <c r="CH483" i="4" s="1"/>
  <c r="P483" i="4"/>
  <c r="CL483" i="4" s="1"/>
  <c r="Q483" i="4"/>
  <c r="CP483" i="4" s="1"/>
  <c r="R483" i="4"/>
  <c r="CT483" i="4" s="1"/>
  <c r="S483" i="4"/>
  <c r="CX483" i="4" s="1"/>
  <c r="T483" i="4"/>
  <c r="DB483" i="4" s="1"/>
  <c r="U483" i="4"/>
  <c r="DF483" i="4" s="1"/>
  <c r="B484" i="4"/>
  <c r="C484" i="4"/>
  <c r="AL484" i="4" s="1"/>
  <c r="D484" i="4"/>
  <c r="AP484" i="4" s="1"/>
  <c r="E484" i="4"/>
  <c r="AT484" i="4" s="1"/>
  <c r="F484" i="4"/>
  <c r="AX484" i="4" s="1"/>
  <c r="G484" i="4"/>
  <c r="BB484" i="4" s="1"/>
  <c r="H484" i="4"/>
  <c r="BF484" i="4" s="1"/>
  <c r="I484" i="4"/>
  <c r="BJ484" i="4" s="1"/>
  <c r="J484" i="4"/>
  <c r="BN484" i="4" s="1"/>
  <c r="K484" i="4"/>
  <c r="BR484" i="4" s="1"/>
  <c r="L484" i="4"/>
  <c r="BV484" i="4" s="1"/>
  <c r="M484" i="4"/>
  <c r="BZ484" i="4" s="1"/>
  <c r="N484" i="4"/>
  <c r="CD484" i="4" s="1"/>
  <c r="O484" i="4"/>
  <c r="CH484" i="4" s="1"/>
  <c r="P484" i="4"/>
  <c r="CL484" i="4" s="1"/>
  <c r="Q484" i="4"/>
  <c r="CP484" i="4" s="1"/>
  <c r="R484" i="4"/>
  <c r="CT484" i="4" s="1"/>
  <c r="S484" i="4"/>
  <c r="CX484" i="4" s="1"/>
  <c r="T484" i="4"/>
  <c r="DB484" i="4" s="1"/>
  <c r="U484" i="4"/>
  <c r="DF484" i="4" s="1"/>
  <c r="B485" i="4"/>
  <c r="C485" i="4"/>
  <c r="AL485" i="4" s="1"/>
  <c r="D485" i="4"/>
  <c r="AP485" i="4" s="1"/>
  <c r="E485" i="4"/>
  <c r="AT485" i="4" s="1"/>
  <c r="F485" i="4"/>
  <c r="AX485" i="4" s="1"/>
  <c r="G485" i="4"/>
  <c r="BB485" i="4" s="1"/>
  <c r="H485" i="4"/>
  <c r="BF485" i="4" s="1"/>
  <c r="I485" i="4"/>
  <c r="BJ485" i="4" s="1"/>
  <c r="J485" i="4"/>
  <c r="BN485" i="4" s="1"/>
  <c r="K485" i="4"/>
  <c r="BR485" i="4" s="1"/>
  <c r="L485" i="4"/>
  <c r="BV485" i="4" s="1"/>
  <c r="M485" i="4"/>
  <c r="BZ485" i="4" s="1"/>
  <c r="N485" i="4"/>
  <c r="CD485" i="4" s="1"/>
  <c r="O485" i="4"/>
  <c r="CH485" i="4" s="1"/>
  <c r="P485" i="4"/>
  <c r="CL485" i="4" s="1"/>
  <c r="Q485" i="4"/>
  <c r="CP485" i="4" s="1"/>
  <c r="R485" i="4"/>
  <c r="CT485" i="4" s="1"/>
  <c r="S485" i="4"/>
  <c r="CX485" i="4" s="1"/>
  <c r="T485" i="4"/>
  <c r="DB485" i="4" s="1"/>
  <c r="U485" i="4"/>
  <c r="DF485" i="4" s="1"/>
  <c r="B486" i="4"/>
  <c r="AH486" i="4" s="1"/>
  <c r="C486" i="4"/>
  <c r="AL486" i="4" s="1"/>
  <c r="D486" i="4"/>
  <c r="AP486" i="4" s="1"/>
  <c r="E486" i="4"/>
  <c r="AT486" i="4" s="1"/>
  <c r="F486" i="4"/>
  <c r="AX486" i="4" s="1"/>
  <c r="G486" i="4"/>
  <c r="BB486" i="4" s="1"/>
  <c r="H486" i="4"/>
  <c r="BF486" i="4" s="1"/>
  <c r="I486" i="4"/>
  <c r="BJ486" i="4" s="1"/>
  <c r="J486" i="4"/>
  <c r="BN486" i="4" s="1"/>
  <c r="K486" i="4"/>
  <c r="BR486" i="4" s="1"/>
  <c r="L486" i="4"/>
  <c r="BV486" i="4" s="1"/>
  <c r="M486" i="4"/>
  <c r="BZ486" i="4" s="1"/>
  <c r="N486" i="4"/>
  <c r="CD486" i="4" s="1"/>
  <c r="O486" i="4"/>
  <c r="CH486" i="4" s="1"/>
  <c r="P486" i="4"/>
  <c r="CL486" i="4" s="1"/>
  <c r="Q486" i="4"/>
  <c r="CP486" i="4" s="1"/>
  <c r="R486" i="4"/>
  <c r="CT486" i="4" s="1"/>
  <c r="S486" i="4"/>
  <c r="CX486" i="4" s="1"/>
  <c r="T486" i="4"/>
  <c r="DB486" i="4" s="1"/>
  <c r="U486" i="4"/>
  <c r="DF486" i="4" s="1"/>
  <c r="B487" i="4"/>
  <c r="C487" i="4"/>
  <c r="AL487" i="4" s="1"/>
  <c r="D487" i="4"/>
  <c r="AP487" i="4" s="1"/>
  <c r="E487" i="4"/>
  <c r="AT487" i="4" s="1"/>
  <c r="F487" i="4"/>
  <c r="AX487" i="4" s="1"/>
  <c r="G487" i="4"/>
  <c r="BB487" i="4" s="1"/>
  <c r="H487" i="4"/>
  <c r="BF487" i="4" s="1"/>
  <c r="I487" i="4"/>
  <c r="BJ487" i="4" s="1"/>
  <c r="J487" i="4"/>
  <c r="BN487" i="4" s="1"/>
  <c r="K487" i="4"/>
  <c r="BR487" i="4" s="1"/>
  <c r="L487" i="4"/>
  <c r="BV487" i="4" s="1"/>
  <c r="M487" i="4"/>
  <c r="BZ487" i="4" s="1"/>
  <c r="N487" i="4"/>
  <c r="CD487" i="4" s="1"/>
  <c r="O487" i="4"/>
  <c r="CH487" i="4" s="1"/>
  <c r="P487" i="4"/>
  <c r="CL487" i="4" s="1"/>
  <c r="Q487" i="4"/>
  <c r="CP487" i="4" s="1"/>
  <c r="R487" i="4"/>
  <c r="CT487" i="4" s="1"/>
  <c r="S487" i="4"/>
  <c r="CX487" i="4" s="1"/>
  <c r="T487" i="4"/>
  <c r="DB487" i="4" s="1"/>
  <c r="U487" i="4"/>
  <c r="DF487" i="4" s="1"/>
  <c r="B488" i="4"/>
  <c r="C488" i="4"/>
  <c r="AL488" i="4" s="1"/>
  <c r="D488" i="4"/>
  <c r="AP488" i="4" s="1"/>
  <c r="E488" i="4"/>
  <c r="AT488" i="4" s="1"/>
  <c r="F488" i="4"/>
  <c r="AX488" i="4" s="1"/>
  <c r="G488" i="4"/>
  <c r="BB488" i="4" s="1"/>
  <c r="H488" i="4"/>
  <c r="BF488" i="4" s="1"/>
  <c r="I488" i="4"/>
  <c r="BJ488" i="4" s="1"/>
  <c r="J488" i="4"/>
  <c r="BN488" i="4" s="1"/>
  <c r="K488" i="4"/>
  <c r="BR488" i="4" s="1"/>
  <c r="L488" i="4"/>
  <c r="BV488" i="4" s="1"/>
  <c r="M488" i="4"/>
  <c r="BZ488" i="4" s="1"/>
  <c r="N488" i="4"/>
  <c r="CD488" i="4" s="1"/>
  <c r="O488" i="4"/>
  <c r="CH488" i="4" s="1"/>
  <c r="P488" i="4"/>
  <c r="CL488" i="4" s="1"/>
  <c r="Q488" i="4"/>
  <c r="CP488" i="4" s="1"/>
  <c r="R488" i="4"/>
  <c r="CT488" i="4" s="1"/>
  <c r="S488" i="4"/>
  <c r="CX488" i="4" s="1"/>
  <c r="T488" i="4"/>
  <c r="DB488" i="4" s="1"/>
  <c r="U488" i="4"/>
  <c r="DF488" i="4" s="1"/>
  <c r="B489" i="4"/>
  <c r="C489" i="4"/>
  <c r="AL489" i="4" s="1"/>
  <c r="D489" i="4"/>
  <c r="AP489" i="4" s="1"/>
  <c r="E489" i="4"/>
  <c r="AT489" i="4" s="1"/>
  <c r="F489" i="4"/>
  <c r="AX489" i="4" s="1"/>
  <c r="G489" i="4"/>
  <c r="BB489" i="4" s="1"/>
  <c r="H489" i="4"/>
  <c r="BF489" i="4" s="1"/>
  <c r="I489" i="4"/>
  <c r="BJ489" i="4" s="1"/>
  <c r="J489" i="4"/>
  <c r="BN489" i="4" s="1"/>
  <c r="K489" i="4"/>
  <c r="BR489" i="4" s="1"/>
  <c r="L489" i="4"/>
  <c r="BV489" i="4" s="1"/>
  <c r="M489" i="4"/>
  <c r="BZ489" i="4" s="1"/>
  <c r="N489" i="4"/>
  <c r="CD489" i="4" s="1"/>
  <c r="O489" i="4"/>
  <c r="CH489" i="4" s="1"/>
  <c r="P489" i="4"/>
  <c r="CL489" i="4" s="1"/>
  <c r="Q489" i="4"/>
  <c r="CP489" i="4" s="1"/>
  <c r="R489" i="4"/>
  <c r="CT489" i="4" s="1"/>
  <c r="S489" i="4"/>
  <c r="CX489" i="4" s="1"/>
  <c r="T489" i="4"/>
  <c r="DB489" i="4" s="1"/>
  <c r="U489" i="4"/>
  <c r="DF489" i="4" s="1"/>
  <c r="B490" i="4"/>
  <c r="C490" i="4"/>
  <c r="AL490" i="4" s="1"/>
  <c r="D490" i="4"/>
  <c r="AP490" i="4" s="1"/>
  <c r="E490" i="4"/>
  <c r="AT490" i="4" s="1"/>
  <c r="F490" i="4"/>
  <c r="AX490" i="4" s="1"/>
  <c r="G490" i="4"/>
  <c r="BB490" i="4" s="1"/>
  <c r="H490" i="4"/>
  <c r="BF490" i="4" s="1"/>
  <c r="I490" i="4"/>
  <c r="BJ490" i="4" s="1"/>
  <c r="J490" i="4"/>
  <c r="BN490" i="4" s="1"/>
  <c r="K490" i="4"/>
  <c r="BR490" i="4" s="1"/>
  <c r="L490" i="4"/>
  <c r="BV490" i="4" s="1"/>
  <c r="M490" i="4"/>
  <c r="BZ490" i="4" s="1"/>
  <c r="N490" i="4"/>
  <c r="CD490" i="4" s="1"/>
  <c r="O490" i="4"/>
  <c r="CH490" i="4" s="1"/>
  <c r="P490" i="4"/>
  <c r="CL490" i="4" s="1"/>
  <c r="Q490" i="4"/>
  <c r="CP490" i="4" s="1"/>
  <c r="R490" i="4"/>
  <c r="CT490" i="4" s="1"/>
  <c r="S490" i="4"/>
  <c r="CX490" i="4" s="1"/>
  <c r="T490" i="4"/>
  <c r="DB490" i="4" s="1"/>
  <c r="U490" i="4"/>
  <c r="DF490" i="4" s="1"/>
  <c r="B491" i="4"/>
  <c r="C491" i="4"/>
  <c r="AL491" i="4" s="1"/>
  <c r="D491" i="4"/>
  <c r="AP491" i="4" s="1"/>
  <c r="E491" i="4"/>
  <c r="AT491" i="4" s="1"/>
  <c r="F491" i="4"/>
  <c r="AX491" i="4" s="1"/>
  <c r="G491" i="4"/>
  <c r="BB491" i="4" s="1"/>
  <c r="H491" i="4"/>
  <c r="BF491" i="4" s="1"/>
  <c r="I491" i="4"/>
  <c r="BJ491" i="4" s="1"/>
  <c r="J491" i="4"/>
  <c r="BN491" i="4" s="1"/>
  <c r="K491" i="4"/>
  <c r="BR491" i="4" s="1"/>
  <c r="L491" i="4"/>
  <c r="BV491" i="4" s="1"/>
  <c r="M491" i="4"/>
  <c r="BZ491" i="4" s="1"/>
  <c r="N491" i="4"/>
  <c r="CD491" i="4" s="1"/>
  <c r="O491" i="4"/>
  <c r="CH491" i="4" s="1"/>
  <c r="P491" i="4"/>
  <c r="CL491" i="4" s="1"/>
  <c r="Q491" i="4"/>
  <c r="CP491" i="4" s="1"/>
  <c r="R491" i="4"/>
  <c r="CT491" i="4" s="1"/>
  <c r="S491" i="4"/>
  <c r="CX491" i="4" s="1"/>
  <c r="T491" i="4"/>
  <c r="DB491" i="4" s="1"/>
  <c r="U491" i="4"/>
  <c r="DF491" i="4" s="1"/>
  <c r="B492" i="4"/>
  <c r="C492" i="4"/>
  <c r="AL492" i="4" s="1"/>
  <c r="D492" i="4"/>
  <c r="AP492" i="4" s="1"/>
  <c r="E492" i="4"/>
  <c r="AT492" i="4" s="1"/>
  <c r="F492" i="4"/>
  <c r="AX492" i="4" s="1"/>
  <c r="G492" i="4"/>
  <c r="BB492" i="4" s="1"/>
  <c r="H492" i="4"/>
  <c r="BF492" i="4" s="1"/>
  <c r="I492" i="4"/>
  <c r="BJ492" i="4" s="1"/>
  <c r="J492" i="4"/>
  <c r="BN492" i="4" s="1"/>
  <c r="K492" i="4"/>
  <c r="BR492" i="4" s="1"/>
  <c r="L492" i="4"/>
  <c r="BV492" i="4" s="1"/>
  <c r="M492" i="4"/>
  <c r="BZ492" i="4" s="1"/>
  <c r="N492" i="4"/>
  <c r="CD492" i="4" s="1"/>
  <c r="O492" i="4"/>
  <c r="CH492" i="4" s="1"/>
  <c r="P492" i="4"/>
  <c r="CL492" i="4" s="1"/>
  <c r="Q492" i="4"/>
  <c r="CP492" i="4" s="1"/>
  <c r="R492" i="4"/>
  <c r="CT492" i="4" s="1"/>
  <c r="S492" i="4"/>
  <c r="CX492" i="4" s="1"/>
  <c r="T492" i="4"/>
  <c r="DB492" i="4" s="1"/>
  <c r="U492" i="4"/>
  <c r="DF492" i="4" s="1"/>
  <c r="B493" i="4"/>
  <c r="AC493" i="4" s="1"/>
  <c r="C493" i="4"/>
  <c r="AL493" i="4" s="1"/>
  <c r="D493" i="4"/>
  <c r="AP493" i="4" s="1"/>
  <c r="E493" i="4"/>
  <c r="AT493" i="4" s="1"/>
  <c r="F493" i="4"/>
  <c r="AX493" i="4" s="1"/>
  <c r="G493" i="4"/>
  <c r="BB493" i="4" s="1"/>
  <c r="H493" i="4"/>
  <c r="BF493" i="4" s="1"/>
  <c r="I493" i="4"/>
  <c r="BJ493" i="4" s="1"/>
  <c r="J493" i="4"/>
  <c r="BN493" i="4" s="1"/>
  <c r="K493" i="4"/>
  <c r="BR493" i="4" s="1"/>
  <c r="L493" i="4"/>
  <c r="BV493" i="4" s="1"/>
  <c r="M493" i="4"/>
  <c r="BZ493" i="4" s="1"/>
  <c r="N493" i="4"/>
  <c r="CD493" i="4" s="1"/>
  <c r="O493" i="4"/>
  <c r="CH493" i="4" s="1"/>
  <c r="P493" i="4"/>
  <c r="CL493" i="4" s="1"/>
  <c r="Q493" i="4"/>
  <c r="CP493" i="4" s="1"/>
  <c r="R493" i="4"/>
  <c r="CT493" i="4" s="1"/>
  <c r="S493" i="4"/>
  <c r="CX493" i="4" s="1"/>
  <c r="T493" i="4"/>
  <c r="DB493" i="4" s="1"/>
  <c r="U493" i="4"/>
  <c r="DF493" i="4" s="1"/>
  <c r="B494" i="4"/>
  <c r="C494" i="4"/>
  <c r="AL494" i="4" s="1"/>
  <c r="D494" i="4"/>
  <c r="AP494" i="4" s="1"/>
  <c r="E494" i="4"/>
  <c r="AT494" i="4" s="1"/>
  <c r="F494" i="4"/>
  <c r="AX494" i="4" s="1"/>
  <c r="G494" i="4"/>
  <c r="BB494" i="4" s="1"/>
  <c r="H494" i="4"/>
  <c r="BF494" i="4" s="1"/>
  <c r="I494" i="4"/>
  <c r="BJ494" i="4" s="1"/>
  <c r="J494" i="4"/>
  <c r="BN494" i="4" s="1"/>
  <c r="K494" i="4"/>
  <c r="BR494" i="4" s="1"/>
  <c r="L494" i="4"/>
  <c r="BV494" i="4" s="1"/>
  <c r="M494" i="4"/>
  <c r="BZ494" i="4" s="1"/>
  <c r="N494" i="4"/>
  <c r="CD494" i="4" s="1"/>
  <c r="O494" i="4"/>
  <c r="CH494" i="4" s="1"/>
  <c r="P494" i="4"/>
  <c r="CL494" i="4" s="1"/>
  <c r="Q494" i="4"/>
  <c r="CP494" i="4" s="1"/>
  <c r="R494" i="4"/>
  <c r="CT494" i="4" s="1"/>
  <c r="S494" i="4"/>
  <c r="CX494" i="4" s="1"/>
  <c r="T494" i="4"/>
  <c r="DB494" i="4" s="1"/>
  <c r="U494" i="4"/>
  <c r="DF494" i="4" s="1"/>
  <c r="B495" i="4"/>
  <c r="C495" i="4"/>
  <c r="AL495" i="4" s="1"/>
  <c r="D495" i="4"/>
  <c r="AP495" i="4" s="1"/>
  <c r="E495" i="4"/>
  <c r="AT495" i="4" s="1"/>
  <c r="F495" i="4"/>
  <c r="AX495" i="4" s="1"/>
  <c r="G495" i="4"/>
  <c r="BB495" i="4" s="1"/>
  <c r="H495" i="4"/>
  <c r="BF495" i="4" s="1"/>
  <c r="I495" i="4"/>
  <c r="BJ495" i="4" s="1"/>
  <c r="J495" i="4"/>
  <c r="BN495" i="4" s="1"/>
  <c r="K495" i="4"/>
  <c r="BR495" i="4" s="1"/>
  <c r="L495" i="4"/>
  <c r="BV495" i="4" s="1"/>
  <c r="M495" i="4"/>
  <c r="BZ495" i="4" s="1"/>
  <c r="N495" i="4"/>
  <c r="CD495" i="4" s="1"/>
  <c r="O495" i="4"/>
  <c r="CH495" i="4" s="1"/>
  <c r="P495" i="4"/>
  <c r="CL495" i="4" s="1"/>
  <c r="Q495" i="4"/>
  <c r="CP495" i="4" s="1"/>
  <c r="R495" i="4"/>
  <c r="CT495" i="4" s="1"/>
  <c r="S495" i="4"/>
  <c r="CX495" i="4" s="1"/>
  <c r="T495" i="4"/>
  <c r="DB495" i="4" s="1"/>
  <c r="U495" i="4"/>
  <c r="DF495" i="4" s="1"/>
  <c r="B496" i="4"/>
  <c r="C496" i="4"/>
  <c r="AL496" i="4" s="1"/>
  <c r="D496" i="4"/>
  <c r="AP496" i="4" s="1"/>
  <c r="E496" i="4"/>
  <c r="AT496" i="4" s="1"/>
  <c r="F496" i="4"/>
  <c r="AX496" i="4" s="1"/>
  <c r="G496" i="4"/>
  <c r="BB496" i="4" s="1"/>
  <c r="H496" i="4"/>
  <c r="BF496" i="4" s="1"/>
  <c r="I496" i="4"/>
  <c r="BJ496" i="4" s="1"/>
  <c r="J496" i="4"/>
  <c r="BN496" i="4" s="1"/>
  <c r="K496" i="4"/>
  <c r="BR496" i="4" s="1"/>
  <c r="L496" i="4"/>
  <c r="BV496" i="4" s="1"/>
  <c r="M496" i="4"/>
  <c r="BZ496" i="4" s="1"/>
  <c r="N496" i="4"/>
  <c r="CD496" i="4" s="1"/>
  <c r="O496" i="4"/>
  <c r="CH496" i="4" s="1"/>
  <c r="P496" i="4"/>
  <c r="CL496" i="4" s="1"/>
  <c r="Q496" i="4"/>
  <c r="CP496" i="4" s="1"/>
  <c r="R496" i="4"/>
  <c r="CT496" i="4" s="1"/>
  <c r="S496" i="4"/>
  <c r="CX496" i="4" s="1"/>
  <c r="T496" i="4"/>
  <c r="DB496" i="4" s="1"/>
  <c r="U496" i="4"/>
  <c r="DF496" i="4" s="1"/>
  <c r="B497" i="4"/>
  <c r="C497" i="4"/>
  <c r="AL497" i="4" s="1"/>
  <c r="D497" i="4"/>
  <c r="AP497" i="4" s="1"/>
  <c r="E497" i="4"/>
  <c r="AT497" i="4" s="1"/>
  <c r="F497" i="4"/>
  <c r="AX497" i="4" s="1"/>
  <c r="G497" i="4"/>
  <c r="BB497" i="4" s="1"/>
  <c r="H497" i="4"/>
  <c r="BF497" i="4" s="1"/>
  <c r="I497" i="4"/>
  <c r="BJ497" i="4" s="1"/>
  <c r="J497" i="4"/>
  <c r="BN497" i="4" s="1"/>
  <c r="K497" i="4"/>
  <c r="BR497" i="4" s="1"/>
  <c r="L497" i="4"/>
  <c r="BV497" i="4" s="1"/>
  <c r="M497" i="4"/>
  <c r="BZ497" i="4" s="1"/>
  <c r="N497" i="4"/>
  <c r="CD497" i="4" s="1"/>
  <c r="O497" i="4"/>
  <c r="CH497" i="4" s="1"/>
  <c r="P497" i="4"/>
  <c r="CL497" i="4" s="1"/>
  <c r="Q497" i="4"/>
  <c r="CP497" i="4" s="1"/>
  <c r="R497" i="4"/>
  <c r="CT497" i="4" s="1"/>
  <c r="S497" i="4"/>
  <c r="CX497" i="4" s="1"/>
  <c r="T497" i="4"/>
  <c r="DB497" i="4" s="1"/>
  <c r="U497" i="4"/>
  <c r="DF497" i="4" s="1"/>
  <c r="B498" i="4"/>
  <c r="C498" i="4"/>
  <c r="AL498" i="4" s="1"/>
  <c r="D498" i="4"/>
  <c r="AP498" i="4" s="1"/>
  <c r="E498" i="4"/>
  <c r="AT498" i="4" s="1"/>
  <c r="F498" i="4"/>
  <c r="AX498" i="4" s="1"/>
  <c r="G498" i="4"/>
  <c r="BB498" i="4" s="1"/>
  <c r="H498" i="4"/>
  <c r="BF498" i="4" s="1"/>
  <c r="I498" i="4"/>
  <c r="BJ498" i="4" s="1"/>
  <c r="J498" i="4"/>
  <c r="BN498" i="4" s="1"/>
  <c r="K498" i="4"/>
  <c r="BR498" i="4" s="1"/>
  <c r="L498" i="4"/>
  <c r="BV498" i="4" s="1"/>
  <c r="M498" i="4"/>
  <c r="BZ498" i="4" s="1"/>
  <c r="N498" i="4"/>
  <c r="CD498" i="4" s="1"/>
  <c r="O498" i="4"/>
  <c r="CH498" i="4" s="1"/>
  <c r="P498" i="4"/>
  <c r="CL498" i="4" s="1"/>
  <c r="Q498" i="4"/>
  <c r="CP498" i="4" s="1"/>
  <c r="R498" i="4"/>
  <c r="CT498" i="4" s="1"/>
  <c r="S498" i="4"/>
  <c r="CX498" i="4" s="1"/>
  <c r="T498" i="4"/>
  <c r="DB498" i="4" s="1"/>
  <c r="U498" i="4"/>
  <c r="DF498" i="4" s="1"/>
  <c r="B499" i="4"/>
  <c r="C499" i="4"/>
  <c r="AL499" i="4" s="1"/>
  <c r="D499" i="4"/>
  <c r="AP499" i="4" s="1"/>
  <c r="E499" i="4"/>
  <c r="AT499" i="4" s="1"/>
  <c r="F499" i="4"/>
  <c r="AX499" i="4" s="1"/>
  <c r="G499" i="4"/>
  <c r="BB499" i="4" s="1"/>
  <c r="H499" i="4"/>
  <c r="BF499" i="4" s="1"/>
  <c r="I499" i="4"/>
  <c r="BJ499" i="4" s="1"/>
  <c r="J499" i="4"/>
  <c r="BN499" i="4" s="1"/>
  <c r="K499" i="4"/>
  <c r="BR499" i="4" s="1"/>
  <c r="L499" i="4"/>
  <c r="BV499" i="4" s="1"/>
  <c r="M499" i="4"/>
  <c r="BZ499" i="4" s="1"/>
  <c r="N499" i="4"/>
  <c r="CD499" i="4" s="1"/>
  <c r="O499" i="4"/>
  <c r="CH499" i="4" s="1"/>
  <c r="P499" i="4"/>
  <c r="CL499" i="4" s="1"/>
  <c r="Q499" i="4"/>
  <c r="CP499" i="4" s="1"/>
  <c r="R499" i="4"/>
  <c r="CT499" i="4" s="1"/>
  <c r="S499" i="4"/>
  <c r="CX499" i="4" s="1"/>
  <c r="T499" i="4"/>
  <c r="DB499" i="4" s="1"/>
  <c r="U499" i="4"/>
  <c r="DF499" i="4" s="1"/>
  <c r="B500" i="4"/>
  <c r="C500" i="4"/>
  <c r="AL500" i="4" s="1"/>
  <c r="D500" i="4"/>
  <c r="AP500" i="4" s="1"/>
  <c r="E500" i="4"/>
  <c r="AT500" i="4" s="1"/>
  <c r="F500" i="4"/>
  <c r="AX500" i="4" s="1"/>
  <c r="G500" i="4"/>
  <c r="BB500" i="4" s="1"/>
  <c r="H500" i="4"/>
  <c r="BF500" i="4" s="1"/>
  <c r="I500" i="4"/>
  <c r="BJ500" i="4" s="1"/>
  <c r="J500" i="4"/>
  <c r="BN500" i="4" s="1"/>
  <c r="K500" i="4"/>
  <c r="BR500" i="4" s="1"/>
  <c r="L500" i="4"/>
  <c r="BV500" i="4" s="1"/>
  <c r="M500" i="4"/>
  <c r="BZ500" i="4" s="1"/>
  <c r="N500" i="4"/>
  <c r="CD500" i="4" s="1"/>
  <c r="O500" i="4"/>
  <c r="CH500" i="4" s="1"/>
  <c r="P500" i="4"/>
  <c r="CL500" i="4" s="1"/>
  <c r="Q500" i="4"/>
  <c r="CP500" i="4" s="1"/>
  <c r="R500" i="4"/>
  <c r="CT500" i="4" s="1"/>
  <c r="S500" i="4"/>
  <c r="CX500" i="4" s="1"/>
  <c r="T500" i="4"/>
  <c r="DB500" i="4" s="1"/>
  <c r="U500" i="4"/>
  <c r="DF500" i="4" s="1"/>
  <c r="B501" i="4"/>
  <c r="C501" i="4"/>
  <c r="AL501" i="4" s="1"/>
  <c r="D501" i="4"/>
  <c r="AP501" i="4" s="1"/>
  <c r="E501" i="4"/>
  <c r="AT501" i="4" s="1"/>
  <c r="F501" i="4"/>
  <c r="AX501" i="4" s="1"/>
  <c r="G501" i="4"/>
  <c r="BB501" i="4" s="1"/>
  <c r="H501" i="4"/>
  <c r="BF501" i="4" s="1"/>
  <c r="I501" i="4"/>
  <c r="BJ501" i="4" s="1"/>
  <c r="J501" i="4"/>
  <c r="BN501" i="4" s="1"/>
  <c r="K501" i="4"/>
  <c r="BR501" i="4" s="1"/>
  <c r="L501" i="4"/>
  <c r="BV501" i="4" s="1"/>
  <c r="M501" i="4"/>
  <c r="BZ501" i="4" s="1"/>
  <c r="N501" i="4"/>
  <c r="CD501" i="4" s="1"/>
  <c r="O501" i="4"/>
  <c r="CH501" i="4" s="1"/>
  <c r="P501" i="4"/>
  <c r="CL501" i="4" s="1"/>
  <c r="Q501" i="4"/>
  <c r="CP501" i="4" s="1"/>
  <c r="R501" i="4"/>
  <c r="CT501" i="4" s="1"/>
  <c r="S501" i="4"/>
  <c r="CX501" i="4" s="1"/>
  <c r="T501" i="4"/>
  <c r="DB501" i="4" s="1"/>
  <c r="U501" i="4"/>
  <c r="DF501" i="4" s="1"/>
  <c r="B502" i="4"/>
  <c r="AH502" i="4" s="1"/>
  <c r="C502" i="4"/>
  <c r="AL502" i="4" s="1"/>
  <c r="D502" i="4"/>
  <c r="AP502" i="4" s="1"/>
  <c r="E502" i="4"/>
  <c r="AT502" i="4" s="1"/>
  <c r="F502" i="4"/>
  <c r="AX502" i="4" s="1"/>
  <c r="G502" i="4"/>
  <c r="BB502" i="4" s="1"/>
  <c r="H502" i="4"/>
  <c r="BF502" i="4" s="1"/>
  <c r="I502" i="4"/>
  <c r="BJ502" i="4" s="1"/>
  <c r="J502" i="4"/>
  <c r="BN502" i="4" s="1"/>
  <c r="K502" i="4"/>
  <c r="BR502" i="4" s="1"/>
  <c r="L502" i="4"/>
  <c r="BV502" i="4" s="1"/>
  <c r="M502" i="4"/>
  <c r="BZ502" i="4" s="1"/>
  <c r="N502" i="4"/>
  <c r="CD502" i="4" s="1"/>
  <c r="O502" i="4"/>
  <c r="CH502" i="4" s="1"/>
  <c r="P502" i="4"/>
  <c r="CL502" i="4" s="1"/>
  <c r="Q502" i="4"/>
  <c r="CP502" i="4" s="1"/>
  <c r="R502" i="4"/>
  <c r="CT502" i="4" s="1"/>
  <c r="S502" i="4"/>
  <c r="CX502" i="4" s="1"/>
  <c r="T502" i="4"/>
  <c r="DB502" i="4" s="1"/>
  <c r="U502" i="4"/>
  <c r="DF502" i="4" s="1"/>
  <c r="B503" i="4"/>
  <c r="C503" i="4"/>
  <c r="AL503" i="4" s="1"/>
  <c r="D503" i="4"/>
  <c r="AP503" i="4" s="1"/>
  <c r="E503" i="4"/>
  <c r="AT503" i="4" s="1"/>
  <c r="F503" i="4"/>
  <c r="AX503" i="4" s="1"/>
  <c r="G503" i="4"/>
  <c r="BB503" i="4" s="1"/>
  <c r="H503" i="4"/>
  <c r="BF503" i="4" s="1"/>
  <c r="I503" i="4"/>
  <c r="BJ503" i="4" s="1"/>
  <c r="J503" i="4"/>
  <c r="BN503" i="4" s="1"/>
  <c r="K503" i="4"/>
  <c r="BR503" i="4" s="1"/>
  <c r="L503" i="4"/>
  <c r="BV503" i="4" s="1"/>
  <c r="M503" i="4"/>
  <c r="BZ503" i="4" s="1"/>
  <c r="N503" i="4"/>
  <c r="CD503" i="4" s="1"/>
  <c r="O503" i="4"/>
  <c r="CH503" i="4" s="1"/>
  <c r="P503" i="4"/>
  <c r="CL503" i="4" s="1"/>
  <c r="Q503" i="4"/>
  <c r="CP503" i="4" s="1"/>
  <c r="R503" i="4"/>
  <c r="CT503" i="4" s="1"/>
  <c r="S503" i="4"/>
  <c r="CX503" i="4" s="1"/>
  <c r="T503" i="4"/>
  <c r="DB503" i="4" s="1"/>
  <c r="U503" i="4"/>
  <c r="DF503" i="4" s="1"/>
  <c r="B504" i="4"/>
  <c r="C504" i="4"/>
  <c r="AL504" i="4" s="1"/>
  <c r="D504" i="4"/>
  <c r="AP504" i="4" s="1"/>
  <c r="E504" i="4"/>
  <c r="AT504" i="4" s="1"/>
  <c r="F504" i="4"/>
  <c r="AX504" i="4" s="1"/>
  <c r="G504" i="4"/>
  <c r="BB504" i="4" s="1"/>
  <c r="H504" i="4"/>
  <c r="BF504" i="4" s="1"/>
  <c r="I504" i="4"/>
  <c r="BJ504" i="4" s="1"/>
  <c r="J504" i="4"/>
  <c r="BN504" i="4" s="1"/>
  <c r="K504" i="4"/>
  <c r="BR504" i="4" s="1"/>
  <c r="L504" i="4"/>
  <c r="BV504" i="4" s="1"/>
  <c r="M504" i="4"/>
  <c r="BZ504" i="4" s="1"/>
  <c r="N504" i="4"/>
  <c r="CD504" i="4" s="1"/>
  <c r="O504" i="4"/>
  <c r="CH504" i="4" s="1"/>
  <c r="P504" i="4"/>
  <c r="CL504" i="4" s="1"/>
  <c r="Q504" i="4"/>
  <c r="CP504" i="4" s="1"/>
  <c r="R504" i="4"/>
  <c r="CT504" i="4" s="1"/>
  <c r="S504" i="4"/>
  <c r="CX504" i="4" s="1"/>
  <c r="T504" i="4"/>
  <c r="DB504" i="4" s="1"/>
  <c r="U504" i="4"/>
  <c r="DF504" i="4" s="1"/>
  <c r="B505" i="4"/>
  <c r="C505" i="4"/>
  <c r="AL505" i="4" s="1"/>
  <c r="D505" i="4"/>
  <c r="AP505" i="4" s="1"/>
  <c r="E505" i="4"/>
  <c r="AT505" i="4" s="1"/>
  <c r="F505" i="4"/>
  <c r="AX505" i="4" s="1"/>
  <c r="G505" i="4"/>
  <c r="BB505" i="4" s="1"/>
  <c r="H505" i="4"/>
  <c r="BF505" i="4" s="1"/>
  <c r="I505" i="4"/>
  <c r="BJ505" i="4" s="1"/>
  <c r="J505" i="4"/>
  <c r="BN505" i="4" s="1"/>
  <c r="K505" i="4"/>
  <c r="BR505" i="4" s="1"/>
  <c r="L505" i="4"/>
  <c r="BV505" i="4" s="1"/>
  <c r="M505" i="4"/>
  <c r="BZ505" i="4" s="1"/>
  <c r="N505" i="4"/>
  <c r="CD505" i="4" s="1"/>
  <c r="O505" i="4"/>
  <c r="CH505" i="4" s="1"/>
  <c r="P505" i="4"/>
  <c r="CL505" i="4" s="1"/>
  <c r="Q505" i="4"/>
  <c r="CP505" i="4" s="1"/>
  <c r="R505" i="4"/>
  <c r="CT505" i="4" s="1"/>
  <c r="S505" i="4"/>
  <c r="CX505" i="4" s="1"/>
  <c r="T505" i="4"/>
  <c r="DB505" i="4" s="1"/>
  <c r="U505" i="4"/>
  <c r="DF505" i="4" s="1"/>
  <c r="B506" i="4"/>
  <c r="C506" i="4"/>
  <c r="AL506" i="4" s="1"/>
  <c r="D506" i="4"/>
  <c r="AP506" i="4" s="1"/>
  <c r="E506" i="4"/>
  <c r="AT506" i="4" s="1"/>
  <c r="F506" i="4"/>
  <c r="AX506" i="4" s="1"/>
  <c r="G506" i="4"/>
  <c r="BB506" i="4" s="1"/>
  <c r="H506" i="4"/>
  <c r="BF506" i="4" s="1"/>
  <c r="I506" i="4"/>
  <c r="BJ506" i="4" s="1"/>
  <c r="J506" i="4"/>
  <c r="BN506" i="4" s="1"/>
  <c r="K506" i="4"/>
  <c r="BR506" i="4" s="1"/>
  <c r="L506" i="4"/>
  <c r="BV506" i="4" s="1"/>
  <c r="M506" i="4"/>
  <c r="BZ506" i="4" s="1"/>
  <c r="N506" i="4"/>
  <c r="CD506" i="4" s="1"/>
  <c r="O506" i="4"/>
  <c r="CH506" i="4" s="1"/>
  <c r="P506" i="4"/>
  <c r="CL506" i="4" s="1"/>
  <c r="Q506" i="4"/>
  <c r="CP506" i="4" s="1"/>
  <c r="R506" i="4"/>
  <c r="CT506" i="4" s="1"/>
  <c r="S506" i="4"/>
  <c r="CX506" i="4" s="1"/>
  <c r="T506" i="4"/>
  <c r="DB506" i="4" s="1"/>
  <c r="U506" i="4"/>
  <c r="DF506" i="4" s="1"/>
  <c r="B507" i="4"/>
  <c r="C507" i="4"/>
  <c r="AL507" i="4" s="1"/>
  <c r="D507" i="4"/>
  <c r="AP507" i="4" s="1"/>
  <c r="E507" i="4"/>
  <c r="AT507" i="4" s="1"/>
  <c r="F507" i="4"/>
  <c r="AX507" i="4" s="1"/>
  <c r="G507" i="4"/>
  <c r="BB507" i="4" s="1"/>
  <c r="H507" i="4"/>
  <c r="BF507" i="4" s="1"/>
  <c r="I507" i="4"/>
  <c r="BJ507" i="4" s="1"/>
  <c r="J507" i="4"/>
  <c r="BN507" i="4" s="1"/>
  <c r="K507" i="4"/>
  <c r="BR507" i="4" s="1"/>
  <c r="L507" i="4"/>
  <c r="BV507" i="4" s="1"/>
  <c r="M507" i="4"/>
  <c r="BZ507" i="4" s="1"/>
  <c r="N507" i="4"/>
  <c r="CD507" i="4" s="1"/>
  <c r="O507" i="4"/>
  <c r="CH507" i="4" s="1"/>
  <c r="P507" i="4"/>
  <c r="CL507" i="4" s="1"/>
  <c r="Q507" i="4"/>
  <c r="CP507" i="4" s="1"/>
  <c r="R507" i="4"/>
  <c r="CT507" i="4" s="1"/>
  <c r="S507" i="4"/>
  <c r="CX507" i="4" s="1"/>
  <c r="T507" i="4"/>
  <c r="DB507" i="4" s="1"/>
  <c r="U507" i="4"/>
  <c r="DF507" i="4" s="1"/>
  <c r="B508" i="4"/>
  <c r="C508" i="4"/>
  <c r="AL508" i="4" s="1"/>
  <c r="D508" i="4"/>
  <c r="AP508" i="4" s="1"/>
  <c r="E508" i="4"/>
  <c r="AT508" i="4" s="1"/>
  <c r="F508" i="4"/>
  <c r="AX508" i="4" s="1"/>
  <c r="G508" i="4"/>
  <c r="BB508" i="4" s="1"/>
  <c r="H508" i="4"/>
  <c r="BF508" i="4" s="1"/>
  <c r="I508" i="4"/>
  <c r="BJ508" i="4" s="1"/>
  <c r="J508" i="4"/>
  <c r="BN508" i="4" s="1"/>
  <c r="K508" i="4"/>
  <c r="BR508" i="4" s="1"/>
  <c r="L508" i="4"/>
  <c r="BV508" i="4" s="1"/>
  <c r="M508" i="4"/>
  <c r="BZ508" i="4" s="1"/>
  <c r="N508" i="4"/>
  <c r="CD508" i="4" s="1"/>
  <c r="O508" i="4"/>
  <c r="CH508" i="4" s="1"/>
  <c r="P508" i="4"/>
  <c r="CL508" i="4" s="1"/>
  <c r="Q508" i="4"/>
  <c r="CP508" i="4" s="1"/>
  <c r="R508" i="4"/>
  <c r="CT508" i="4" s="1"/>
  <c r="S508" i="4"/>
  <c r="CX508" i="4" s="1"/>
  <c r="T508" i="4"/>
  <c r="DB508" i="4" s="1"/>
  <c r="U508" i="4"/>
  <c r="DF508" i="4" s="1"/>
  <c r="B509" i="4"/>
  <c r="AC509" i="4" s="1"/>
  <c r="C509" i="4"/>
  <c r="AL509" i="4" s="1"/>
  <c r="D509" i="4"/>
  <c r="AP509" i="4" s="1"/>
  <c r="E509" i="4"/>
  <c r="AT509" i="4" s="1"/>
  <c r="F509" i="4"/>
  <c r="AX509" i="4" s="1"/>
  <c r="G509" i="4"/>
  <c r="BB509" i="4" s="1"/>
  <c r="H509" i="4"/>
  <c r="BF509" i="4" s="1"/>
  <c r="I509" i="4"/>
  <c r="BJ509" i="4" s="1"/>
  <c r="J509" i="4"/>
  <c r="BN509" i="4" s="1"/>
  <c r="K509" i="4"/>
  <c r="BR509" i="4" s="1"/>
  <c r="L509" i="4"/>
  <c r="BV509" i="4" s="1"/>
  <c r="M509" i="4"/>
  <c r="BZ509" i="4" s="1"/>
  <c r="N509" i="4"/>
  <c r="CD509" i="4" s="1"/>
  <c r="O509" i="4"/>
  <c r="CH509" i="4" s="1"/>
  <c r="P509" i="4"/>
  <c r="CL509" i="4" s="1"/>
  <c r="Q509" i="4"/>
  <c r="CP509" i="4" s="1"/>
  <c r="R509" i="4"/>
  <c r="CT509" i="4" s="1"/>
  <c r="S509" i="4"/>
  <c r="CX509" i="4" s="1"/>
  <c r="T509" i="4"/>
  <c r="DB509" i="4" s="1"/>
  <c r="U509" i="4"/>
  <c r="DF509" i="4" s="1"/>
  <c r="B510" i="4"/>
  <c r="C510" i="4"/>
  <c r="AL510" i="4" s="1"/>
  <c r="D510" i="4"/>
  <c r="AP510" i="4" s="1"/>
  <c r="E510" i="4"/>
  <c r="AT510" i="4" s="1"/>
  <c r="F510" i="4"/>
  <c r="AX510" i="4" s="1"/>
  <c r="G510" i="4"/>
  <c r="BB510" i="4" s="1"/>
  <c r="H510" i="4"/>
  <c r="BF510" i="4" s="1"/>
  <c r="I510" i="4"/>
  <c r="BJ510" i="4" s="1"/>
  <c r="J510" i="4"/>
  <c r="BN510" i="4" s="1"/>
  <c r="K510" i="4"/>
  <c r="BR510" i="4" s="1"/>
  <c r="L510" i="4"/>
  <c r="BV510" i="4" s="1"/>
  <c r="M510" i="4"/>
  <c r="BZ510" i="4" s="1"/>
  <c r="N510" i="4"/>
  <c r="CD510" i="4" s="1"/>
  <c r="O510" i="4"/>
  <c r="CH510" i="4" s="1"/>
  <c r="P510" i="4"/>
  <c r="CL510" i="4" s="1"/>
  <c r="Q510" i="4"/>
  <c r="CP510" i="4" s="1"/>
  <c r="R510" i="4"/>
  <c r="CT510" i="4" s="1"/>
  <c r="S510" i="4"/>
  <c r="CX510" i="4" s="1"/>
  <c r="T510" i="4"/>
  <c r="DB510" i="4" s="1"/>
  <c r="U510" i="4"/>
  <c r="DF510" i="4" s="1"/>
  <c r="B511" i="4"/>
  <c r="C511" i="4"/>
  <c r="AL511" i="4" s="1"/>
  <c r="D511" i="4"/>
  <c r="AP511" i="4" s="1"/>
  <c r="E511" i="4"/>
  <c r="AT511" i="4" s="1"/>
  <c r="F511" i="4"/>
  <c r="AX511" i="4" s="1"/>
  <c r="G511" i="4"/>
  <c r="BB511" i="4" s="1"/>
  <c r="H511" i="4"/>
  <c r="BF511" i="4" s="1"/>
  <c r="I511" i="4"/>
  <c r="BJ511" i="4" s="1"/>
  <c r="J511" i="4"/>
  <c r="BN511" i="4" s="1"/>
  <c r="K511" i="4"/>
  <c r="BR511" i="4" s="1"/>
  <c r="L511" i="4"/>
  <c r="BV511" i="4" s="1"/>
  <c r="M511" i="4"/>
  <c r="BZ511" i="4" s="1"/>
  <c r="N511" i="4"/>
  <c r="CD511" i="4" s="1"/>
  <c r="O511" i="4"/>
  <c r="CH511" i="4" s="1"/>
  <c r="P511" i="4"/>
  <c r="CL511" i="4" s="1"/>
  <c r="Q511" i="4"/>
  <c r="CP511" i="4" s="1"/>
  <c r="R511" i="4"/>
  <c r="CT511" i="4" s="1"/>
  <c r="S511" i="4"/>
  <c r="CX511" i="4" s="1"/>
  <c r="T511" i="4"/>
  <c r="DB511" i="4" s="1"/>
  <c r="U511" i="4"/>
  <c r="DF511" i="4" s="1"/>
  <c r="B512" i="4"/>
  <c r="C512" i="4"/>
  <c r="AL512" i="4" s="1"/>
  <c r="D512" i="4"/>
  <c r="AP512" i="4" s="1"/>
  <c r="E512" i="4"/>
  <c r="AT512" i="4" s="1"/>
  <c r="F512" i="4"/>
  <c r="AX512" i="4" s="1"/>
  <c r="G512" i="4"/>
  <c r="BB512" i="4" s="1"/>
  <c r="H512" i="4"/>
  <c r="BF512" i="4" s="1"/>
  <c r="I512" i="4"/>
  <c r="BJ512" i="4" s="1"/>
  <c r="J512" i="4"/>
  <c r="BN512" i="4" s="1"/>
  <c r="K512" i="4"/>
  <c r="BR512" i="4" s="1"/>
  <c r="L512" i="4"/>
  <c r="BV512" i="4" s="1"/>
  <c r="M512" i="4"/>
  <c r="BZ512" i="4" s="1"/>
  <c r="N512" i="4"/>
  <c r="CD512" i="4" s="1"/>
  <c r="O512" i="4"/>
  <c r="CH512" i="4" s="1"/>
  <c r="P512" i="4"/>
  <c r="CL512" i="4" s="1"/>
  <c r="Q512" i="4"/>
  <c r="CP512" i="4" s="1"/>
  <c r="R512" i="4"/>
  <c r="CT512" i="4" s="1"/>
  <c r="S512" i="4"/>
  <c r="CX512" i="4" s="1"/>
  <c r="T512" i="4"/>
  <c r="DB512" i="4" s="1"/>
  <c r="U512" i="4"/>
  <c r="DF512" i="4" s="1"/>
  <c r="B513" i="4"/>
  <c r="C513" i="4"/>
  <c r="AL513" i="4" s="1"/>
  <c r="D513" i="4"/>
  <c r="AP513" i="4" s="1"/>
  <c r="E513" i="4"/>
  <c r="AT513" i="4" s="1"/>
  <c r="F513" i="4"/>
  <c r="AX513" i="4" s="1"/>
  <c r="G513" i="4"/>
  <c r="BB513" i="4" s="1"/>
  <c r="H513" i="4"/>
  <c r="BF513" i="4" s="1"/>
  <c r="I513" i="4"/>
  <c r="BJ513" i="4" s="1"/>
  <c r="J513" i="4"/>
  <c r="BN513" i="4" s="1"/>
  <c r="K513" i="4"/>
  <c r="BR513" i="4" s="1"/>
  <c r="L513" i="4"/>
  <c r="BV513" i="4" s="1"/>
  <c r="M513" i="4"/>
  <c r="BZ513" i="4" s="1"/>
  <c r="N513" i="4"/>
  <c r="CD513" i="4" s="1"/>
  <c r="O513" i="4"/>
  <c r="CH513" i="4" s="1"/>
  <c r="P513" i="4"/>
  <c r="CL513" i="4" s="1"/>
  <c r="Q513" i="4"/>
  <c r="CP513" i="4" s="1"/>
  <c r="R513" i="4"/>
  <c r="CT513" i="4" s="1"/>
  <c r="S513" i="4"/>
  <c r="CX513" i="4" s="1"/>
  <c r="T513" i="4"/>
  <c r="DB513" i="4" s="1"/>
  <c r="U513" i="4"/>
  <c r="DF513" i="4" s="1"/>
  <c r="B514" i="4"/>
  <c r="C514" i="4"/>
  <c r="D514" i="4"/>
  <c r="AP514" i="4" s="1"/>
  <c r="E514" i="4"/>
  <c r="AT514" i="4" s="1"/>
  <c r="F514" i="4"/>
  <c r="AX514" i="4" s="1"/>
  <c r="G514" i="4"/>
  <c r="BB514" i="4" s="1"/>
  <c r="H514" i="4"/>
  <c r="BF514" i="4" s="1"/>
  <c r="I514" i="4"/>
  <c r="BJ514" i="4" s="1"/>
  <c r="J514" i="4"/>
  <c r="BN514" i="4" s="1"/>
  <c r="K514" i="4"/>
  <c r="BR514" i="4" s="1"/>
  <c r="L514" i="4"/>
  <c r="BV514" i="4" s="1"/>
  <c r="M514" i="4"/>
  <c r="BZ514" i="4" s="1"/>
  <c r="N514" i="4"/>
  <c r="CD514" i="4" s="1"/>
  <c r="O514" i="4"/>
  <c r="CH514" i="4" s="1"/>
  <c r="P514" i="4"/>
  <c r="CL514" i="4" s="1"/>
  <c r="Q514" i="4"/>
  <c r="CP514" i="4" s="1"/>
  <c r="R514" i="4"/>
  <c r="CT514" i="4" s="1"/>
  <c r="S514" i="4"/>
  <c r="CX514" i="4" s="1"/>
  <c r="T514" i="4"/>
  <c r="DB514" i="4" s="1"/>
  <c r="U514" i="4"/>
  <c r="DF514" i="4" s="1"/>
  <c r="B515" i="4"/>
  <c r="C515" i="4"/>
  <c r="AL515" i="4" s="1"/>
  <c r="D515" i="4"/>
  <c r="AP515" i="4" s="1"/>
  <c r="E515" i="4"/>
  <c r="AT515" i="4" s="1"/>
  <c r="F515" i="4"/>
  <c r="AX515" i="4" s="1"/>
  <c r="G515" i="4"/>
  <c r="BB515" i="4" s="1"/>
  <c r="H515" i="4"/>
  <c r="BF515" i="4" s="1"/>
  <c r="I515" i="4"/>
  <c r="BJ515" i="4" s="1"/>
  <c r="J515" i="4"/>
  <c r="BN515" i="4" s="1"/>
  <c r="K515" i="4"/>
  <c r="BR515" i="4" s="1"/>
  <c r="L515" i="4"/>
  <c r="BV515" i="4" s="1"/>
  <c r="M515" i="4"/>
  <c r="BZ515" i="4" s="1"/>
  <c r="N515" i="4"/>
  <c r="CD515" i="4" s="1"/>
  <c r="O515" i="4"/>
  <c r="CH515" i="4" s="1"/>
  <c r="P515" i="4"/>
  <c r="CL515" i="4" s="1"/>
  <c r="Q515" i="4"/>
  <c r="CP515" i="4" s="1"/>
  <c r="R515" i="4"/>
  <c r="CT515" i="4" s="1"/>
  <c r="S515" i="4"/>
  <c r="CX515" i="4" s="1"/>
  <c r="T515" i="4"/>
  <c r="DB515" i="4" s="1"/>
  <c r="U515" i="4"/>
  <c r="DF515" i="4" s="1"/>
  <c r="B516" i="4"/>
  <c r="C516" i="4"/>
  <c r="AL516" i="4" s="1"/>
  <c r="D516" i="4"/>
  <c r="AP516" i="4" s="1"/>
  <c r="E516" i="4"/>
  <c r="AT516" i="4" s="1"/>
  <c r="F516" i="4"/>
  <c r="AX516" i="4" s="1"/>
  <c r="G516" i="4"/>
  <c r="BB516" i="4" s="1"/>
  <c r="H516" i="4"/>
  <c r="BF516" i="4" s="1"/>
  <c r="I516" i="4"/>
  <c r="BJ516" i="4" s="1"/>
  <c r="J516" i="4"/>
  <c r="BN516" i="4" s="1"/>
  <c r="K516" i="4"/>
  <c r="BR516" i="4" s="1"/>
  <c r="L516" i="4"/>
  <c r="BV516" i="4" s="1"/>
  <c r="M516" i="4"/>
  <c r="BZ516" i="4" s="1"/>
  <c r="N516" i="4"/>
  <c r="CD516" i="4" s="1"/>
  <c r="O516" i="4"/>
  <c r="CH516" i="4" s="1"/>
  <c r="P516" i="4"/>
  <c r="CL516" i="4" s="1"/>
  <c r="Q516" i="4"/>
  <c r="CP516" i="4" s="1"/>
  <c r="R516" i="4"/>
  <c r="CT516" i="4" s="1"/>
  <c r="S516" i="4"/>
  <c r="CX516" i="4" s="1"/>
  <c r="T516" i="4"/>
  <c r="DB516" i="4" s="1"/>
  <c r="U516" i="4"/>
  <c r="DF516" i="4" s="1"/>
  <c r="B517" i="4"/>
  <c r="C517" i="4"/>
  <c r="AL517" i="4" s="1"/>
  <c r="D517" i="4"/>
  <c r="AP517" i="4" s="1"/>
  <c r="E517" i="4"/>
  <c r="AT517" i="4" s="1"/>
  <c r="F517" i="4"/>
  <c r="AX517" i="4" s="1"/>
  <c r="G517" i="4"/>
  <c r="BB517" i="4" s="1"/>
  <c r="H517" i="4"/>
  <c r="BF517" i="4" s="1"/>
  <c r="I517" i="4"/>
  <c r="BJ517" i="4" s="1"/>
  <c r="J517" i="4"/>
  <c r="BN517" i="4" s="1"/>
  <c r="K517" i="4"/>
  <c r="BR517" i="4" s="1"/>
  <c r="L517" i="4"/>
  <c r="BV517" i="4" s="1"/>
  <c r="M517" i="4"/>
  <c r="BZ517" i="4" s="1"/>
  <c r="N517" i="4"/>
  <c r="CD517" i="4" s="1"/>
  <c r="O517" i="4"/>
  <c r="CH517" i="4" s="1"/>
  <c r="P517" i="4"/>
  <c r="CL517" i="4" s="1"/>
  <c r="Q517" i="4"/>
  <c r="CP517" i="4" s="1"/>
  <c r="R517" i="4"/>
  <c r="CT517" i="4" s="1"/>
  <c r="S517" i="4"/>
  <c r="CX517" i="4" s="1"/>
  <c r="T517" i="4"/>
  <c r="DB517" i="4" s="1"/>
  <c r="U517" i="4"/>
  <c r="DF517" i="4" s="1"/>
  <c r="B518" i="4"/>
  <c r="AH518" i="4" s="1"/>
  <c r="C518" i="4"/>
  <c r="AL518" i="4" s="1"/>
  <c r="D518" i="4"/>
  <c r="AP518" i="4" s="1"/>
  <c r="E518" i="4"/>
  <c r="AT518" i="4" s="1"/>
  <c r="F518" i="4"/>
  <c r="AX518" i="4" s="1"/>
  <c r="G518" i="4"/>
  <c r="BB518" i="4" s="1"/>
  <c r="H518" i="4"/>
  <c r="BF518" i="4" s="1"/>
  <c r="I518" i="4"/>
  <c r="BJ518" i="4" s="1"/>
  <c r="J518" i="4"/>
  <c r="BN518" i="4" s="1"/>
  <c r="K518" i="4"/>
  <c r="BR518" i="4" s="1"/>
  <c r="L518" i="4"/>
  <c r="BV518" i="4" s="1"/>
  <c r="M518" i="4"/>
  <c r="BZ518" i="4" s="1"/>
  <c r="N518" i="4"/>
  <c r="CD518" i="4" s="1"/>
  <c r="O518" i="4"/>
  <c r="CH518" i="4" s="1"/>
  <c r="P518" i="4"/>
  <c r="CL518" i="4" s="1"/>
  <c r="Q518" i="4"/>
  <c r="CP518" i="4" s="1"/>
  <c r="R518" i="4"/>
  <c r="CT518" i="4" s="1"/>
  <c r="S518" i="4"/>
  <c r="CX518" i="4" s="1"/>
  <c r="T518" i="4"/>
  <c r="DB518" i="4" s="1"/>
  <c r="U518" i="4"/>
  <c r="DF518" i="4" s="1"/>
  <c r="B519" i="4"/>
  <c r="C519" i="4"/>
  <c r="AL519" i="4" s="1"/>
  <c r="D519" i="4"/>
  <c r="AP519" i="4" s="1"/>
  <c r="E519" i="4"/>
  <c r="AT519" i="4" s="1"/>
  <c r="F519" i="4"/>
  <c r="AX519" i="4" s="1"/>
  <c r="G519" i="4"/>
  <c r="BB519" i="4" s="1"/>
  <c r="H519" i="4"/>
  <c r="BF519" i="4" s="1"/>
  <c r="I519" i="4"/>
  <c r="BJ519" i="4" s="1"/>
  <c r="J519" i="4"/>
  <c r="BN519" i="4" s="1"/>
  <c r="K519" i="4"/>
  <c r="BR519" i="4" s="1"/>
  <c r="L519" i="4"/>
  <c r="BV519" i="4" s="1"/>
  <c r="M519" i="4"/>
  <c r="BZ519" i="4" s="1"/>
  <c r="N519" i="4"/>
  <c r="CD519" i="4" s="1"/>
  <c r="O519" i="4"/>
  <c r="CH519" i="4" s="1"/>
  <c r="P519" i="4"/>
  <c r="CL519" i="4" s="1"/>
  <c r="Q519" i="4"/>
  <c r="CP519" i="4" s="1"/>
  <c r="R519" i="4"/>
  <c r="CT519" i="4" s="1"/>
  <c r="S519" i="4"/>
  <c r="CX519" i="4" s="1"/>
  <c r="T519" i="4"/>
  <c r="DB519" i="4" s="1"/>
  <c r="U519" i="4"/>
  <c r="DF519" i="4" s="1"/>
  <c r="B520" i="4"/>
  <c r="C520" i="4"/>
  <c r="AL520" i="4" s="1"/>
  <c r="D520" i="4"/>
  <c r="AP520" i="4" s="1"/>
  <c r="E520" i="4"/>
  <c r="AT520" i="4" s="1"/>
  <c r="F520" i="4"/>
  <c r="AX520" i="4" s="1"/>
  <c r="G520" i="4"/>
  <c r="BB520" i="4" s="1"/>
  <c r="H520" i="4"/>
  <c r="BF520" i="4" s="1"/>
  <c r="I520" i="4"/>
  <c r="BJ520" i="4" s="1"/>
  <c r="J520" i="4"/>
  <c r="BN520" i="4" s="1"/>
  <c r="K520" i="4"/>
  <c r="BR520" i="4" s="1"/>
  <c r="L520" i="4"/>
  <c r="BV520" i="4" s="1"/>
  <c r="M520" i="4"/>
  <c r="BZ520" i="4" s="1"/>
  <c r="N520" i="4"/>
  <c r="CD520" i="4" s="1"/>
  <c r="O520" i="4"/>
  <c r="CH520" i="4" s="1"/>
  <c r="P520" i="4"/>
  <c r="CL520" i="4" s="1"/>
  <c r="Q520" i="4"/>
  <c r="CP520" i="4" s="1"/>
  <c r="R520" i="4"/>
  <c r="CT520" i="4" s="1"/>
  <c r="S520" i="4"/>
  <c r="CX520" i="4" s="1"/>
  <c r="T520" i="4"/>
  <c r="DB520" i="4" s="1"/>
  <c r="U520" i="4"/>
  <c r="DF520" i="4" s="1"/>
  <c r="B521" i="4"/>
  <c r="C521" i="4"/>
  <c r="AL521" i="4" s="1"/>
  <c r="D521" i="4"/>
  <c r="AP521" i="4" s="1"/>
  <c r="E521" i="4"/>
  <c r="AT521" i="4" s="1"/>
  <c r="F521" i="4"/>
  <c r="AX521" i="4" s="1"/>
  <c r="G521" i="4"/>
  <c r="BB521" i="4" s="1"/>
  <c r="H521" i="4"/>
  <c r="BF521" i="4" s="1"/>
  <c r="I521" i="4"/>
  <c r="BJ521" i="4" s="1"/>
  <c r="J521" i="4"/>
  <c r="BN521" i="4" s="1"/>
  <c r="K521" i="4"/>
  <c r="BR521" i="4" s="1"/>
  <c r="L521" i="4"/>
  <c r="BV521" i="4" s="1"/>
  <c r="M521" i="4"/>
  <c r="BZ521" i="4" s="1"/>
  <c r="N521" i="4"/>
  <c r="CD521" i="4" s="1"/>
  <c r="O521" i="4"/>
  <c r="CH521" i="4" s="1"/>
  <c r="P521" i="4"/>
  <c r="CL521" i="4" s="1"/>
  <c r="Q521" i="4"/>
  <c r="CP521" i="4" s="1"/>
  <c r="R521" i="4"/>
  <c r="CT521" i="4" s="1"/>
  <c r="S521" i="4"/>
  <c r="CX521" i="4" s="1"/>
  <c r="T521" i="4"/>
  <c r="DB521" i="4" s="1"/>
  <c r="U521" i="4"/>
  <c r="DF521" i="4" s="1"/>
  <c r="B522" i="4"/>
  <c r="C522" i="4"/>
  <c r="AL522" i="4" s="1"/>
  <c r="D522" i="4"/>
  <c r="AP522" i="4" s="1"/>
  <c r="E522" i="4"/>
  <c r="AT522" i="4" s="1"/>
  <c r="F522" i="4"/>
  <c r="AX522" i="4" s="1"/>
  <c r="G522" i="4"/>
  <c r="BB522" i="4" s="1"/>
  <c r="H522" i="4"/>
  <c r="BF522" i="4" s="1"/>
  <c r="I522" i="4"/>
  <c r="BJ522" i="4" s="1"/>
  <c r="J522" i="4"/>
  <c r="BN522" i="4" s="1"/>
  <c r="K522" i="4"/>
  <c r="BR522" i="4" s="1"/>
  <c r="L522" i="4"/>
  <c r="BV522" i="4" s="1"/>
  <c r="M522" i="4"/>
  <c r="BZ522" i="4" s="1"/>
  <c r="N522" i="4"/>
  <c r="CD522" i="4" s="1"/>
  <c r="O522" i="4"/>
  <c r="CH522" i="4" s="1"/>
  <c r="P522" i="4"/>
  <c r="CL522" i="4" s="1"/>
  <c r="Q522" i="4"/>
  <c r="CP522" i="4" s="1"/>
  <c r="R522" i="4"/>
  <c r="CT522" i="4" s="1"/>
  <c r="S522" i="4"/>
  <c r="CX522" i="4" s="1"/>
  <c r="T522" i="4"/>
  <c r="DB522" i="4" s="1"/>
  <c r="U522" i="4"/>
  <c r="DF522" i="4" s="1"/>
  <c r="B523" i="4"/>
  <c r="C523" i="4"/>
  <c r="AL523" i="4" s="1"/>
  <c r="D523" i="4"/>
  <c r="AP523" i="4" s="1"/>
  <c r="E523" i="4"/>
  <c r="AT523" i="4" s="1"/>
  <c r="F523" i="4"/>
  <c r="AX523" i="4" s="1"/>
  <c r="G523" i="4"/>
  <c r="BB523" i="4" s="1"/>
  <c r="H523" i="4"/>
  <c r="BF523" i="4" s="1"/>
  <c r="I523" i="4"/>
  <c r="BJ523" i="4" s="1"/>
  <c r="J523" i="4"/>
  <c r="BN523" i="4" s="1"/>
  <c r="K523" i="4"/>
  <c r="BR523" i="4" s="1"/>
  <c r="L523" i="4"/>
  <c r="BV523" i="4" s="1"/>
  <c r="M523" i="4"/>
  <c r="BZ523" i="4" s="1"/>
  <c r="N523" i="4"/>
  <c r="CD523" i="4" s="1"/>
  <c r="O523" i="4"/>
  <c r="CH523" i="4" s="1"/>
  <c r="P523" i="4"/>
  <c r="CL523" i="4" s="1"/>
  <c r="Q523" i="4"/>
  <c r="CP523" i="4" s="1"/>
  <c r="R523" i="4"/>
  <c r="CT523" i="4" s="1"/>
  <c r="S523" i="4"/>
  <c r="CX523" i="4" s="1"/>
  <c r="T523" i="4"/>
  <c r="DB523" i="4" s="1"/>
  <c r="U523" i="4"/>
  <c r="DF523" i="4" s="1"/>
  <c r="B524" i="4"/>
  <c r="C524" i="4"/>
  <c r="AL524" i="4" s="1"/>
  <c r="D524" i="4"/>
  <c r="AP524" i="4" s="1"/>
  <c r="E524" i="4"/>
  <c r="AT524" i="4" s="1"/>
  <c r="F524" i="4"/>
  <c r="AX524" i="4" s="1"/>
  <c r="G524" i="4"/>
  <c r="BB524" i="4" s="1"/>
  <c r="H524" i="4"/>
  <c r="BF524" i="4" s="1"/>
  <c r="I524" i="4"/>
  <c r="BJ524" i="4" s="1"/>
  <c r="J524" i="4"/>
  <c r="BN524" i="4" s="1"/>
  <c r="K524" i="4"/>
  <c r="BR524" i="4" s="1"/>
  <c r="L524" i="4"/>
  <c r="BV524" i="4" s="1"/>
  <c r="M524" i="4"/>
  <c r="BZ524" i="4" s="1"/>
  <c r="N524" i="4"/>
  <c r="CD524" i="4" s="1"/>
  <c r="O524" i="4"/>
  <c r="CH524" i="4" s="1"/>
  <c r="P524" i="4"/>
  <c r="CL524" i="4" s="1"/>
  <c r="Q524" i="4"/>
  <c r="CP524" i="4" s="1"/>
  <c r="R524" i="4"/>
  <c r="CT524" i="4" s="1"/>
  <c r="S524" i="4"/>
  <c r="CX524" i="4" s="1"/>
  <c r="T524" i="4"/>
  <c r="DB524" i="4" s="1"/>
  <c r="U524" i="4"/>
  <c r="DF524" i="4" s="1"/>
  <c r="B525" i="4"/>
  <c r="AC525" i="4" s="1"/>
  <c r="C525" i="4"/>
  <c r="AL525" i="4" s="1"/>
  <c r="D525" i="4"/>
  <c r="AP525" i="4" s="1"/>
  <c r="E525" i="4"/>
  <c r="AT525" i="4" s="1"/>
  <c r="F525" i="4"/>
  <c r="AX525" i="4" s="1"/>
  <c r="G525" i="4"/>
  <c r="BB525" i="4" s="1"/>
  <c r="H525" i="4"/>
  <c r="BF525" i="4" s="1"/>
  <c r="I525" i="4"/>
  <c r="BJ525" i="4" s="1"/>
  <c r="J525" i="4"/>
  <c r="BN525" i="4" s="1"/>
  <c r="K525" i="4"/>
  <c r="BR525" i="4" s="1"/>
  <c r="L525" i="4"/>
  <c r="BV525" i="4" s="1"/>
  <c r="M525" i="4"/>
  <c r="BZ525" i="4" s="1"/>
  <c r="N525" i="4"/>
  <c r="CD525" i="4" s="1"/>
  <c r="O525" i="4"/>
  <c r="CH525" i="4" s="1"/>
  <c r="P525" i="4"/>
  <c r="CL525" i="4" s="1"/>
  <c r="Q525" i="4"/>
  <c r="CP525" i="4" s="1"/>
  <c r="R525" i="4"/>
  <c r="CT525" i="4" s="1"/>
  <c r="S525" i="4"/>
  <c r="CX525" i="4" s="1"/>
  <c r="T525" i="4"/>
  <c r="DB525" i="4" s="1"/>
  <c r="U525" i="4"/>
  <c r="DF525" i="4" s="1"/>
  <c r="B526" i="4"/>
  <c r="C526" i="4"/>
  <c r="AL526" i="4" s="1"/>
  <c r="D526" i="4"/>
  <c r="AP526" i="4" s="1"/>
  <c r="E526" i="4"/>
  <c r="AT526" i="4" s="1"/>
  <c r="F526" i="4"/>
  <c r="AX526" i="4" s="1"/>
  <c r="G526" i="4"/>
  <c r="BB526" i="4" s="1"/>
  <c r="H526" i="4"/>
  <c r="BF526" i="4" s="1"/>
  <c r="I526" i="4"/>
  <c r="BJ526" i="4" s="1"/>
  <c r="J526" i="4"/>
  <c r="BN526" i="4" s="1"/>
  <c r="K526" i="4"/>
  <c r="BR526" i="4" s="1"/>
  <c r="L526" i="4"/>
  <c r="BV526" i="4" s="1"/>
  <c r="M526" i="4"/>
  <c r="BZ526" i="4" s="1"/>
  <c r="N526" i="4"/>
  <c r="CD526" i="4" s="1"/>
  <c r="O526" i="4"/>
  <c r="CH526" i="4" s="1"/>
  <c r="P526" i="4"/>
  <c r="CL526" i="4" s="1"/>
  <c r="Q526" i="4"/>
  <c r="CP526" i="4" s="1"/>
  <c r="R526" i="4"/>
  <c r="CT526" i="4" s="1"/>
  <c r="S526" i="4"/>
  <c r="CX526" i="4" s="1"/>
  <c r="T526" i="4"/>
  <c r="DB526" i="4" s="1"/>
  <c r="U526" i="4"/>
  <c r="DF526" i="4" s="1"/>
  <c r="B527" i="4"/>
  <c r="C527" i="4"/>
  <c r="AL527" i="4" s="1"/>
  <c r="D527" i="4"/>
  <c r="AP527" i="4" s="1"/>
  <c r="E527" i="4"/>
  <c r="AT527" i="4" s="1"/>
  <c r="F527" i="4"/>
  <c r="AX527" i="4" s="1"/>
  <c r="G527" i="4"/>
  <c r="BB527" i="4" s="1"/>
  <c r="H527" i="4"/>
  <c r="BF527" i="4" s="1"/>
  <c r="I527" i="4"/>
  <c r="BJ527" i="4" s="1"/>
  <c r="J527" i="4"/>
  <c r="BN527" i="4" s="1"/>
  <c r="K527" i="4"/>
  <c r="BR527" i="4" s="1"/>
  <c r="L527" i="4"/>
  <c r="BV527" i="4" s="1"/>
  <c r="M527" i="4"/>
  <c r="BZ527" i="4" s="1"/>
  <c r="N527" i="4"/>
  <c r="CD527" i="4" s="1"/>
  <c r="O527" i="4"/>
  <c r="CH527" i="4" s="1"/>
  <c r="P527" i="4"/>
  <c r="CL527" i="4" s="1"/>
  <c r="Q527" i="4"/>
  <c r="CP527" i="4" s="1"/>
  <c r="R527" i="4"/>
  <c r="CT527" i="4" s="1"/>
  <c r="S527" i="4"/>
  <c r="CX527" i="4" s="1"/>
  <c r="T527" i="4"/>
  <c r="DB527" i="4" s="1"/>
  <c r="U527" i="4"/>
  <c r="DF527" i="4" s="1"/>
  <c r="B528" i="4"/>
  <c r="C528" i="4"/>
  <c r="AL528" i="4" s="1"/>
  <c r="D528" i="4"/>
  <c r="AP528" i="4" s="1"/>
  <c r="E528" i="4"/>
  <c r="AT528" i="4" s="1"/>
  <c r="F528" i="4"/>
  <c r="AX528" i="4" s="1"/>
  <c r="G528" i="4"/>
  <c r="BB528" i="4" s="1"/>
  <c r="H528" i="4"/>
  <c r="BF528" i="4" s="1"/>
  <c r="I528" i="4"/>
  <c r="BJ528" i="4" s="1"/>
  <c r="J528" i="4"/>
  <c r="BN528" i="4" s="1"/>
  <c r="K528" i="4"/>
  <c r="BR528" i="4" s="1"/>
  <c r="L528" i="4"/>
  <c r="BV528" i="4" s="1"/>
  <c r="M528" i="4"/>
  <c r="BZ528" i="4" s="1"/>
  <c r="N528" i="4"/>
  <c r="CD528" i="4" s="1"/>
  <c r="O528" i="4"/>
  <c r="CH528" i="4" s="1"/>
  <c r="P528" i="4"/>
  <c r="CL528" i="4" s="1"/>
  <c r="Q528" i="4"/>
  <c r="CP528" i="4" s="1"/>
  <c r="R528" i="4"/>
  <c r="CT528" i="4" s="1"/>
  <c r="S528" i="4"/>
  <c r="CX528" i="4" s="1"/>
  <c r="T528" i="4"/>
  <c r="DB528" i="4" s="1"/>
  <c r="U528" i="4"/>
  <c r="DF528" i="4" s="1"/>
  <c r="B529" i="4"/>
  <c r="C529" i="4"/>
  <c r="AL529" i="4" s="1"/>
  <c r="D529" i="4"/>
  <c r="AP529" i="4" s="1"/>
  <c r="E529" i="4"/>
  <c r="AT529" i="4" s="1"/>
  <c r="F529" i="4"/>
  <c r="AX529" i="4" s="1"/>
  <c r="G529" i="4"/>
  <c r="BB529" i="4" s="1"/>
  <c r="H529" i="4"/>
  <c r="BF529" i="4" s="1"/>
  <c r="I529" i="4"/>
  <c r="BJ529" i="4" s="1"/>
  <c r="J529" i="4"/>
  <c r="BN529" i="4" s="1"/>
  <c r="K529" i="4"/>
  <c r="BR529" i="4" s="1"/>
  <c r="L529" i="4"/>
  <c r="BV529" i="4" s="1"/>
  <c r="M529" i="4"/>
  <c r="BZ529" i="4" s="1"/>
  <c r="N529" i="4"/>
  <c r="CD529" i="4" s="1"/>
  <c r="O529" i="4"/>
  <c r="CH529" i="4" s="1"/>
  <c r="P529" i="4"/>
  <c r="CL529" i="4" s="1"/>
  <c r="Q529" i="4"/>
  <c r="CP529" i="4" s="1"/>
  <c r="R529" i="4"/>
  <c r="CT529" i="4" s="1"/>
  <c r="S529" i="4"/>
  <c r="CX529" i="4" s="1"/>
  <c r="T529" i="4"/>
  <c r="DB529" i="4" s="1"/>
  <c r="U529" i="4"/>
  <c r="DF529" i="4" s="1"/>
  <c r="B530" i="4"/>
  <c r="C530" i="4"/>
  <c r="AL530" i="4" s="1"/>
  <c r="D530" i="4"/>
  <c r="AP530" i="4" s="1"/>
  <c r="E530" i="4"/>
  <c r="AT530" i="4" s="1"/>
  <c r="F530" i="4"/>
  <c r="AX530" i="4" s="1"/>
  <c r="G530" i="4"/>
  <c r="BB530" i="4" s="1"/>
  <c r="H530" i="4"/>
  <c r="BF530" i="4" s="1"/>
  <c r="I530" i="4"/>
  <c r="BJ530" i="4" s="1"/>
  <c r="J530" i="4"/>
  <c r="BN530" i="4" s="1"/>
  <c r="K530" i="4"/>
  <c r="BR530" i="4" s="1"/>
  <c r="L530" i="4"/>
  <c r="BV530" i="4" s="1"/>
  <c r="M530" i="4"/>
  <c r="BZ530" i="4" s="1"/>
  <c r="N530" i="4"/>
  <c r="CD530" i="4" s="1"/>
  <c r="O530" i="4"/>
  <c r="CH530" i="4" s="1"/>
  <c r="P530" i="4"/>
  <c r="CL530" i="4" s="1"/>
  <c r="Q530" i="4"/>
  <c r="CP530" i="4" s="1"/>
  <c r="R530" i="4"/>
  <c r="CT530" i="4" s="1"/>
  <c r="S530" i="4"/>
  <c r="CX530" i="4" s="1"/>
  <c r="T530" i="4"/>
  <c r="DB530" i="4" s="1"/>
  <c r="U530" i="4"/>
  <c r="DF530" i="4" s="1"/>
  <c r="B531" i="4"/>
  <c r="C531" i="4"/>
  <c r="AL531" i="4" s="1"/>
  <c r="D531" i="4"/>
  <c r="AP531" i="4" s="1"/>
  <c r="E531" i="4"/>
  <c r="AT531" i="4" s="1"/>
  <c r="F531" i="4"/>
  <c r="AX531" i="4" s="1"/>
  <c r="G531" i="4"/>
  <c r="BB531" i="4" s="1"/>
  <c r="H531" i="4"/>
  <c r="BF531" i="4" s="1"/>
  <c r="I531" i="4"/>
  <c r="BJ531" i="4" s="1"/>
  <c r="J531" i="4"/>
  <c r="BN531" i="4" s="1"/>
  <c r="K531" i="4"/>
  <c r="BR531" i="4" s="1"/>
  <c r="L531" i="4"/>
  <c r="BV531" i="4" s="1"/>
  <c r="M531" i="4"/>
  <c r="BZ531" i="4" s="1"/>
  <c r="N531" i="4"/>
  <c r="CD531" i="4" s="1"/>
  <c r="O531" i="4"/>
  <c r="CH531" i="4" s="1"/>
  <c r="P531" i="4"/>
  <c r="CL531" i="4" s="1"/>
  <c r="Q531" i="4"/>
  <c r="CP531" i="4" s="1"/>
  <c r="R531" i="4"/>
  <c r="CT531" i="4" s="1"/>
  <c r="S531" i="4"/>
  <c r="CX531" i="4" s="1"/>
  <c r="T531" i="4"/>
  <c r="DB531" i="4" s="1"/>
  <c r="U531" i="4"/>
  <c r="DF531" i="4" s="1"/>
  <c r="B532" i="4"/>
  <c r="C532" i="4"/>
  <c r="AL532" i="4" s="1"/>
  <c r="D532" i="4"/>
  <c r="AP532" i="4" s="1"/>
  <c r="E532" i="4"/>
  <c r="AT532" i="4" s="1"/>
  <c r="F532" i="4"/>
  <c r="AX532" i="4" s="1"/>
  <c r="G532" i="4"/>
  <c r="BB532" i="4" s="1"/>
  <c r="H532" i="4"/>
  <c r="BF532" i="4" s="1"/>
  <c r="I532" i="4"/>
  <c r="BJ532" i="4" s="1"/>
  <c r="J532" i="4"/>
  <c r="BN532" i="4" s="1"/>
  <c r="K532" i="4"/>
  <c r="BR532" i="4" s="1"/>
  <c r="L532" i="4"/>
  <c r="BV532" i="4" s="1"/>
  <c r="M532" i="4"/>
  <c r="BZ532" i="4" s="1"/>
  <c r="N532" i="4"/>
  <c r="CD532" i="4" s="1"/>
  <c r="O532" i="4"/>
  <c r="CH532" i="4" s="1"/>
  <c r="P532" i="4"/>
  <c r="CL532" i="4" s="1"/>
  <c r="Q532" i="4"/>
  <c r="CP532" i="4" s="1"/>
  <c r="R532" i="4"/>
  <c r="CT532" i="4" s="1"/>
  <c r="S532" i="4"/>
  <c r="CX532" i="4" s="1"/>
  <c r="T532" i="4"/>
  <c r="DB532" i="4" s="1"/>
  <c r="U532" i="4"/>
  <c r="DF532" i="4" s="1"/>
  <c r="B533" i="4"/>
  <c r="C533" i="4"/>
  <c r="AL533" i="4" s="1"/>
  <c r="D533" i="4"/>
  <c r="AP533" i="4" s="1"/>
  <c r="E533" i="4"/>
  <c r="AT533" i="4" s="1"/>
  <c r="F533" i="4"/>
  <c r="AX533" i="4" s="1"/>
  <c r="G533" i="4"/>
  <c r="BB533" i="4" s="1"/>
  <c r="H533" i="4"/>
  <c r="BF533" i="4" s="1"/>
  <c r="I533" i="4"/>
  <c r="BJ533" i="4" s="1"/>
  <c r="J533" i="4"/>
  <c r="BN533" i="4" s="1"/>
  <c r="K533" i="4"/>
  <c r="BR533" i="4" s="1"/>
  <c r="L533" i="4"/>
  <c r="BV533" i="4" s="1"/>
  <c r="M533" i="4"/>
  <c r="BZ533" i="4" s="1"/>
  <c r="N533" i="4"/>
  <c r="CD533" i="4" s="1"/>
  <c r="O533" i="4"/>
  <c r="CH533" i="4" s="1"/>
  <c r="P533" i="4"/>
  <c r="CL533" i="4" s="1"/>
  <c r="Q533" i="4"/>
  <c r="CP533" i="4" s="1"/>
  <c r="R533" i="4"/>
  <c r="CT533" i="4" s="1"/>
  <c r="S533" i="4"/>
  <c r="CX533" i="4" s="1"/>
  <c r="T533" i="4"/>
  <c r="DB533" i="4" s="1"/>
  <c r="U533" i="4"/>
  <c r="DF533" i="4" s="1"/>
  <c r="B534" i="4"/>
  <c r="AH534" i="4" s="1"/>
  <c r="C534" i="4"/>
  <c r="AL534" i="4" s="1"/>
  <c r="D534" i="4"/>
  <c r="AP534" i="4" s="1"/>
  <c r="E534" i="4"/>
  <c r="AT534" i="4" s="1"/>
  <c r="F534" i="4"/>
  <c r="AX534" i="4" s="1"/>
  <c r="G534" i="4"/>
  <c r="BB534" i="4" s="1"/>
  <c r="H534" i="4"/>
  <c r="BF534" i="4" s="1"/>
  <c r="I534" i="4"/>
  <c r="BJ534" i="4" s="1"/>
  <c r="J534" i="4"/>
  <c r="BN534" i="4" s="1"/>
  <c r="K534" i="4"/>
  <c r="BR534" i="4" s="1"/>
  <c r="L534" i="4"/>
  <c r="BV534" i="4" s="1"/>
  <c r="M534" i="4"/>
  <c r="BZ534" i="4" s="1"/>
  <c r="N534" i="4"/>
  <c r="CD534" i="4" s="1"/>
  <c r="O534" i="4"/>
  <c r="CH534" i="4" s="1"/>
  <c r="P534" i="4"/>
  <c r="CL534" i="4" s="1"/>
  <c r="Q534" i="4"/>
  <c r="CP534" i="4" s="1"/>
  <c r="R534" i="4"/>
  <c r="CT534" i="4" s="1"/>
  <c r="S534" i="4"/>
  <c r="CX534" i="4" s="1"/>
  <c r="T534" i="4"/>
  <c r="DB534" i="4" s="1"/>
  <c r="U534" i="4"/>
  <c r="DF534" i="4" s="1"/>
  <c r="B535" i="4"/>
  <c r="C535" i="4"/>
  <c r="AL535" i="4" s="1"/>
  <c r="D535" i="4"/>
  <c r="AP535" i="4" s="1"/>
  <c r="E535" i="4"/>
  <c r="AT535" i="4" s="1"/>
  <c r="F535" i="4"/>
  <c r="AX535" i="4" s="1"/>
  <c r="G535" i="4"/>
  <c r="BB535" i="4" s="1"/>
  <c r="H535" i="4"/>
  <c r="BF535" i="4" s="1"/>
  <c r="I535" i="4"/>
  <c r="BJ535" i="4" s="1"/>
  <c r="J535" i="4"/>
  <c r="BN535" i="4" s="1"/>
  <c r="K535" i="4"/>
  <c r="BR535" i="4" s="1"/>
  <c r="L535" i="4"/>
  <c r="BV535" i="4" s="1"/>
  <c r="M535" i="4"/>
  <c r="BZ535" i="4" s="1"/>
  <c r="N535" i="4"/>
  <c r="CD535" i="4" s="1"/>
  <c r="O535" i="4"/>
  <c r="CH535" i="4" s="1"/>
  <c r="P535" i="4"/>
  <c r="CL535" i="4" s="1"/>
  <c r="Q535" i="4"/>
  <c r="CP535" i="4" s="1"/>
  <c r="R535" i="4"/>
  <c r="CT535" i="4" s="1"/>
  <c r="S535" i="4"/>
  <c r="CX535" i="4" s="1"/>
  <c r="T535" i="4"/>
  <c r="DB535" i="4" s="1"/>
  <c r="U535" i="4"/>
  <c r="DF535" i="4" s="1"/>
  <c r="B536" i="4"/>
  <c r="C536" i="4"/>
  <c r="AL536" i="4" s="1"/>
  <c r="D536" i="4"/>
  <c r="AP536" i="4" s="1"/>
  <c r="E536" i="4"/>
  <c r="AT536" i="4" s="1"/>
  <c r="F536" i="4"/>
  <c r="AX536" i="4" s="1"/>
  <c r="G536" i="4"/>
  <c r="BB536" i="4" s="1"/>
  <c r="H536" i="4"/>
  <c r="BF536" i="4" s="1"/>
  <c r="I536" i="4"/>
  <c r="BJ536" i="4" s="1"/>
  <c r="J536" i="4"/>
  <c r="BN536" i="4" s="1"/>
  <c r="K536" i="4"/>
  <c r="BR536" i="4" s="1"/>
  <c r="L536" i="4"/>
  <c r="BV536" i="4" s="1"/>
  <c r="M536" i="4"/>
  <c r="BZ536" i="4" s="1"/>
  <c r="N536" i="4"/>
  <c r="CD536" i="4" s="1"/>
  <c r="O536" i="4"/>
  <c r="CH536" i="4" s="1"/>
  <c r="P536" i="4"/>
  <c r="CL536" i="4" s="1"/>
  <c r="Q536" i="4"/>
  <c r="CP536" i="4" s="1"/>
  <c r="R536" i="4"/>
  <c r="CT536" i="4" s="1"/>
  <c r="S536" i="4"/>
  <c r="CX536" i="4" s="1"/>
  <c r="T536" i="4"/>
  <c r="DB536" i="4" s="1"/>
  <c r="U536" i="4"/>
  <c r="DF536" i="4" s="1"/>
  <c r="B537" i="4"/>
  <c r="C537" i="4"/>
  <c r="AL537" i="4" s="1"/>
  <c r="D537" i="4"/>
  <c r="AP537" i="4" s="1"/>
  <c r="E537" i="4"/>
  <c r="AT537" i="4" s="1"/>
  <c r="F537" i="4"/>
  <c r="AX537" i="4" s="1"/>
  <c r="G537" i="4"/>
  <c r="BB537" i="4" s="1"/>
  <c r="H537" i="4"/>
  <c r="BF537" i="4" s="1"/>
  <c r="I537" i="4"/>
  <c r="BJ537" i="4" s="1"/>
  <c r="J537" i="4"/>
  <c r="BN537" i="4" s="1"/>
  <c r="K537" i="4"/>
  <c r="BR537" i="4" s="1"/>
  <c r="L537" i="4"/>
  <c r="BV537" i="4" s="1"/>
  <c r="M537" i="4"/>
  <c r="BZ537" i="4" s="1"/>
  <c r="N537" i="4"/>
  <c r="CD537" i="4" s="1"/>
  <c r="O537" i="4"/>
  <c r="CH537" i="4" s="1"/>
  <c r="P537" i="4"/>
  <c r="CL537" i="4" s="1"/>
  <c r="Q537" i="4"/>
  <c r="CP537" i="4" s="1"/>
  <c r="R537" i="4"/>
  <c r="CT537" i="4" s="1"/>
  <c r="S537" i="4"/>
  <c r="CX537" i="4" s="1"/>
  <c r="T537" i="4"/>
  <c r="DB537" i="4" s="1"/>
  <c r="U537" i="4"/>
  <c r="DF537" i="4" s="1"/>
  <c r="B538" i="4"/>
  <c r="C538" i="4"/>
  <c r="AL538" i="4" s="1"/>
  <c r="D538" i="4"/>
  <c r="AP538" i="4" s="1"/>
  <c r="E538" i="4"/>
  <c r="AT538" i="4" s="1"/>
  <c r="F538" i="4"/>
  <c r="AX538" i="4" s="1"/>
  <c r="G538" i="4"/>
  <c r="BB538" i="4" s="1"/>
  <c r="H538" i="4"/>
  <c r="BF538" i="4" s="1"/>
  <c r="I538" i="4"/>
  <c r="BJ538" i="4" s="1"/>
  <c r="J538" i="4"/>
  <c r="BN538" i="4" s="1"/>
  <c r="K538" i="4"/>
  <c r="BR538" i="4" s="1"/>
  <c r="L538" i="4"/>
  <c r="BV538" i="4" s="1"/>
  <c r="M538" i="4"/>
  <c r="BZ538" i="4" s="1"/>
  <c r="N538" i="4"/>
  <c r="CD538" i="4" s="1"/>
  <c r="O538" i="4"/>
  <c r="CH538" i="4" s="1"/>
  <c r="P538" i="4"/>
  <c r="CL538" i="4" s="1"/>
  <c r="Q538" i="4"/>
  <c r="CP538" i="4" s="1"/>
  <c r="R538" i="4"/>
  <c r="CT538" i="4" s="1"/>
  <c r="S538" i="4"/>
  <c r="CX538" i="4" s="1"/>
  <c r="T538" i="4"/>
  <c r="DB538" i="4" s="1"/>
  <c r="U538" i="4"/>
  <c r="DF538" i="4" s="1"/>
  <c r="B539" i="4"/>
  <c r="C539" i="4"/>
  <c r="AL539" i="4" s="1"/>
  <c r="D539" i="4"/>
  <c r="AP539" i="4" s="1"/>
  <c r="E539" i="4"/>
  <c r="AT539" i="4" s="1"/>
  <c r="F539" i="4"/>
  <c r="AX539" i="4" s="1"/>
  <c r="G539" i="4"/>
  <c r="BB539" i="4" s="1"/>
  <c r="H539" i="4"/>
  <c r="BF539" i="4" s="1"/>
  <c r="I539" i="4"/>
  <c r="BJ539" i="4" s="1"/>
  <c r="J539" i="4"/>
  <c r="BN539" i="4" s="1"/>
  <c r="K539" i="4"/>
  <c r="BR539" i="4" s="1"/>
  <c r="L539" i="4"/>
  <c r="BV539" i="4" s="1"/>
  <c r="M539" i="4"/>
  <c r="BZ539" i="4" s="1"/>
  <c r="N539" i="4"/>
  <c r="CD539" i="4" s="1"/>
  <c r="O539" i="4"/>
  <c r="CH539" i="4" s="1"/>
  <c r="P539" i="4"/>
  <c r="CL539" i="4" s="1"/>
  <c r="Q539" i="4"/>
  <c r="CP539" i="4" s="1"/>
  <c r="R539" i="4"/>
  <c r="CT539" i="4" s="1"/>
  <c r="S539" i="4"/>
  <c r="CX539" i="4" s="1"/>
  <c r="T539" i="4"/>
  <c r="DB539" i="4" s="1"/>
  <c r="U539" i="4"/>
  <c r="DF539" i="4" s="1"/>
  <c r="B540" i="4"/>
  <c r="C540" i="4"/>
  <c r="AL540" i="4" s="1"/>
  <c r="D540" i="4"/>
  <c r="AP540" i="4" s="1"/>
  <c r="E540" i="4"/>
  <c r="AT540" i="4" s="1"/>
  <c r="F540" i="4"/>
  <c r="AX540" i="4" s="1"/>
  <c r="G540" i="4"/>
  <c r="BB540" i="4" s="1"/>
  <c r="H540" i="4"/>
  <c r="BF540" i="4" s="1"/>
  <c r="I540" i="4"/>
  <c r="BJ540" i="4" s="1"/>
  <c r="J540" i="4"/>
  <c r="BN540" i="4" s="1"/>
  <c r="K540" i="4"/>
  <c r="BR540" i="4" s="1"/>
  <c r="L540" i="4"/>
  <c r="BV540" i="4" s="1"/>
  <c r="M540" i="4"/>
  <c r="BZ540" i="4" s="1"/>
  <c r="N540" i="4"/>
  <c r="CD540" i="4" s="1"/>
  <c r="O540" i="4"/>
  <c r="CH540" i="4" s="1"/>
  <c r="P540" i="4"/>
  <c r="CL540" i="4" s="1"/>
  <c r="Q540" i="4"/>
  <c r="CP540" i="4" s="1"/>
  <c r="R540" i="4"/>
  <c r="CT540" i="4" s="1"/>
  <c r="S540" i="4"/>
  <c r="CX540" i="4" s="1"/>
  <c r="T540" i="4"/>
  <c r="DB540" i="4" s="1"/>
  <c r="U540" i="4"/>
  <c r="DF540" i="4" s="1"/>
  <c r="B541" i="4"/>
  <c r="AC541" i="4" s="1"/>
  <c r="C541" i="4"/>
  <c r="AL541" i="4" s="1"/>
  <c r="D541" i="4"/>
  <c r="AP541" i="4" s="1"/>
  <c r="E541" i="4"/>
  <c r="AT541" i="4" s="1"/>
  <c r="F541" i="4"/>
  <c r="AX541" i="4" s="1"/>
  <c r="G541" i="4"/>
  <c r="BB541" i="4" s="1"/>
  <c r="H541" i="4"/>
  <c r="BF541" i="4" s="1"/>
  <c r="I541" i="4"/>
  <c r="BJ541" i="4" s="1"/>
  <c r="J541" i="4"/>
  <c r="BN541" i="4" s="1"/>
  <c r="K541" i="4"/>
  <c r="BR541" i="4" s="1"/>
  <c r="L541" i="4"/>
  <c r="BV541" i="4" s="1"/>
  <c r="M541" i="4"/>
  <c r="BZ541" i="4" s="1"/>
  <c r="N541" i="4"/>
  <c r="CD541" i="4" s="1"/>
  <c r="O541" i="4"/>
  <c r="CH541" i="4" s="1"/>
  <c r="P541" i="4"/>
  <c r="CL541" i="4" s="1"/>
  <c r="Q541" i="4"/>
  <c r="CP541" i="4" s="1"/>
  <c r="R541" i="4"/>
  <c r="CT541" i="4" s="1"/>
  <c r="S541" i="4"/>
  <c r="CX541" i="4" s="1"/>
  <c r="T541" i="4"/>
  <c r="DB541" i="4" s="1"/>
  <c r="U541" i="4"/>
  <c r="DF541" i="4" s="1"/>
  <c r="B542" i="4"/>
  <c r="C542" i="4"/>
  <c r="AL542" i="4" s="1"/>
  <c r="D542" i="4"/>
  <c r="AP542" i="4" s="1"/>
  <c r="E542" i="4"/>
  <c r="AT542" i="4" s="1"/>
  <c r="F542" i="4"/>
  <c r="AX542" i="4" s="1"/>
  <c r="G542" i="4"/>
  <c r="BB542" i="4" s="1"/>
  <c r="H542" i="4"/>
  <c r="BF542" i="4" s="1"/>
  <c r="I542" i="4"/>
  <c r="BJ542" i="4" s="1"/>
  <c r="J542" i="4"/>
  <c r="BN542" i="4" s="1"/>
  <c r="K542" i="4"/>
  <c r="BR542" i="4" s="1"/>
  <c r="L542" i="4"/>
  <c r="BV542" i="4" s="1"/>
  <c r="M542" i="4"/>
  <c r="BZ542" i="4" s="1"/>
  <c r="N542" i="4"/>
  <c r="CD542" i="4" s="1"/>
  <c r="O542" i="4"/>
  <c r="CH542" i="4" s="1"/>
  <c r="P542" i="4"/>
  <c r="CL542" i="4" s="1"/>
  <c r="Q542" i="4"/>
  <c r="CP542" i="4" s="1"/>
  <c r="R542" i="4"/>
  <c r="CT542" i="4" s="1"/>
  <c r="S542" i="4"/>
  <c r="CX542" i="4" s="1"/>
  <c r="T542" i="4"/>
  <c r="DB542" i="4" s="1"/>
  <c r="U542" i="4"/>
  <c r="DF542" i="4" s="1"/>
  <c r="B543" i="4"/>
  <c r="C543" i="4"/>
  <c r="AL543" i="4" s="1"/>
  <c r="D543" i="4"/>
  <c r="AP543" i="4" s="1"/>
  <c r="E543" i="4"/>
  <c r="AT543" i="4" s="1"/>
  <c r="F543" i="4"/>
  <c r="AX543" i="4" s="1"/>
  <c r="G543" i="4"/>
  <c r="BB543" i="4" s="1"/>
  <c r="H543" i="4"/>
  <c r="BF543" i="4" s="1"/>
  <c r="I543" i="4"/>
  <c r="BJ543" i="4" s="1"/>
  <c r="J543" i="4"/>
  <c r="BN543" i="4" s="1"/>
  <c r="K543" i="4"/>
  <c r="BR543" i="4" s="1"/>
  <c r="L543" i="4"/>
  <c r="BV543" i="4" s="1"/>
  <c r="M543" i="4"/>
  <c r="BZ543" i="4" s="1"/>
  <c r="N543" i="4"/>
  <c r="CD543" i="4" s="1"/>
  <c r="O543" i="4"/>
  <c r="CH543" i="4" s="1"/>
  <c r="P543" i="4"/>
  <c r="CL543" i="4" s="1"/>
  <c r="Q543" i="4"/>
  <c r="CP543" i="4" s="1"/>
  <c r="R543" i="4"/>
  <c r="CT543" i="4" s="1"/>
  <c r="S543" i="4"/>
  <c r="CX543" i="4" s="1"/>
  <c r="T543" i="4"/>
  <c r="DB543" i="4" s="1"/>
  <c r="U543" i="4"/>
  <c r="DF543" i="4" s="1"/>
  <c r="B544" i="4"/>
  <c r="C544" i="4"/>
  <c r="AL544" i="4" s="1"/>
  <c r="D544" i="4"/>
  <c r="AP544" i="4" s="1"/>
  <c r="E544" i="4"/>
  <c r="AT544" i="4" s="1"/>
  <c r="F544" i="4"/>
  <c r="AX544" i="4" s="1"/>
  <c r="G544" i="4"/>
  <c r="BB544" i="4" s="1"/>
  <c r="H544" i="4"/>
  <c r="BF544" i="4" s="1"/>
  <c r="I544" i="4"/>
  <c r="BJ544" i="4" s="1"/>
  <c r="J544" i="4"/>
  <c r="BN544" i="4" s="1"/>
  <c r="K544" i="4"/>
  <c r="BR544" i="4" s="1"/>
  <c r="L544" i="4"/>
  <c r="BV544" i="4" s="1"/>
  <c r="M544" i="4"/>
  <c r="BZ544" i="4" s="1"/>
  <c r="N544" i="4"/>
  <c r="CD544" i="4" s="1"/>
  <c r="O544" i="4"/>
  <c r="CH544" i="4" s="1"/>
  <c r="P544" i="4"/>
  <c r="CL544" i="4" s="1"/>
  <c r="Q544" i="4"/>
  <c r="CP544" i="4" s="1"/>
  <c r="R544" i="4"/>
  <c r="CT544" i="4" s="1"/>
  <c r="S544" i="4"/>
  <c r="CX544" i="4" s="1"/>
  <c r="T544" i="4"/>
  <c r="DB544" i="4" s="1"/>
  <c r="U544" i="4"/>
  <c r="DF544" i="4" s="1"/>
  <c r="B545" i="4"/>
  <c r="C545" i="4"/>
  <c r="AL545" i="4" s="1"/>
  <c r="D545" i="4"/>
  <c r="AP545" i="4" s="1"/>
  <c r="E545" i="4"/>
  <c r="AT545" i="4" s="1"/>
  <c r="F545" i="4"/>
  <c r="AX545" i="4" s="1"/>
  <c r="G545" i="4"/>
  <c r="BB545" i="4" s="1"/>
  <c r="H545" i="4"/>
  <c r="BF545" i="4" s="1"/>
  <c r="I545" i="4"/>
  <c r="BJ545" i="4" s="1"/>
  <c r="J545" i="4"/>
  <c r="BN545" i="4" s="1"/>
  <c r="K545" i="4"/>
  <c r="BR545" i="4" s="1"/>
  <c r="L545" i="4"/>
  <c r="BV545" i="4" s="1"/>
  <c r="M545" i="4"/>
  <c r="BZ545" i="4" s="1"/>
  <c r="N545" i="4"/>
  <c r="CD545" i="4" s="1"/>
  <c r="O545" i="4"/>
  <c r="CH545" i="4" s="1"/>
  <c r="P545" i="4"/>
  <c r="CL545" i="4" s="1"/>
  <c r="Q545" i="4"/>
  <c r="CP545" i="4" s="1"/>
  <c r="R545" i="4"/>
  <c r="CT545" i="4" s="1"/>
  <c r="S545" i="4"/>
  <c r="CX545" i="4" s="1"/>
  <c r="T545" i="4"/>
  <c r="DB545" i="4" s="1"/>
  <c r="U545" i="4"/>
  <c r="DF545" i="4" s="1"/>
  <c r="B546" i="4"/>
  <c r="C546" i="4"/>
  <c r="AL546" i="4" s="1"/>
  <c r="D546" i="4"/>
  <c r="AP546" i="4" s="1"/>
  <c r="E546" i="4"/>
  <c r="AT546" i="4" s="1"/>
  <c r="F546" i="4"/>
  <c r="AX546" i="4" s="1"/>
  <c r="G546" i="4"/>
  <c r="BB546" i="4" s="1"/>
  <c r="H546" i="4"/>
  <c r="BF546" i="4" s="1"/>
  <c r="I546" i="4"/>
  <c r="BJ546" i="4" s="1"/>
  <c r="J546" i="4"/>
  <c r="BN546" i="4" s="1"/>
  <c r="K546" i="4"/>
  <c r="BR546" i="4" s="1"/>
  <c r="L546" i="4"/>
  <c r="BV546" i="4" s="1"/>
  <c r="M546" i="4"/>
  <c r="BZ546" i="4" s="1"/>
  <c r="N546" i="4"/>
  <c r="CD546" i="4" s="1"/>
  <c r="O546" i="4"/>
  <c r="CH546" i="4" s="1"/>
  <c r="P546" i="4"/>
  <c r="CL546" i="4" s="1"/>
  <c r="Q546" i="4"/>
  <c r="CP546" i="4" s="1"/>
  <c r="R546" i="4"/>
  <c r="CT546" i="4" s="1"/>
  <c r="S546" i="4"/>
  <c r="CX546" i="4" s="1"/>
  <c r="T546" i="4"/>
  <c r="DB546" i="4" s="1"/>
  <c r="U546" i="4"/>
  <c r="DF546" i="4" s="1"/>
  <c r="B547" i="4"/>
  <c r="C547" i="4"/>
  <c r="AL547" i="4" s="1"/>
  <c r="D547" i="4"/>
  <c r="AP547" i="4" s="1"/>
  <c r="E547" i="4"/>
  <c r="AT547" i="4" s="1"/>
  <c r="F547" i="4"/>
  <c r="AX547" i="4" s="1"/>
  <c r="G547" i="4"/>
  <c r="BB547" i="4" s="1"/>
  <c r="H547" i="4"/>
  <c r="BF547" i="4" s="1"/>
  <c r="I547" i="4"/>
  <c r="BJ547" i="4" s="1"/>
  <c r="J547" i="4"/>
  <c r="BN547" i="4" s="1"/>
  <c r="K547" i="4"/>
  <c r="BR547" i="4" s="1"/>
  <c r="L547" i="4"/>
  <c r="BV547" i="4" s="1"/>
  <c r="M547" i="4"/>
  <c r="BZ547" i="4" s="1"/>
  <c r="N547" i="4"/>
  <c r="CD547" i="4" s="1"/>
  <c r="O547" i="4"/>
  <c r="CH547" i="4" s="1"/>
  <c r="P547" i="4"/>
  <c r="CL547" i="4" s="1"/>
  <c r="Q547" i="4"/>
  <c r="CP547" i="4" s="1"/>
  <c r="R547" i="4"/>
  <c r="CT547" i="4" s="1"/>
  <c r="S547" i="4"/>
  <c r="CX547" i="4" s="1"/>
  <c r="T547" i="4"/>
  <c r="DB547" i="4" s="1"/>
  <c r="U547" i="4"/>
  <c r="DF547" i="4" s="1"/>
  <c r="B548" i="4"/>
  <c r="C548" i="4"/>
  <c r="AL548" i="4" s="1"/>
  <c r="D548" i="4"/>
  <c r="AP548" i="4" s="1"/>
  <c r="E548" i="4"/>
  <c r="AT548" i="4" s="1"/>
  <c r="F548" i="4"/>
  <c r="AX548" i="4" s="1"/>
  <c r="G548" i="4"/>
  <c r="BB548" i="4" s="1"/>
  <c r="H548" i="4"/>
  <c r="BF548" i="4" s="1"/>
  <c r="I548" i="4"/>
  <c r="BJ548" i="4" s="1"/>
  <c r="J548" i="4"/>
  <c r="BN548" i="4" s="1"/>
  <c r="K548" i="4"/>
  <c r="BR548" i="4" s="1"/>
  <c r="L548" i="4"/>
  <c r="BV548" i="4" s="1"/>
  <c r="M548" i="4"/>
  <c r="BZ548" i="4" s="1"/>
  <c r="N548" i="4"/>
  <c r="CD548" i="4" s="1"/>
  <c r="O548" i="4"/>
  <c r="CH548" i="4" s="1"/>
  <c r="P548" i="4"/>
  <c r="CL548" i="4" s="1"/>
  <c r="Q548" i="4"/>
  <c r="CP548" i="4" s="1"/>
  <c r="R548" i="4"/>
  <c r="CT548" i="4" s="1"/>
  <c r="S548" i="4"/>
  <c r="CX548" i="4" s="1"/>
  <c r="T548" i="4"/>
  <c r="DB548" i="4" s="1"/>
  <c r="U548" i="4"/>
  <c r="DF548" i="4" s="1"/>
  <c r="B549" i="4"/>
  <c r="C549" i="4"/>
  <c r="AL549" i="4" s="1"/>
  <c r="D549" i="4"/>
  <c r="AP549" i="4" s="1"/>
  <c r="E549" i="4"/>
  <c r="AT549" i="4" s="1"/>
  <c r="F549" i="4"/>
  <c r="AX549" i="4" s="1"/>
  <c r="G549" i="4"/>
  <c r="BB549" i="4" s="1"/>
  <c r="H549" i="4"/>
  <c r="BF549" i="4" s="1"/>
  <c r="I549" i="4"/>
  <c r="BJ549" i="4" s="1"/>
  <c r="J549" i="4"/>
  <c r="BN549" i="4" s="1"/>
  <c r="K549" i="4"/>
  <c r="BR549" i="4" s="1"/>
  <c r="L549" i="4"/>
  <c r="BV549" i="4" s="1"/>
  <c r="M549" i="4"/>
  <c r="BZ549" i="4" s="1"/>
  <c r="N549" i="4"/>
  <c r="CD549" i="4" s="1"/>
  <c r="O549" i="4"/>
  <c r="CH549" i="4" s="1"/>
  <c r="P549" i="4"/>
  <c r="CL549" i="4" s="1"/>
  <c r="Q549" i="4"/>
  <c r="CP549" i="4" s="1"/>
  <c r="R549" i="4"/>
  <c r="CT549" i="4" s="1"/>
  <c r="S549" i="4"/>
  <c r="CX549" i="4" s="1"/>
  <c r="T549" i="4"/>
  <c r="DB549" i="4" s="1"/>
  <c r="U549" i="4"/>
  <c r="DF549" i="4" s="1"/>
  <c r="B550" i="4"/>
  <c r="AH550" i="4" s="1"/>
  <c r="C550" i="4"/>
  <c r="AL550" i="4" s="1"/>
  <c r="D550" i="4"/>
  <c r="AP550" i="4" s="1"/>
  <c r="E550" i="4"/>
  <c r="AT550" i="4" s="1"/>
  <c r="F550" i="4"/>
  <c r="AX550" i="4" s="1"/>
  <c r="G550" i="4"/>
  <c r="BB550" i="4" s="1"/>
  <c r="H550" i="4"/>
  <c r="BF550" i="4" s="1"/>
  <c r="I550" i="4"/>
  <c r="BJ550" i="4" s="1"/>
  <c r="J550" i="4"/>
  <c r="BN550" i="4" s="1"/>
  <c r="K550" i="4"/>
  <c r="BR550" i="4" s="1"/>
  <c r="L550" i="4"/>
  <c r="BV550" i="4" s="1"/>
  <c r="M550" i="4"/>
  <c r="BZ550" i="4" s="1"/>
  <c r="N550" i="4"/>
  <c r="CD550" i="4" s="1"/>
  <c r="O550" i="4"/>
  <c r="CH550" i="4" s="1"/>
  <c r="P550" i="4"/>
  <c r="CL550" i="4" s="1"/>
  <c r="Q550" i="4"/>
  <c r="CP550" i="4" s="1"/>
  <c r="R550" i="4"/>
  <c r="CT550" i="4" s="1"/>
  <c r="S550" i="4"/>
  <c r="CX550" i="4" s="1"/>
  <c r="T550" i="4"/>
  <c r="DB550" i="4" s="1"/>
  <c r="U550" i="4"/>
  <c r="DF550" i="4" s="1"/>
  <c r="B551" i="4"/>
  <c r="C551" i="4"/>
  <c r="AL551" i="4" s="1"/>
  <c r="D551" i="4"/>
  <c r="AP551" i="4" s="1"/>
  <c r="E551" i="4"/>
  <c r="AT551" i="4" s="1"/>
  <c r="F551" i="4"/>
  <c r="AX551" i="4" s="1"/>
  <c r="G551" i="4"/>
  <c r="BB551" i="4" s="1"/>
  <c r="H551" i="4"/>
  <c r="BF551" i="4" s="1"/>
  <c r="I551" i="4"/>
  <c r="BJ551" i="4" s="1"/>
  <c r="J551" i="4"/>
  <c r="BN551" i="4" s="1"/>
  <c r="K551" i="4"/>
  <c r="BR551" i="4" s="1"/>
  <c r="L551" i="4"/>
  <c r="BV551" i="4" s="1"/>
  <c r="M551" i="4"/>
  <c r="BZ551" i="4" s="1"/>
  <c r="N551" i="4"/>
  <c r="CD551" i="4" s="1"/>
  <c r="O551" i="4"/>
  <c r="CH551" i="4" s="1"/>
  <c r="P551" i="4"/>
  <c r="CL551" i="4" s="1"/>
  <c r="Q551" i="4"/>
  <c r="CP551" i="4" s="1"/>
  <c r="R551" i="4"/>
  <c r="CT551" i="4" s="1"/>
  <c r="S551" i="4"/>
  <c r="CX551" i="4" s="1"/>
  <c r="T551" i="4"/>
  <c r="DB551" i="4" s="1"/>
  <c r="U551" i="4"/>
  <c r="DF551" i="4" s="1"/>
  <c r="B552" i="4"/>
  <c r="C552" i="4"/>
  <c r="AL552" i="4" s="1"/>
  <c r="D552" i="4"/>
  <c r="AP552" i="4" s="1"/>
  <c r="E552" i="4"/>
  <c r="AT552" i="4" s="1"/>
  <c r="F552" i="4"/>
  <c r="AX552" i="4" s="1"/>
  <c r="G552" i="4"/>
  <c r="BB552" i="4" s="1"/>
  <c r="H552" i="4"/>
  <c r="BF552" i="4" s="1"/>
  <c r="I552" i="4"/>
  <c r="BJ552" i="4" s="1"/>
  <c r="J552" i="4"/>
  <c r="BN552" i="4" s="1"/>
  <c r="K552" i="4"/>
  <c r="BR552" i="4" s="1"/>
  <c r="L552" i="4"/>
  <c r="BV552" i="4" s="1"/>
  <c r="M552" i="4"/>
  <c r="BZ552" i="4" s="1"/>
  <c r="N552" i="4"/>
  <c r="CD552" i="4" s="1"/>
  <c r="O552" i="4"/>
  <c r="CH552" i="4" s="1"/>
  <c r="P552" i="4"/>
  <c r="CL552" i="4" s="1"/>
  <c r="Q552" i="4"/>
  <c r="CP552" i="4" s="1"/>
  <c r="R552" i="4"/>
  <c r="CT552" i="4" s="1"/>
  <c r="S552" i="4"/>
  <c r="CX552" i="4" s="1"/>
  <c r="T552" i="4"/>
  <c r="DB552" i="4" s="1"/>
  <c r="U552" i="4"/>
  <c r="DF552" i="4" s="1"/>
  <c r="B553" i="4"/>
  <c r="C553" i="4"/>
  <c r="AL553" i="4" s="1"/>
  <c r="D553" i="4"/>
  <c r="AP553" i="4" s="1"/>
  <c r="E553" i="4"/>
  <c r="AT553" i="4" s="1"/>
  <c r="F553" i="4"/>
  <c r="AX553" i="4" s="1"/>
  <c r="G553" i="4"/>
  <c r="BB553" i="4" s="1"/>
  <c r="H553" i="4"/>
  <c r="BF553" i="4" s="1"/>
  <c r="I553" i="4"/>
  <c r="BJ553" i="4" s="1"/>
  <c r="J553" i="4"/>
  <c r="BN553" i="4" s="1"/>
  <c r="K553" i="4"/>
  <c r="BR553" i="4" s="1"/>
  <c r="L553" i="4"/>
  <c r="BV553" i="4" s="1"/>
  <c r="M553" i="4"/>
  <c r="BZ553" i="4" s="1"/>
  <c r="N553" i="4"/>
  <c r="CD553" i="4" s="1"/>
  <c r="O553" i="4"/>
  <c r="CH553" i="4" s="1"/>
  <c r="P553" i="4"/>
  <c r="CL553" i="4" s="1"/>
  <c r="Q553" i="4"/>
  <c r="CP553" i="4" s="1"/>
  <c r="R553" i="4"/>
  <c r="CT553" i="4" s="1"/>
  <c r="S553" i="4"/>
  <c r="CX553" i="4" s="1"/>
  <c r="T553" i="4"/>
  <c r="DB553" i="4" s="1"/>
  <c r="U553" i="4"/>
  <c r="DF553" i="4" s="1"/>
  <c r="B554" i="4"/>
  <c r="C554" i="4"/>
  <c r="AL554" i="4" s="1"/>
  <c r="D554" i="4"/>
  <c r="AP554" i="4" s="1"/>
  <c r="E554" i="4"/>
  <c r="AT554" i="4" s="1"/>
  <c r="F554" i="4"/>
  <c r="AX554" i="4" s="1"/>
  <c r="G554" i="4"/>
  <c r="BB554" i="4" s="1"/>
  <c r="H554" i="4"/>
  <c r="BF554" i="4" s="1"/>
  <c r="I554" i="4"/>
  <c r="BJ554" i="4" s="1"/>
  <c r="J554" i="4"/>
  <c r="BN554" i="4" s="1"/>
  <c r="K554" i="4"/>
  <c r="BR554" i="4" s="1"/>
  <c r="L554" i="4"/>
  <c r="BV554" i="4" s="1"/>
  <c r="M554" i="4"/>
  <c r="BZ554" i="4" s="1"/>
  <c r="N554" i="4"/>
  <c r="CD554" i="4" s="1"/>
  <c r="O554" i="4"/>
  <c r="CH554" i="4" s="1"/>
  <c r="P554" i="4"/>
  <c r="CL554" i="4" s="1"/>
  <c r="Q554" i="4"/>
  <c r="CP554" i="4" s="1"/>
  <c r="R554" i="4"/>
  <c r="CT554" i="4" s="1"/>
  <c r="S554" i="4"/>
  <c r="CX554" i="4" s="1"/>
  <c r="T554" i="4"/>
  <c r="DB554" i="4" s="1"/>
  <c r="U554" i="4"/>
  <c r="DF554" i="4" s="1"/>
  <c r="B555" i="4"/>
  <c r="C555" i="4"/>
  <c r="AL555" i="4" s="1"/>
  <c r="D555" i="4"/>
  <c r="AP555" i="4" s="1"/>
  <c r="E555" i="4"/>
  <c r="AT555" i="4" s="1"/>
  <c r="F555" i="4"/>
  <c r="AX555" i="4" s="1"/>
  <c r="G555" i="4"/>
  <c r="BB555" i="4" s="1"/>
  <c r="H555" i="4"/>
  <c r="BF555" i="4" s="1"/>
  <c r="I555" i="4"/>
  <c r="BJ555" i="4" s="1"/>
  <c r="J555" i="4"/>
  <c r="BN555" i="4" s="1"/>
  <c r="K555" i="4"/>
  <c r="BR555" i="4" s="1"/>
  <c r="L555" i="4"/>
  <c r="BV555" i="4" s="1"/>
  <c r="M555" i="4"/>
  <c r="BZ555" i="4" s="1"/>
  <c r="N555" i="4"/>
  <c r="CD555" i="4" s="1"/>
  <c r="O555" i="4"/>
  <c r="CH555" i="4" s="1"/>
  <c r="P555" i="4"/>
  <c r="CL555" i="4" s="1"/>
  <c r="Q555" i="4"/>
  <c r="CP555" i="4" s="1"/>
  <c r="R555" i="4"/>
  <c r="CT555" i="4" s="1"/>
  <c r="S555" i="4"/>
  <c r="CX555" i="4" s="1"/>
  <c r="T555" i="4"/>
  <c r="DB555" i="4" s="1"/>
  <c r="U555" i="4"/>
  <c r="DF555" i="4" s="1"/>
  <c r="B556" i="4"/>
  <c r="C556" i="4"/>
  <c r="AL556" i="4" s="1"/>
  <c r="D556" i="4"/>
  <c r="AP556" i="4" s="1"/>
  <c r="E556" i="4"/>
  <c r="AT556" i="4" s="1"/>
  <c r="F556" i="4"/>
  <c r="AX556" i="4" s="1"/>
  <c r="G556" i="4"/>
  <c r="BB556" i="4" s="1"/>
  <c r="H556" i="4"/>
  <c r="BF556" i="4" s="1"/>
  <c r="I556" i="4"/>
  <c r="BJ556" i="4" s="1"/>
  <c r="J556" i="4"/>
  <c r="BN556" i="4" s="1"/>
  <c r="K556" i="4"/>
  <c r="BR556" i="4" s="1"/>
  <c r="L556" i="4"/>
  <c r="BV556" i="4" s="1"/>
  <c r="M556" i="4"/>
  <c r="BZ556" i="4" s="1"/>
  <c r="N556" i="4"/>
  <c r="CD556" i="4" s="1"/>
  <c r="O556" i="4"/>
  <c r="CH556" i="4" s="1"/>
  <c r="P556" i="4"/>
  <c r="CL556" i="4" s="1"/>
  <c r="Q556" i="4"/>
  <c r="CP556" i="4" s="1"/>
  <c r="R556" i="4"/>
  <c r="CT556" i="4" s="1"/>
  <c r="S556" i="4"/>
  <c r="CX556" i="4" s="1"/>
  <c r="T556" i="4"/>
  <c r="DB556" i="4" s="1"/>
  <c r="U556" i="4"/>
  <c r="DF556" i="4" s="1"/>
  <c r="B557" i="4"/>
  <c r="AC557" i="4" s="1"/>
  <c r="C557" i="4"/>
  <c r="AL557" i="4" s="1"/>
  <c r="D557" i="4"/>
  <c r="AP557" i="4" s="1"/>
  <c r="E557" i="4"/>
  <c r="AT557" i="4" s="1"/>
  <c r="F557" i="4"/>
  <c r="AX557" i="4" s="1"/>
  <c r="G557" i="4"/>
  <c r="BB557" i="4" s="1"/>
  <c r="H557" i="4"/>
  <c r="BF557" i="4" s="1"/>
  <c r="I557" i="4"/>
  <c r="BJ557" i="4" s="1"/>
  <c r="J557" i="4"/>
  <c r="BN557" i="4" s="1"/>
  <c r="K557" i="4"/>
  <c r="BR557" i="4" s="1"/>
  <c r="L557" i="4"/>
  <c r="BV557" i="4" s="1"/>
  <c r="M557" i="4"/>
  <c r="BZ557" i="4" s="1"/>
  <c r="N557" i="4"/>
  <c r="CD557" i="4" s="1"/>
  <c r="O557" i="4"/>
  <c r="CH557" i="4" s="1"/>
  <c r="P557" i="4"/>
  <c r="CL557" i="4" s="1"/>
  <c r="Q557" i="4"/>
  <c r="CP557" i="4" s="1"/>
  <c r="R557" i="4"/>
  <c r="CT557" i="4" s="1"/>
  <c r="S557" i="4"/>
  <c r="CX557" i="4" s="1"/>
  <c r="T557" i="4"/>
  <c r="DB557" i="4" s="1"/>
  <c r="U557" i="4"/>
  <c r="DF557" i="4" s="1"/>
  <c r="B558" i="4"/>
  <c r="C558" i="4"/>
  <c r="AL558" i="4" s="1"/>
  <c r="D558" i="4"/>
  <c r="AP558" i="4" s="1"/>
  <c r="E558" i="4"/>
  <c r="AT558" i="4" s="1"/>
  <c r="F558" i="4"/>
  <c r="AX558" i="4" s="1"/>
  <c r="G558" i="4"/>
  <c r="BB558" i="4" s="1"/>
  <c r="H558" i="4"/>
  <c r="BF558" i="4" s="1"/>
  <c r="I558" i="4"/>
  <c r="BJ558" i="4" s="1"/>
  <c r="J558" i="4"/>
  <c r="BN558" i="4" s="1"/>
  <c r="K558" i="4"/>
  <c r="BR558" i="4" s="1"/>
  <c r="L558" i="4"/>
  <c r="BV558" i="4" s="1"/>
  <c r="M558" i="4"/>
  <c r="BZ558" i="4" s="1"/>
  <c r="N558" i="4"/>
  <c r="CD558" i="4" s="1"/>
  <c r="O558" i="4"/>
  <c r="CH558" i="4" s="1"/>
  <c r="P558" i="4"/>
  <c r="CL558" i="4" s="1"/>
  <c r="Q558" i="4"/>
  <c r="CP558" i="4" s="1"/>
  <c r="R558" i="4"/>
  <c r="CT558" i="4" s="1"/>
  <c r="S558" i="4"/>
  <c r="CX558" i="4" s="1"/>
  <c r="T558" i="4"/>
  <c r="DB558" i="4" s="1"/>
  <c r="U558" i="4"/>
  <c r="DF558" i="4" s="1"/>
  <c r="B559" i="4"/>
  <c r="C559" i="4"/>
  <c r="AL559" i="4" s="1"/>
  <c r="D559" i="4"/>
  <c r="AP559" i="4" s="1"/>
  <c r="E559" i="4"/>
  <c r="AT559" i="4" s="1"/>
  <c r="F559" i="4"/>
  <c r="AX559" i="4" s="1"/>
  <c r="G559" i="4"/>
  <c r="BB559" i="4" s="1"/>
  <c r="H559" i="4"/>
  <c r="BF559" i="4" s="1"/>
  <c r="I559" i="4"/>
  <c r="BJ559" i="4" s="1"/>
  <c r="J559" i="4"/>
  <c r="BN559" i="4" s="1"/>
  <c r="K559" i="4"/>
  <c r="BR559" i="4" s="1"/>
  <c r="L559" i="4"/>
  <c r="BV559" i="4" s="1"/>
  <c r="M559" i="4"/>
  <c r="BZ559" i="4" s="1"/>
  <c r="N559" i="4"/>
  <c r="CD559" i="4" s="1"/>
  <c r="O559" i="4"/>
  <c r="CH559" i="4" s="1"/>
  <c r="P559" i="4"/>
  <c r="CL559" i="4" s="1"/>
  <c r="Q559" i="4"/>
  <c r="CP559" i="4" s="1"/>
  <c r="R559" i="4"/>
  <c r="CT559" i="4" s="1"/>
  <c r="S559" i="4"/>
  <c r="CX559" i="4" s="1"/>
  <c r="T559" i="4"/>
  <c r="DB559" i="4" s="1"/>
  <c r="U559" i="4"/>
  <c r="DF559" i="4" s="1"/>
  <c r="B560" i="4"/>
  <c r="C560" i="4"/>
  <c r="AL560" i="4" s="1"/>
  <c r="D560" i="4"/>
  <c r="AP560" i="4" s="1"/>
  <c r="E560" i="4"/>
  <c r="AT560" i="4" s="1"/>
  <c r="F560" i="4"/>
  <c r="AX560" i="4" s="1"/>
  <c r="G560" i="4"/>
  <c r="BB560" i="4" s="1"/>
  <c r="H560" i="4"/>
  <c r="BF560" i="4" s="1"/>
  <c r="I560" i="4"/>
  <c r="BJ560" i="4" s="1"/>
  <c r="J560" i="4"/>
  <c r="BN560" i="4" s="1"/>
  <c r="K560" i="4"/>
  <c r="BR560" i="4" s="1"/>
  <c r="L560" i="4"/>
  <c r="BV560" i="4" s="1"/>
  <c r="M560" i="4"/>
  <c r="BZ560" i="4" s="1"/>
  <c r="N560" i="4"/>
  <c r="CD560" i="4" s="1"/>
  <c r="O560" i="4"/>
  <c r="CH560" i="4" s="1"/>
  <c r="P560" i="4"/>
  <c r="CL560" i="4" s="1"/>
  <c r="Q560" i="4"/>
  <c r="CP560" i="4" s="1"/>
  <c r="R560" i="4"/>
  <c r="CT560" i="4" s="1"/>
  <c r="S560" i="4"/>
  <c r="CX560" i="4" s="1"/>
  <c r="T560" i="4"/>
  <c r="DB560" i="4" s="1"/>
  <c r="U560" i="4"/>
  <c r="DF560" i="4" s="1"/>
  <c r="B561" i="4"/>
  <c r="C561" i="4"/>
  <c r="AL561" i="4" s="1"/>
  <c r="D561" i="4"/>
  <c r="AP561" i="4" s="1"/>
  <c r="E561" i="4"/>
  <c r="AT561" i="4" s="1"/>
  <c r="F561" i="4"/>
  <c r="AX561" i="4" s="1"/>
  <c r="G561" i="4"/>
  <c r="BB561" i="4" s="1"/>
  <c r="H561" i="4"/>
  <c r="BF561" i="4" s="1"/>
  <c r="I561" i="4"/>
  <c r="BJ561" i="4" s="1"/>
  <c r="J561" i="4"/>
  <c r="BN561" i="4" s="1"/>
  <c r="K561" i="4"/>
  <c r="BR561" i="4" s="1"/>
  <c r="L561" i="4"/>
  <c r="BV561" i="4" s="1"/>
  <c r="M561" i="4"/>
  <c r="BZ561" i="4" s="1"/>
  <c r="N561" i="4"/>
  <c r="CD561" i="4" s="1"/>
  <c r="O561" i="4"/>
  <c r="CH561" i="4" s="1"/>
  <c r="P561" i="4"/>
  <c r="CL561" i="4" s="1"/>
  <c r="Q561" i="4"/>
  <c r="CP561" i="4" s="1"/>
  <c r="R561" i="4"/>
  <c r="CT561" i="4" s="1"/>
  <c r="S561" i="4"/>
  <c r="CX561" i="4" s="1"/>
  <c r="T561" i="4"/>
  <c r="DB561" i="4" s="1"/>
  <c r="U561" i="4"/>
  <c r="DF561" i="4" s="1"/>
  <c r="B562" i="4"/>
  <c r="C562" i="4"/>
  <c r="AL562" i="4" s="1"/>
  <c r="D562" i="4"/>
  <c r="AP562" i="4" s="1"/>
  <c r="E562" i="4"/>
  <c r="AT562" i="4" s="1"/>
  <c r="F562" i="4"/>
  <c r="AX562" i="4" s="1"/>
  <c r="G562" i="4"/>
  <c r="BB562" i="4" s="1"/>
  <c r="H562" i="4"/>
  <c r="BF562" i="4" s="1"/>
  <c r="I562" i="4"/>
  <c r="BJ562" i="4" s="1"/>
  <c r="J562" i="4"/>
  <c r="BN562" i="4" s="1"/>
  <c r="K562" i="4"/>
  <c r="BR562" i="4" s="1"/>
  <c r="L562" i="4"/>
  <c r="BV562" i="4" s="1"/>
  <c r="M562" i="4"/>
  <c r="BZ562" i="4" s="1"/>
  <c r="N562" i="4"/>
  <c r="CD562" i="4" s="1"/>
  <c r="O562" i="4"/>
  <c r="CH562" i="4" s="1"/>
  <c r="P562" i="4"/>
  <c r="CL562" i="4" s="1"/>
  <c r="Q562" i="4"/>
  <c r="CP562" i="4" s="1"/>
  <c r="R562" i="4"/>
  <c r="CT562" i="4" s="1"/>
  <c r="S562" i="4"/>
  <c r="CX562" i="4" s="1"/>
  <c r="T562" i="4"/>
  <c r="DB562" i="4" s="1"/>
  <c r="U562" i="4"/>
  <c r="DF562" i="4" s="1"/>
  <c r="B563" i="4"/>
  <c r="C563" i="4"/>
  <c r="AL563" i="4" s="1"/>
  <c r="D563" i="4"/>
  <c r="AP563" i="4" s="1"/>
  <c r="E563" i="4"/>
  <c r="AT563" i="4" s="1"/>
  <c r="F563" i="4"/>
  <c r="AX563" i="4" s="1"/>
  <c r="G563" i="4"/>
  <c r="BB563" i="4" s="1"/>
  <c r="H563" i="4"/>
  <c r="BF563" i="4" s="1"/>
  <c r="I563" i="4"/>
  <c r="BJ563" i="4" s="1"/>
  <c r="J563" i="4"/>
  <c r="BN563" i="4" s="1"/>
  <c r="K563" i="4"/>
  <c r="BR563" i="4" s="1"/>
  <c r="L563" i="4"/>
  <c r="BV563" i="4" s="1"/>
  <c r="M563" i="4"/>
  <c r="BZ563" i="4" s="1"/>
  <c r="N563" i="4"/>
  <c r="CD563" i="4" s="1"/>
  <c r="O563" i="4"/>
  <c r="CH563" i="4" s="1"/>
  <c r="P563" i="4"/>
  <c r="CL563" i="4" s="1"/>
  <c r="Q563" i="4"/>
  <c r="CP563" i="4" s="1"/>
  <c r="R563" i="4"/>
  <c r="CT563" i="4" s="1"/>
  <c r="S563" i="4"/>
  <c r="CX563" i="4" s="1"/>
  <c r="T563" i="4"/>
  <c r="DB563" i="4" s="1"/>
  <c r="U563" i="4"/>
  <c r="DF563" i="4" s="1"/>
  <c r="B564" i="4"/>
  <c r="C564" i="4"/>
  <c r="AL564" i="4" s="1"/>
  <c r="D564" i="4"/>
  <c r="AP564" i="4" s="1"/>
  <c r="E564" i="4"/>
  <c r="AT564" i="4" s="1"/>
  <c r="F564" i="4"/>
  <c r="AX564" i="4" s="1"/>
  <c r="G564" i="4"/>
  <c r="BB564" i="4" s="1"/>
  <c r="H564" i="4"/>
  <c r="BF564" i="4" s="1"/>
  <c r="I564" i="4"/>
  <c r="BJ564" i="4" s="1"/>
  <c r="J564" i="4"/>
  <c r="BN564" i="4" s="1"/>
  <c r="K564" i="4"/>
  <c r="BR564" i="4" s="1"/>
  <c r="L564" i="4"/>
  <c r="BV564" i="4" s="1"/>
  <c r="M564" i="4"/>
  <c r="BZ564" i="4" s="1"/>
  <c r="N564" i="4"/>
  <c r="CD564" i="4" s="1"/>
  <c r="O564" i="4"/>
  <c r="CH564" i="4" s="1"/>
  <c r="P564" i="4"/>
  <c r="CL564" i="4" s="1"/>
  <c r="Q564" i="4"/>
  <c r="CP564" i="4" s="1"/>
  <c r="R564" i="4"/>
  <c r="CT564" i="4" s="1"/>
  <c r="S564" i="4"/>
  <c r="CX564" i="4" s="1"/>
  <c r="T564" i="4"/>
  <c r="DB564" i="4" s="1"/>
  <c r="U564" i="4"/>
  <c r="DF564" i="4" s="1"/>
  <c r="B565" i="4"/>
  <c r="C565" i="4"/>
  <c r="AL565" i="4" s="1"/>
  <c r="D565" i="4"/>
  <c r="AP565" i="4" s="1"/>
  <c r="E565" i="4"/>
  <c r="AT565" i="4" s="1"/>
  <c r="F565" i="4"/>
  <c r="AX565" i="4" s="1"/>
  <c r="G565" i="4"/>
  <c r="BB565" i="4" s="1"/>
  <c r="H565" i="4"/>
  <c r="BF565" i="4" s="1"/>
  <c r="I565" i="4"/>
  <c r="BJ565" i="4" s="1"/>
  <c r="J565" i="4"/>
  <c r="BN565" i="4" s="1"/>
  <c r="K565" i="4"/>
  <c r="BR565" i="4" s="1"/>
  <c r="L565" i="4"/>
  <c r="BV565" i="4" s="1"/>
  <c r="M565" i="4"/>
  <c r="BZ565" i="4" s="1"/>
  <c r="N565" i="4"/>
  <c r="CD565" i="4" s="1"/>
  <c r="O565" i="4"/>
  <c r="CH565" i="4" s="1"/>
  <c r="P565" i="4"/>
  <c r="CL565" i="4" s="1"/>
  <c r="Q565" i="4"/>
  <c r="CP565" i="4" s="1"/>
  <c r="R565" i="4"/>
  <c r="CT565" i="4" s="1"/>
  <c r="S565" i="4"/>
  <c r="CX565" i="4" s="1"/>
  <c r="T565" i="4"/>
  <c r="DB565" i="4" s="1"/>
  <c r="U565" i="4"/>
  <c r="DF565" i="4" s="1"/>
  <c r="B566" i="4"/>
  <c r="AH566" i="4" s="1"/>
  <c r="C566" i="4"/>
  <c r="AL566" i="4" s="1"/>
  <c r="D566" i="4"/>
  <c r="AP566" i="4" s="1"/>
  <c r="E566" i="4"/>
  <c r="AT566" i="4" s="1"/>
  <c r="F566" i="4"/>
  <c r="AX566" i="4" s="1"/>
  <c r="G566" i="4"/>
  <c r="BB566" i="4" s="1"/>
  <c r="H566" i="4"/>
  <c r="BF566" i="4" s="1"/>
  <c r="I566" i="4"/>
  <c r="BJ566" i="4" s="1"/>
  <c r="J566" i="4"/>
  <c r="BN566" i="4" s="1"/>
  <c r="K566" i="4"/>
  <c r="BR566" i="4" s="1"/>
  <c r="L566" i="4"/>
  <c r="BV566" i="4" s="1"/>
  <c r="M566" i="4"/>
  <c r="BZ566" i="4" s="1"/>
  <c r="N566" i="4"/>
  <c r="CD566" i="4" s="1"/>
  <c r="O566" i="4"/>
  <c r="CH566" i="4" s="1"/>
  <c r="P566" i="4"/>
  <c r="CL566" i="4" s="1"/>
  <c r="Q566" i="4"/>
  <c r="CP566" i="4" s="1"/>
  <c r="R566" i="4"/>
  <c r="CT566" i="4" s="1"/>
  <c r="S566" i="4"/>
  <c r="CX566" i="4" s="1"/>
  <c r="T566" i="4"/>
  <c r="DB566" i="4" s="1"/>
  <c r="U566" i="4"/>
  <c r="DF566" i="4" s="1"/>
  <c r="B567" i="4"/>
  <c r="C567" i="4"/>
  <c r="AL567" i="4" s="1"/>
  <c r="D567" i="4"/>
  <c r="AP567" i="4" s="1"/>
  <c r="E567" i="4"/>
  <c r="AT567" i="4" s="1"/>
  <c r="F567" i="4"/>
  <c r="AX567" i="4" s="1"/>
  <c r="G567" i="4"/>
  <c r="BB567" i="4" s="1"/>
  <c r="H567" i="4"/>
  <c r="BF567" i="4" s="1"/>
  <c r="I567" i="4"/>
  <c r="BJ567" i="4" s="1"/>
  <c r="J567" i="4"/>
  <c r="BN567" i="4" s="1"/>
  <c r="K567" i="4"/>
  <c r="BR567" i="4" s="1"/>
  <c r="L567" i="4"/>
  <c r="BV567" i="4" s="1"/>
  <c r="M567" i="4"/>
  <c r="BZ567" i="4" s="1"/>
  <c r="N567" i="4"/>
  <c r="CD567" i="4" s="1"/>
  <c r="O567" i="4"/>
  <c r="CH567" i="4" s="1"/>
  <c r="P567" i="4"/>
  <c r="CL567" i="4" s="1"/>
  <c r="Q567" i="4"/>
  <c r="CP567" i="4" s="1"/>
  <c r="R567" i="4"/>
  <c r="CT567" i="4" s="1"/>
  <c r="S567" i="4"/>
  <c r="CX567" i="4" s="1"/>
  <c r="T567" i="4"/>
  <c r="DB567" i="4" s="1"/>
  <c r="U567" i="4"/>
  <c r="DF567" i="4" s="1"/>
  <c r="B568" i="4"/>
  <c r="C568" i="4"/>
  <c r="AL568" i="4" s="1"/>
  <c r="D568" i="4"/>
  <c r="AP568" i="4" s="1"/>
  <c r="E568" i="4"/>
  <c r="AT568" i="4" s="1"/>
  <c r="F568" i="4"/>
  <c r="AX568" i="4" s="1"/>
  <c r="G568" i="4"/>
  <c r="BB568" i="4" s="1"/>
  <c r="H568" i="4"/>
  <c r="BF568" i="4" s="1"/>
  <c r="I568" i="4"/>
  <c r="BJ568" i="4" s="1"/>
  <c r="J568" i="4"/>
  <c r="BN568" i="4" s="1"/>
  <c r="K568" i="4"/>
  <c r="BR568" i="4" s="1"/>
  <c r="L568" i="4"/>
  <c r="BV568" i="4" s="1"/>
  <c r="M568" i="4"/>
  <c r="BZ568" i="4" s="1"/>
  <c r="N568" i="4"/>
  <c r="CD568" i="4" s="1"/>
  <c r="O568" i="4"/>
  <c r="CH568" i="4" s="1"/>
  <c r="P568" i="4"/>
  <c r="CL568" i="4" s="1"/>
  <c r="Q568" i="4"/>
  <c r="CP568" i="4" s="1"/>
  <c r="R568" i="4"/>
  <c r="CT568" i="4" s="1"/>
  <c r="S568" i="4"/>
  <c r="CX568" i="4" s="1"/>
  <c r="T568" i="4"/>
  <c r="DB568" i="4" s="1"/>
  <c r="U568" i="4"/>
  <c r="DF568" i="4" s="1"/>
  <c r="B569" i="4"/>
  <c r="C569" i="4"/>
  <c r="AL569" i="4" s="1"/>
  <c r="D569" i="4"/>
  <c r="AP569" i="4" s="1"/>
  <c r="E569" i="4"/>
  <c r="AT569" i="4" s="1"/>
  <c r="F569" i="4"/>
  <c r="AX569" i="4" s="1"/>
  <c r="G569" i="4"/>
  <c r="BB569" i="4" s="1"/>
  <c r="H569" i="4"/>
  <c r="BF569" i="4" s="1"/>
  <c r="I569" i="4"/>
  <c r="BJ569" i="4" s="1"/>
  <c r="J569" i="4"/>
  <c r="BN569" i="4" s="1"/>
  <c r="K569" i="4"/>
  <c r="BR569" i="4" s="1"/>
  <c r="L569" i="4"/>
  <c r="BV569" i="4" s="1"/>
  <c r="M569" i="4"/>
  <c r="BZ569" i="4" s="1"/>
  <c r="N569" i="4"/>
  <c r="CD569" i="4" s="1"/>
  <c r="O569" i="4"/>
  <c r="CH569" i="4" s="1"/>
  <c r="P569" i="4"/>
  <c r="CL569" i="4" s="1"/>
  <c r="Q569" i="4"/>
  <c r="CP569" i="4" s="1"/>
  <c r="R569" i="4"/>
  <c r="CT569" i="4" s="1"/>
  <c r="S569" i="4"/>
  <c r="CX569" i="4" s="1"/>
  <c r="T569" i="4"/>
  <c r="DB569" i="4" s="1"/>
  <c r="U569" i="4"/>
  <c r="DF569" i="4" s="1"/>
  <c r="B570" i="4"/>
  <c r="C570" i="4"/>
  <c r="AL570" i="4" s="1"/>
  <c r="D570" i="4"/>
  <c r="AP570" i="4" s="1"/>
  <c r="E570" i="4"/>
  <c r="AT570" i="4" s="1"/>
  <c r="F570" i="4"/>
  <c r="AX570" i="4" s="1"/>
  <c r="G570" i="4"/>
  <c r="BB570" i="4" s="1"/>
  <c r="H570" i="4"/>
  <c r="BF570" i="4" s="1"/>
  <c r="I570" i="4"/>
  <c r="BJ570" i="4" s="1"/>
  <c r="J570" i="4"/>
  <c r="BN570" i="4" s="1"/>
  <c r="K570" i="4"/>
  <c r="BR570" i="4" s="1"/>
  <c r="L570" i="4"/>
  <c r="BV570" i="4" s="1"/>
  <c r="M570" i="4"/>
  <c r="BZ570" i="4" s="1"/>
  <c r="N570" i="4"/>
  <c r="CD570" i="4" s="1"/>
  <c r="O570" i="4"/>
  <c r="CH570" i="4" s="1"/>
  <c r="P570" i="4"/>
  <c r="CL570" i="4" s="1"/>
  <c r="Q570" i="4"/>
  <c r="CP570" i="4" s="1"/>
  <c r="R570" i="4"/>
  <c r="CT570" i="4" s="1"/>
  <c r="S570" i="4"/>
  <c r="CX570" i="4" s="1"/>
  <c r="T570" i="4"/>
  <c r="DB570" i="4" s="1"/>
  <c r="U570" i="4"/>
  <c r="DF570" i="4" s="1"/>
  <c r="B571" i="4"/>
  <c r="C571" i="4"/>
  <c r="AL571" i="4" s="1"/>
  <c r="D571" i="4"/>
  <c r="AP571" i="4" s="1"/>
  <c r="E571" i="4"/>
  <c r="AT571" i="4" s="1"/>
  <c r="F571" i="4"/>
  <c r="AX571" i="4" s="1"/>
  <c r="G571" i="4"/>
  <c r="BB571" i="4" s="1"/>
  <c r="H571" i="4"/>
  <c r="BF571" i="4" s="1"/>
  <c r="I571" i="4"/>
  <c r="BJ571" i="4" s="1"/>
  <c r="J571" i="4"/>
  <c r="BN571" i="4" s="1"/>
  <c r="K571" i="4"/>
  <c r="BR571" i="4" s="1"/>
  <c r="L571" i="4"/>
  <c r="BV571" i="4" s="1"/>
  <c r="M571" i="4"/>
  <c r="BZ571" i="4" s="1"/>
  <c r="N571" i="4"/>
  <c r="CD571" i="4" s="1"/>
  <c r="O571" i="4"/>
  <c r="CH571" i="4" s="1"/>
  <c r="P571" i="4"/>
  <c r="CL571" i="4" s="1"/>
  <c r="Q571" i="4"/>
  <c r="CP571" i="4" s="1"/>
  <c r="R571" i="4"/>
  <c r="CT571" i="4" s="1"/>
  <c r="S571" i="4"/>
  <c r="CX571" i="4" s="1"/>
  <c r="T571" i="4"/>
  <c r="DB571" i="4" s="1"/>
  <c r="U571" i="4"/>
  <c r="DF571" i="4" s="1"/>
  <c r="B572" i="4"/>
  <c r="C572" i="4"/>
  <c r="AL572" i="4" s="1"/>
  <c r="D572" i="4"/>
  <c r="AP572" i="4" s="1"/>
  <c r="E572" i="4"/>
  <c r="AT572" i="4" s="1"/>
  <c r="F572" i="4"/>
  <c r="AX572" i="4" s="1"/>
  <c r="G572" i="4"/>
  <c r="BB572" i="4" s="1"/>
  <c r="H572" i="4"/>
  <c r="BF572" i="4" s="1"/>
  <c r="I572" i="4"/>
  <c r="BJ572" i="4" s="1"/>
  <c r="J572" i="4"/>
  <c r="BN572" i="4" s="1"/>
  <c r="K572" i="4"/>
  <c r="BR572" i="4" s="1"/>
  <c r="L572" i="4"/>
  <c r="BV572" i="4" s="1"/>
  <c r="M572" i="4"/>
  <c r="BZ572" i="4" s="1"/>
  <c r="N572" i="4"/>
  <c r="CD572" i="4" s="1"/>
  <c r="O572" i="4"/>
  <c r="CH572" i="4" s="1"/>
  <c r="P572" i="4"/>
  <c r="CL572" i="4" s="1"/>
  <c r="Q572" i="4"/>
  <c r="CP572" i="4" s="1"/>
  <c r="R572" i="4"/>
  <c r="CT572" i="4" s="1"/>
  <c r="S572" i="4"/>
  <c r="CX572" i="4" s="1"/>
  <c r="T572" i="4"/>
  <c r="DB572" i="4" s="1"/>
  <c r="U572" i="4"/>
  <c r="DF572" i="4" s="1"/>
  <c r="B573" i="4"/>
  <c r="AC573" i="4" s="1"/>
  <c r="C573" i="4"/>
  <c r="AL573" i="4" s="1"/>
  <c r="D573" i="4"/>
  <c r="AP573" i="4" s="1"/>
  <c r="E573" i="4"/>
  <c r="AT573" i="4" s="1"/>
  <c r="F573" i="4"/>
  <c r="AX573" i="4" s="1"/>
  <c r="G573" i="4"/>
  <c r="BB573" i="4" s="1"/>
  <c r="H573" i="4"/>
  <c r="BF573" i="4" s="1"/>
  <c r="I573" i="4"/>
  <c r="BJ573" i="4" s="1"/>
  <c r="J573" i="4"/>
  <c r="BN573" i="4" s="1"/>
  <c r="K573" i="4"/>
  <c r="BR573" i="4" s="1"/>
  <c r="L573" i="4"/>
  <c r="BV573" i="4" s="1"/>
  <c r="M573" i="4"/>
  <c r="BZ573" i="4" s="1"/>
  <c r="N573" i="4"/>
  <c r="CD573" i="4" s="1"/>
  <c r="O573" i="4"/>
  <c r="CH573" i="4" s="1"/>
  <c r="P573" i="4"/>
  <c r="CL573" i="4" s="1"/>
  <c r="Q573" i="4"/>
  <c r="CP573" i="4" s="1"/>
  <c r="R573" i="4"/>
  <c r="CT573" i="4" s="1"/>
  <c r="S573" i="4"/>
  <c r="CX573" i="4" s="1"/>
  <c r="T573" i="4"/>
  <c r="DB573" i="4" s="1"/>
  <c r="U573" i="4"/>
  <c r="DF573" i="4" s="1"/>
  <c r="B574" i="4"/>
  <c r="C574" i="4"/>
  <c r="AL574" i="4" s="1"/>
  <c r="D574" i="4"/>
  <c r="AP574" i="4" s="1"/>
  <c r="E574" i="4"/>
  <c r="AT574" i="4" s="1"/>
  <c r="F574" i="4"/>
  <c r="AX574" i="4" s="1"/>
  <c r="G574" i="4"/>
  <c r="BB574" i="4" s="1"/>
  <c r="H574" i="4"/>
  <c r="BF574" i="4" s="1"/>
  <c r="I574" i="4"/>
  <c r="BJ574" i="4" s="1"/>
  <c r="J574" i="4"/>
  <c r="BN574" i="4" s="1"/>
  <c r="K574" i="4"/>
  <c r="BR574" i="4" s="1"/>
  <c r="L574" i="4"/>
  <c r="BV574" i="4" s="1"/>
  <c r="M574" i="4"/>
  <c r="BZ574" i="4" s="1"/>
  <c r="N574" i="4"/>
  <c r="CD574" i="4" s="1"/>
  <c r="O574" i="4"/>
  <c r="CH574" i="4" s="1"/>
  <c r="P574" i="4"/>
  <c r="CL574" i="4" s="1"/>
  <c r="Q574" i="4"/>
  <c r="CP574" i="4" s="1"/>
  <c r="R574" i="4"/>
  <c r="CT574" i="4" s="1"/>
  <c r="S574" i="4"/>
  <c r="CX574" i="4" s="1"/>
  <c r="T574" i="4"/>
  <c r="DB574" i="4" s="1"/>
  <c r="U574" i="4"/>
  <c r="DF574" i="4" s="1"/>
  <c r="B575" i="4"/>
  <c r="C575" i="4"/>
  <c r="AL575" i="4" s="1"/>
  <c r="D575" i="4"/>
  <c r="AP575" i="4" s="1"/>
  <c r="E575" i="4"/>
  <c r="AT575" i="4" s="1"/>
  <c r="F575" i="4"/>
  <c r="AX575" i="4" s="1"/>
  <c r="G575" i="4"/>
  <c r="BB575" i="4" s="1"/>
  <c r="H575" i="4"/>
  <c r="BF575" i="4" s="1"/>
  <c r="I575" i="4"/>
  <c r="BJ575" i="4" s="1"/>
  <c r="J575" i="4"/>
  <c r="BN575" i="4" s="1"/>
  <c r="K575" i="4"/>
  <c r="BR575" i="4" s="1"/>
  <c r="L575" i="4"/>
  <c r="BV575" i="4" s="1"/>
  <c r="M575" i="4"/>
  <c r="BZ575" i="4" s="1"/>
  <c r="N575" i="4"/>
  <c r="CD575" i="4" s="1"/>
  <c r="O575" i="4"/>
  <c r="CH575" i="4" s="1"/>
  <c r="P575" i="4"/>
  <c r="CL575" i="4" s="1"/>
  <c r="Q575" i="4"/>
  <c r="CP575" i="4" s="1"/>
  <c r="R575" i="4"/>
  <c r="CT575" i="4" s="1"/>
  <c r="S575" i="4"/>
  <c r="CX575" i="4" s="1"/>
  <c r="T575" i="4"/>
  <c r="DB575" i="4" s="1"/>
  <c r="U575" i="4"/>
  <c r="DF575" i="4" s="1"/>
  <c r="B576" i="4"/>
  <c r="C576" i="4"/>
  <c r="AL576" i="4" s="1"/>
  <c r="D576" i="4"/>
  <c r="AP576" i="4" s="1"/>
  <c r="E576" i="4"/>
  <c r="AT576" i="4" s="1"/>
  <c r="F576" i="4"/>
  <c r="AX576" i="4" s="1"/>
  <c r="G576" i="4"/>
  <c r="BB576" i="4" s="1"/>
  <c r="H576" i="4"/>
  <c r="BF576" i="4" s="1"/>
  <c r="I576" i="4"/>
  <c r="BJ576" i="4" s="1"/>
  <c r="J576" i="4"/>
  <c r="BN576" i="4" s="1"/>
  <c r="K576" i="4"/>
  <c r="BR576" i="4" s="1"/>
  <c r="L576" i="4"/>
  <c r="BV576" i="4" s="1"/>
  <c r="M576" i="4"/>
  <c r="BZ576" i="4" s="1"/>
  <c r="N576" i="4"/>
  <c r="CD576" i="4" s="1"/>
  <c r="O576" i="4"/>
  <c r="CH576" i="4" s="1"/>
  <c r="P576" i="4"/>
  <c r="CL576" i="4" s="1"/>
  <c r="Q576" i="4"/>
  <c r="CP576" i="4" s="1"/>
  <c r="R576" i="4"/>
  <c r="CT576" i="4" s="1"/>
  <c r="S576" i="4"/>
  <c r="CX576" i="4" s="1"/>
  <c r="T576" i="4"/>
  <c r="DB576" i="4" s="1"/>
  <c r="U576" i="4"/>
  <c r="DF576" i="4" s="1"/>
  <c r="B577" i="4"/>
  <c r="C577" i="4"/>
  <c r="AL577" i="4" s="1"/>
  <c r="D577" i="4"/>
  <c r="AP577" i="4" s="1"/>
  <c r="E577" i="4"/>
  <c r="AT577" i="4" s="1"/>
  <c r="F577" i="4"/>
  <c r="AX577" i="4" s="1"/>
  <c r="G577" i="4"/>
  <c r="BB577" i="4" s="1"/>
  <c r="H577" i="4"/>
  <c r="BF577" i="4" s="1"/>
  <c r="I577" i="4"/>
  <c r="BJ577" i="4" s="1"/>
  <c r="J577" i="4"/>
  <c r="BN577" i="4" s="1"/>
  <c r="K577" i="4"/>
  <c r="BR577" i="4" s="1"/>
  <c r="L577" i="4"/>
  <c r="BV577" i="4" s="1"/>
  <c r="M577" i="4"/>
  <c r="BZ577" i="4" s="1"/>
  <c r="N577" i="4"/>
  <c r="CD577" i="4" s="1"/>
  <c r="O577" i="4"/>
  <c r="CH577" i="4" s="1"/>
  <c r="P577" i="4"/>
  <c r="CL577" i="4" s="1"/>
  <c r="Q577" i="4"/>
  <c r="CP577" i="4" s="1"/>
  <c r="R577" i="4"/>
  <c r="CT577" i="4" s="1"/>
  <c r="S577" i="4"/>
  <c r="CX577" i="4" s="1"/>
  <c r="T577" i="4"/>
  <c r="DB577" i="4" s="1"/>
  <c r="U577" i="4"/>
  <c r="DF577" i="4" s="1"/>
  <c r="B578" i="4"/>
  <c r="C578" i="4"/>
  <c r="D578" i="4"/>
  <c r="AP578" i="4" s="1"/>
  <c r="E578" i="4"/>
  <c r="AT578" i="4" s="1"/>
  <c r="F578" i="4"/>
  <c r="AX578" i="4" s="1"/>
  <c r="G578" i="4"/>
  <c r="BB578" i="4" s="1"/>
  <c r="H578" i="4"/>
  <c r="BF578" i="4" s="1"/>
  <c r="I578" i="4"/>
  <c r="BJ578" i="4" s="1"/>
  <c r="J578" i="4"/>
  <c r="BN578" i="4" s="1"/>
  <c r="K578" i="4"/>
  <c r="BR578" i="4" s="1"/>
  <c r="L578" i="4"/>
  <c r="BV578" i="4" s="1"/>
  <c r="M578" i="4"/>
  <c r="BZ578" i="4" s="1"/>
  <c r="N578" i="4"/>
  <c r="CD578" i="4" s="1"/>
  <c r="O578" i="4"/>
  <c r="CH578" i="4" s="1"/>
  <c r="P578" i="4"/>
  <c r="CL578" i="4" s="1"/>
  <c r="Q578" i="4"/>
  <c r="CP578" i="4" s="1"/>
  <c r="R578" i="4"/>
  <c r="CT578" i="4" s="1"/>
  <c r="S578" i="4"/>
  <c r="CX578" i="4" s="1"/>
  <c r="T578" i="4"/>
  <c r="DB578" i="4" s="1"/>
  <c r="U578" i="4"/>
  <c r="DF578" i="4" s="1"/>
  <c r="B579" i="4"/>
  <c r="C579" i="4"/>
  <c r="AL579" i="4" s="1"/>
  <c r="D579" i="4"/>
  <c r="AP579" i="4" s="1"/>
  <c r="E579" i="4"/>
  <c r="AT579" i="4" s="1"/>
  <c r="F579" i="4"/>
  <c r="AX579" i="4" s="1"/>
  <c r="G579" i="4"/>
  <c r="BB579" i="4" s="1"/>
  <c r="H579" i="4"/>
  <c r="BF579" i="4" s="1"/>
  <c r="I579" i="4"/>
  <c r="BJ579" i="4" s="1"/>
  <c r="J579" i="4"/>
  <c r="BN579" i="4" s="1"/>
  <c r="K579" i="4"/>
  <c r="BR579" i="4" s="1"/>
  <c r="L579" i="4"/>
  <c r="BV579" i="4" s="1"/>
  <c r="M579" i="4"/>
  <c r="BZ579" i="4" s="1"/>
  <c r="N579" i="4"/>
  <c r="CD579" i="4" s="1"/>
  <c r="O579" i="4"/>
  <c r="CH579" i="4" s="1"/>
  <c r="P579" i="4"/>
  <c r="CL579" i="4" s="1"/>
  <c r="Q579" i="4"/>
  <c r="CP579" i="4" s="1"/>
  <c r="R579" i="4"/>
  <c r="CT579" i="4" s="1"/>
  <c r="S579" i="4"/>
  <c r="CX579" i="4" s="1"/>
  <c r="T579" i="4"/>
  <c r="DB579" i="4" s="1"/>
  <c r="U579" i="4"/>
  <c r="DF579" i="4" s="1"/>
  <c r="B580" i="4"/>
  <c r="C580" i="4"/>
  <c r="AL580" i="4" s="1"/>
  <c r="D580" i="4"/>
  <c r="AP580" i="4" s="1"/>
  <c r="E580" i="4"/>
  <c r="AT580" i="4" s="1"/>
  <c r="F580" i="4"/>
  <c r="AX580" i="4" s="1"/>
  <c r="G580" i="4"/>
  <c r="BB580" i="4" s="1"/>
  <c r="H580" i="4"/>
  <c r="BF580" i="4" s="1"/>
  <c r="I580" i="4"/>
  <c r="BJ580" i="4" s="1"/>
  <c r="J580" i="4"/>
  <c r="BN580" i="4" s="1"/>
  <c r="K580" i="4"/>
  <c r="BR580" i="4" s="1"/>
  <c r="L580" i="4"/>
  <c r="BV580" i="4" s="1"/>
  <c r="M580" i="4"/>
  <c r="BZ580" i="4" s="1"/>
  <c r="N580" i="4"/>
  <c r="CD580" i="4" s="1"/>
  <c r="O580" i="4"/>
  <c r="CH580" i="4" s="1"/>
  <c r="P580" i="4"/>
  <c r="CL580" i="4" s="1"/>
  <c r="Q580" i="4"/>
  <c r="CP580" i="4" s="1"/>
  <c r="R580" i="4"/>
  <c r="CT580" i="4" s="1"/>
  <c r="S580" i="4"/>
  <c r="CX580" i="4" s="1"/>
  <c r="T580" i="4"/>
  <c r="DB580" i="4" s="1"/>
  <c r="U580" i="4"/>
  <c r="DF580" i="4" s="1"/>
  <c r="B581" i="4"/>
  <c r="C581" i="4"/>
  <c r="AL581" i="4" s="1"/>
  <c r="D581" i="4"/>
  <c r="AP581" i="4" s="1"/>
  <c r="E581" i="4"/>
  <c r="AT581" i="4" s="1"/>
  <c r="F581" i="4"/>
  <c r="AX581" i="4" s="1"/>
  <c r="G581" i="4"/>
  <c r="BB581" i="4" s="1"/>
  <c r="H581" i="4"/>
  <c r="BF581" i="4" s="1"/>
  <c r="I581" i="4"/>
  <c r="BJ581" i="4" s="1"/>
  <c r="J581" i="4"/>
  <c r="BN581" i="4" s="1"/>
  <c r="K581" i="4"/>
  <c r="BR581" i="4" s="1"/>
  <c r="L581" i="4"/>
  <c r="BV581" i="4" s="1"/>
  <c r="M581" i="4"/>
  <c r="BZ581" i="4" s="1"/>
  <c r="N581" i="4"/>
  <c r="CD581" i="4" s="1"/>
  <c r="O581" i="4"/>
  <c r="CH581" i="4" s="1"/>
  <c r="P581" i="4"/>
  <c r="CL581" i="4" s="1"/>
  <c r="Q581" i="4"/>
  <c r="CP581" i="4" s="1"/>
  <c r="R581" i="4"/>
  <c r="CT581" i="4" s="1"/>
  <c r="S581" i="4"/>
  <c r="CX581" i="4" s="1"/>
  <c r="T581" i="4"/>
  <c r="DB581" i="4" s="1"/>
  <c r="U581" i="4"/>
  <c r="DF581" i="4" s="1"/>
  <c r="B582" i="4"/>
  <c r="AH582" i="4" s="1"/>
  <c r="C582" i="4"/>
  <c r="AL582" i="4" s="1"/>
  <c r="D582" i="4"/>
  <c r="AP582" i="4" s="1"/>
  <c r="E582" i="4"/>
  <c r="AT582" i="4" s="1"/>
  <c r="F582" i="4"/>
  <c r="AX582" i="4" s="1"/>
  <c r="G582" i="4"/>
  <c r="BB582" i="4" s="1"/>
  <c r="H582" i="4"/>
  <c r="BF582" i="4" s="1"/>
  <c r="I582" i="4"/>
  <c r="BJ582" i="4" s="1"/>
  <c r="J582" i="4"/>
  <c r="BN582" i="4" s="1"/>
  <c r="K582" i="4"/>
  <c r="BR582" i="4" s="1"/>
  <c r="L582" i="4"/>
  <c r="BV582" i="4" s="1"/>
  <c r="M582" i="4"/>
  <c r="BZ582" i="4" s="1"/>
  <c r="N582" i="4"/>
  <c r="CD582" i="4" s="1"/>
  <c r="O582" i="4"/>
  <c r="CH582" i="4" s="1"/>
  <c r="P582" i="4"/>
  <c r="CL582" i="4" s="1"/>
  <c r="Q582" i="4"/>
  <c r="CP582" i="4" s="1"/>
  <c r="R582" i="4"/>
  <c r="CT582" i="4" s="1"/>
  <c r="S582" i="4"/>
  <c r="CX582" i="4" s="1"/>
  <c r="T582" i="4"/>
  <c r="DB582" i="4" s="1"/>
  <c r="U582" i="4"/>
  <c r="DF582" i="4" s="1"/>
  <c r="B583" i="4"/>
  <c r="C583" i="4"/>
  <c r="AL583" i="4" s="1"/>
  <c r="D583" i="4"/>
  <c r="AP583" i="4" s="1"/>
  <c r="E583" i="4"/>
  <c r="AT583" i="4" s="1"/>
  <c r="F583" i="4"/>
  <c r="AX583" i="4" s="1"/>
  <c r="G583" i="4"/>
  <c r="H583" i="4"/>
  <c r="BF583" i="4" s="1"/>
  <c r="I583" i="4"/>
  <c r="BJ583" i="4" s="1"/>
  <c r="J583" i="4"/>
  <c r="BN583" i="4" s="1"/>
  <c r="K583" i="4"/>
  <c r="BR583" i="4" s="1"/>
  <c r="L583" i="4"/>
  <c r="BV583" i="4" s="1"/>
  <c r="M583" i="4"/>
  <c r="BZ583" i="4" s="1"/>
  <c r="N583" i="4"/>
  <c r="CD583" i="4" s="1"/>
  <c r="O583" i="4"/>
  <c r="CH583" i="4" s="1"/>
  <c r="P583" i="4"/>
  <c r="CL583" i="4" s="1"/>
  <c r="Q583" i="4"/>
  <c r="CP583" i="4" s="1"/>
  <c r="R583" i="4"/>
  <c r="CT583" i="4" s="1"/>
  <c r="S583" i="4"/>
  <c r="CX583" i="4" s="1"/>
  <c r="T583" i="4"/>
  <c r="DB583" i="4" s="1"/>
  <c r="U583" i="4"/>
  <c r="DF583" i="4" s="1"/>
  <c r="B584" i="4"/>
  <c r="C584" i="4"/>
  <c r="AL584" i="4" s="1"/>
  <c r="D584" i="4"/>
  <c r="AP584" i="4" s="1"/>
  <c r="E584" i="4"/>
  <c r="AT584" i="4" s="1"/>
  <c r="F584" i="4"/>
  <c r="AX584" i="4" s="1"/>
  <c r="G584" i="4"/>
  <c r="BB584" i="4" s="1"/>
  <c r="H584" i="4"/>
  <c r="BF584" i="4" s="1"/>
  <c r="I584" i="4"/>
  <c r="BJ584" i="4" s="1"/>
  <c r="J584" i="4"/>
  <c r="BN584" i="4" s="1"/>
  <c r="K584" i="4"/>
  <c r="BR584" i="4" s="1"/>
  <c r="L584" i="4"/>
  <c r="BV584" i="4" s="1"/>
  <c r="M584" i="4"/>
  <c r="BZ584" i="4" s="1"/>
  <c r="N584" i="4"/>
  <c r="CD584" i="4" s="1"/>
  <c r="O584" i="4"/>
  <c r="CH584" i="4" s="1"/>
  <c r="P584" i="4"/>
  <c r="CL584" i="4" s="1"/>
  <c r="Q584" i="4"/>
  <c r="CP584" i="4" s="1"/>
  <c r="R584" i="4"/>
  <c r="CT584" i="4" s="1"/>
  <c r="S584" i="4"/>
  <c r="CX584" i="4" s="1"/>
  <c r="T584" i="4"/>
  <c r="DB584" i="4" s="1"/>
  <c r="U584" i="4"/>
  <c r="DF584" i="4" s="1"/>
  <c r="B585" i="4"/>
  <c r="C585" i="4"/>
  <c r="AL585" i="4" s="1"/>
  <c r="D585" i="4"/>
  <c r="AP585" i="4" s="1"/>
  <c r="E585" i="4"/>
  <c r="AT585" i="4" s="1"/>
  <c r="F585" i="4"/>
  <c r="AX585" i="4" s="1"/>
  <c r="G585" i="4"/>
  <c r="BB585" i="4" s="1"/>
  <c r="H585" i="4"/>
  <c r="BF585" i="4" s="1"/>
  <c r="I585" i="4"/>
  <c r="BJ585" i="4" s="1"/>
  <c r="J585" i="4"/>
  <c r="BN585" i="4" s="1"/>
  <c r="K585" i="4"/>
  <c r="BR585" i="4" s="1"/>
  <c r="L585" i="4"/>
  <c r="BV585" i="4" s="1"/>
  <c r="M585" i="4"/>
  <c r="BZ585" i="4" s="1"/>
  <c r="N585" i="4"/>
  <c r="CD585" i="4" s="1"/>
  <c r="O585" i="4"/>
  <c r="CH585" i="4" s="1"/>
  <c r="P585" i="4"/>
  <c r="CL585" i="4" s="1"/>
  <c r="Q585" i="4"/>
  <c r="CP585" i="4" s="1"/>
  <c r="R585" i="4"/>
  <c r="CT585" i="4" s="1"/>
  <c r="S585" i="4"/>
  <c r="CX585" i="4" s="1"/>
  <c r="T585" i="4"/>
  <c r="DB585" i="4" s="1"/>
  <c r="U585" i="4"/>
  <c r="DF585" i="4" s="1"/>
  <c r="B586" i="4"/>
  <c r="C586" i="4"/>
  <c r="AL586" i="4" s="1"/>
  <c r="D586" i="4"/>
  <c r="AP586" i="4" s="1"/>
  <c r="E586" i="4"/>
  <c r="AT586" i="4" s="1"/>
  <c r="F586" i="4"/>
  <c r="AX586" i="4" s="1"/>
  <c r="G586" i="4"/>
  <c r="BB586" i="4" s="1"/>
  <c r="H586" i="4"/>
  <c r="BF586" i="4" s="1"/>
  <c r="I586" i="4"/>
  <c r="BJ586" i="4" s="1"/>
  <c r="J586" i="4"/>
  <c r="BN586" i="4" s="1"/>
  <c r="K586" i="4"/>
  <c r="BR586" i="4" s="1"/>
  <c r="L586" i="4"/>
  <c r="BV586" i="4" s="1"/>
  <c r="M586" i="4"/>
  <c r="BZ586" i="4" s="1"/>
  <c r="N586" i="4"/>
  <c r="CD586" i="4" s="1"/>
  <c r="O586" i="4"/>
  <c r="CH586" i="4" s="1"/>
  <c r="P586" i="4"/>
  <c r="CL586" i="4" s="1"/>
  <c r="Q586" i="4"/>
  <c r="CP586" i="4" s="1"/>
  <c r="R586" i="4"/>
  <c r="CT586" i="4" s="1"/>
  <c r="S586" i="4"/>
  <c r="CX586" i="4" s="1"/>
  <c r="T586" i="4"/>
  <c r="DB586" i="4" s="1"/>
  <c r="U586" i="4"/>
  <c r="DF586" i="4" s="1"/>
  <c r="B587" i="4"/>
  <c r="C587" i="4"/>
  <c r="AL587" i="4" s="1"/>
  <c r="D587" i="4"/>
  <c r="AP587" i="4" s="1"/>
  <c r="E587" i="4"/>
  <c r="AT587" i="4" s="1"/>
  <c r="F587" i="4"/>
  <c r="AX587" i="4" s="1"/>
  <c r="G587" i="4"/>
  <c r="BB587" i="4" s="1"/>
  <c r="H587" i="4"/>
  <c r="BF587" i="4" s="1"/>
  <c r="I587" i="4"/>
  <c r="BJ587" i="4" s="1"/>
  <c r="J587" i="4"/>
  <c r="BN587" i="4" s="1"/>
  <c r="K587" i="4"/>
  <c r="BR587" i="4" s="1"/>
  <c r="L587" i="4"/>
  <c r="BV587" i="4" s="1"/>
  <c r="M587" i="4"/>
  <c r="BZ587" i="4" s="1"/>
  <c r="N587" i="4"/>
  <c r="CD587" i="4" s="1"/>
  <c r="O587" i="4"/>
  <c r="CH587" i="4" s="1"/>
  <c r="P587" i="4"/>
  <c r="CL587" i="4" s="1"/>
  <c r="Q587" i="4"/>
  <c r="CP587" i="4" s="1"/>
  <c r="R587" i="4"/>
  <c r="CT587" i="4" s="1"/>
  <c r="S587" i="4"/>
  <c r="CX587" i="4" s="1"/>
  <c r="T587" i="4"/>
  <c r="DB587" i="4" s="1"/>
  <c r="U587" i="4"/>
  <c r="DF587" i="4" s="1"/>
  <c r="B588" i="4"/>
  <c r="C588" i="4"/>
  <c r="AL588" i="4" s="1"/>
  <c r="D588" i="4"/>
  <c r="AP588" i="4" s="1"/>
  <c r="E588" i="4"/>
  <c r="AT588" i="4" s="1"/>
  <c r="F588" i="4"/>
  <c r="AX588" i="4" s="1"/>
  <c r="G588" i="4"/>
  <c r="BB588" i="4" s="1"/>
  <c r="H588" i="4"/>
  <c r="BF588" i="4" s="1"/>
  <c r="I588" i="4"/>
  <c r="BJ588" i="4" s="1"/>
  <c r="J588" i="4"/>
  <c r="BN588" i="4" s="1"/>
  <c r="K588" i="4"/>
  <c r="BR588" i="4" s="1"/>
  <c r="L588" i="4"/>
  <c r="BV588" i="4" s="1"/>
  <c r="M588" i="4"/>
  <c r="BZ588" i="4" s="1"/>
  <c r="N588" i="4"/>
  <c r="CD588" i="4" s="1"/>
  <c r="O588" i="4"/>
  <c r="CH588" i="4" s="1"/>
  <c r="P588" i="4"/>
  <c r="CL588" i="4" s="1"/>
  <c r="Q588" i="4"/>
  <c r="CP588" i="4" s="1"/>
  <c r="R588" i="4"/>
  <c r="CT588" i="4" s="1"/>
  <c r="S588" i="4"/>
  <c r="CX588" i="4" s="1"/>
  <c r="T588" i="4"/>
  <c r="DB588" i="4" s="1"/>
  <c r="U588" i="4"/>
  <c r="DF588" i="4" s="1"/>
  <c r="B589" i="4"/>
  <c r="AC589" i="4" s="1"/>
  <c r="C589" i="4"/>
  <c r="AL589" i="4" s="1"/>
  <c r="D589" i="4"/>
  <c r="AP589" i="4" s="1"/>
  <c r="E589" i="4"/>
  <c r="AT589" i="4" s="1"/>
  <c r="F589" i="4"/>
  <c r="AX589" i="4" s="1"/>
  <c r="G589" i="4"/>
  <c r="BB589" i="4" s="1"/>
  <c r="H589" i="4"/>
  <c r="BF589" i="4" s="1"/>
  <c r="I589" i="4"/>
  <c r="BJ589" i="4" s="1"/>
  <c r="J589" i="4"/>
  <c r="BN589" i="4" s="1"/>
  <c r="K589" i="4"/>
  <c r="BR589" i="4" s="1"/>
  <c r="L589" i="4"/>
  <c r="BV589" i="4" s="1"/>
  <c r="M589" i="4"/>
  <c r="BZ589" i="4" s="1"/>
  <c r="N589" i="4"/>
  <c r="CD589" i="4" s="1"/>
  <c r="O589" i="4"/>
  <c r="CH589" i="4" s="1"/>
  <c r="P589" i="4"/>
  <c r="CL589" i="4" s="1"/>
  <c r="Q589" i="4"/>
  <c r="CP589" i="4" s="1"/>
  <c r="R589" i="4"/>
  <c r="CT589" i="4" s="1"/>
  <c r="S589" i="4"/>
  <c r="CX589" i="4" s="1"/>
  <c r="T589" i="4"/>
  <c r="DB589" i="4" s="1"/>
  <c r="U589" i="4"/>
  <c r="DF589" i="4" s="1"/>
  <c r="B590" i="4"/>
  <c r="C590" i="4"/>
  <c r="AL590" i="4" s="1"/>
  <c r="D590" i="4"/>
  <c r="AP590" i="4" s="1"/>
  <c r="E590" i="4"/>
  <c r="AT590" i="4" s="1"/>
  <c r="F590" i="4"/>
  <c r="AX590" i="4" s="1"/>
  <c r="G590" i="4"/>
  <c r="BB590" i="4" s="1"/>
  <c r="H590" i="4"/>
  <c r="BF590" i="4" s="1"/>
  <c r="I590" i="4"/>
  <c r="BJ590" i="4" s="1"/>
  <c r="J590" i="4"/>
  <c r="BN590" i="4" s="1"/>
  <c r="K590" i="4"/>
  <c r="BR590" i="4" s="1"/>
  <c r="L590" i="4"/>
  <c r="BV590" i="4" s="1"/>
  <c r="M590" i="4"/>
  <c r="BZ590" i="4" s="1"/>
  <c r="N590" i="4"/>
  <c r="CD590" i="4" s="1"/>
  <c r="O590" i="4"/>
  <c r="CH590" i="4" s="1"/>
  <c r="P590" i="4"/>
  <c r="CL590" i="4" s="1"/>
  <c r="Q590" i="4"/>
  <c r="CP590" i="4" s="1"/>
  <c r="R590" i="4"/>
  <c r="CT590" i="4" s="1"/>
  <c r="S590" i="4"/>
  <c r="CX590" i="4" s="1"/>
  <c r="T590" i="4"/>
  <c r="DB590" i="4" s="1"/>
  <c r="U590" i="4"/>
  <c r="DF590" i="4" s="1"/>
  <c r="B591" i="4"/>
  <c r="C591" i="4"/>
  <c r="AL591" i="4" s="1"/>
  <c r="D591" i="4"/>
  <c r="AP591" i="4" s="1"/>
  <c r="E591" i="4"/>
  <c r="AT591" i="4" s="1"/>
  <c r="F591" i="4"/>
  <c r="AX591" i="4" s="1"/>
  <c r="G591" i="4"/>
  <c r="BB591" i="4" s="1"/>
  <c r="H591" i="4"/>
  <c r="BF591" i="4" s="1"/>
  <c r="I591" i="4"/>
  <c r="BJ591" i="4" s="1"/>
  <c r="J591" i="4"/>
  <c r="BN591" i="4" s="1"/>
  <c r="K591" i="4"/>
  <c r="BR591" i="4" s="1"/>
  <c r="L591" i="4"/>
  <c r="BV591" i="4" s="1"/>
  <c r="M591" i="4"/>
  <c r="BZ591" i="4" s="1"/>
  <c r="N591" i="4"/>
  <c r="CD591" i="4" s="1"/>
  <c r="O591" i="4"/>
  <c r="CH591" i="4" s="1"/>
  <c r="P591" i="4"/>
  <c r="CL591" i="4" s="1"/>
  <c r="Q591" i="4"/>
  <c r="CP591" i="4" s="1"/>
  <c r="R591" i="4"/>
  <c r="CT591" i="4" s="1"/>
  <c r="S591" i="4"/>
  <c r="CX591" i="4" s="1"/>
  <c r="T591" i="4"/>
  <c r="DB591" i="4" s="1"/>
  <c r="U591" i="4"/>
  <c r="DF591" i="4" s="1"/>
  <c r="B592" i="4"/>
  <c r="C592" i="4"/>
  <c r="AL592" i="4" s="1"/>
  <c r="D592" i="4"/>
  <c r="AP592" i="4" s="1"/>
  <c r="E592" i="4"/>
  <c r="AT592" i="4" s="1"/>
  <c r="F592" i="4"/>
  <c r="AX592" i="4" s="1"/>
  <c r="G592" i="4"/>
  <c r="BB592" i="4" s="1"/>
  <c r="H592" i="4"/>
  <c r="BF592" i="4" s="1"/>
  <c r="I592" i="4"/>
  <c r="BJ592" i="4" s="1"/>
  <c r="J592" i="4"/>
  <c r="BN592" i="4" s="1"/>
  <c r="K592" i="4"/>
  <c r="BR592" i="4" s="1"/>
  <c r="L592" i="4"/>
  <c r="BV592" i="4" s="1"/>
  <c r="M592" i="4"/>
  <c r="BZ592" i="4" s="1"/>
  <c r="N592" i="4"/>
  <c r="CD592" i="4" s="1"/>
  <c r="O592" i="4"/>
  <c r="CH592" i="4" s="1"/>
  <c r="P592" i="4"/>
  <c r="CL592" i="4" s="1"/>
  <c r="Q592" i="4"/>
  <c r="CP592" i="4" s="1"/>
  <c r="R592" i="4"/>
  <c r="CT592" i="4" s="1"/>
  <c r="S592" i="4"/>
  <c r="CX592" i="4" s="1"/>
  <c r="T592" i="4"/>
  <c r="DB592" i="4" s="1"/>
  <c r="U592" i="4"/>
  <c r="DF592" i="4" s="1"/>
  <c r="B593" i="4"/>
  <c r="C593" i="4"/>
  <c r="AL593" i="4" s="1"/>
  <c r="D593" i="4"/>
  <c r="AP593" i="4" s="1"/>
  <c r="E593" i="4"/>
  <c r="AT593" i="4" s="1"/>
  <c r="F593" i="4"/>
  <c r="AX593" i="4" s="1"/>
  <c r="G593" i="4"/>
  <c r="BB593" i="4" s="1"/>
  <c r="H593" i="4"/>
  <c r="BF593" i="4" s="1"/>
  <c r="I593" i="4"/>
  <c r="BJ593" i="4" s="1"/>
  <c r="J593" i="4"/>
  <c r="BN593" i="4" s="1"/>
  <c r="K593" i="4"/>
  <c r="BR593" i="4" s="1"/>
  <c r="L593" i="4"/>
  <c r="BV593" i="4" s="1"/>
  <c r="M593" i="4"/>
  <c r="BZ593" i="4" s="1"/>
  <c r="N593" i="4"/>
  <c r="CD593" i="4" s="1"/>
  <c r="O593" i="4"/>
  <c r="CH593" i="4" s="1"/>
  <c r="P593" i="4"/>
  <c r="CL593" i="4" s="1"/>
  <c r="Q593" i="4"/>
  <c r="CP593" i="4" s="1"/>
  <c r="R593" i="4"/>
  <c r="CT593" i="4" s="1"/>
  <c r="S593" i="4"/>
  <c r="CX593" i="4" s="1"/>
  <c r="T593" i="4"/>
  <c r="DB593" i="4" s="1"/>
  <c r="U593" i="4"/>
  <c r="DF593" i="4" s="1"/>
  <c r="B594" i="4"/>
  <c r="C594" i="4"/>
  <c r="AL594" i="4" s="1"/>
  <c r="D594" i="4"/>
  <c r="AP594" i="4" s="1"/>
  <c r="E594" i="4"/>
  <c r="AT594" i="4" s="1"/>
  <c r="F594" i="4"/>
  <c r="AX594" i="4" s="1"/>
  <c r="G594" i="4"/>
  <c r="BB594" i="4" s="1"/>
  <c r="H594" i="4"/>
  <c r="BF594" i="4" s="1"/>
  <c r="I594" i="4"/>
  <c r="BJ594" i="4" s="1"/>
  <c r="J594" i="4"/>
  <c r="BN594" i="4" s="1"/>
  <c r="K594" i="4"/>
  <c r="BR594" i="4" s="1"/>
  <c r="L594" i="4"/>
  <c r="BV594" i="4" s="1"/>
  <c r="M594" i="4"/>
  <c r="BZ594" i="4" s="1"/>
  <c r="N594" i="4"/>
  <c r="CD594" i="4" s="1"/>
  <c r="O594" i="4"/>
  <c r="CH594" i="4" s="1"/>
  <c r="P594" i="4"/>
  <c r="CL594" i="4" s="1"/>
  <c r="Q594" i="4"/>
  <c r="CP594" i="4" s="1"/>
  <c r="R594" i="4"/>
  <c r="CT594" i="4" s="1"/>
  <c r="S594" i="4"/>
  <c r="CX594" i="4" s="1"/>
  <c r="T594" i="4"/>
  <c r="DB594" i="4" s="1"/>
  <c r="U594" i="4"/>
  <c r="DF594" i="4" s="1"/>
  <c r="B595" i="4"/>
  <c r="C595" i="4"/>
  <c r="AL595" i="4" s="1"/>
  <c r="D595" i="4"/>
  <c r="AP595" i="4" s="1"/>
  <c r="E595" i="4"/>
  <c r="AT595" i="4" s="1"/>
  <c r="F595" i="4"/>
  <c r="AX595" i="4" s="1"/>
  <c r="G595" i="4"/>
  <c r="BB595" i="4" s="1"/>
  <c r="H595" i="4"/>
  <c r="BF595" i="4" s="1"/>
  <c r="I595" i="4"/>
  <c r="BJ595" i="4" s="1"/>
  <c r="J595" i="4"/>
  <c r="BN595" i="4" s="1"/>
  <c r="K595" i="4"/>
  <c r="BR595" i="4" s="1"/>
  <c r="L595" i="4"/>
  <c r="BV595" i="4" s="1"/>
  <c r="M595" i="4"/>
  <c r="BZ595" i="4" s="1"/>
  <c r="N595" i="4"/>
  <c r="CD595" i="4" s="1"/>
  <c r="O595" i="4"/>
  <c r="CH595" i="4" s="1"/>
  <c r="P595" i="4"/>
  <c r="CL595" i="4" s="1"/>
  <c r="Q595" i="4"/>
  <c r="CP595" i="4" s="1"/>
  <c r="R595" i="4"/>
  <c r="CT595" i="4" s="1"/>
  <c r="S595" i="4"/>
  <c r="CX595" i="4" s="1"/>
  <c r="T595" i="4"/>
  <c r="DB595" i="4" s="1"/>
  <c r="U595" i="4"/>
  <c r="DF595" i="4" s="1"/>
  <c r="B596" i="4"/>
  <c r="C596" i="4"/>
  <c r="AL596" i="4" s="1"/>
  <c r="D596" i="4"/>
  <c r="AP596" i="4" s="1"/>
  <c r="E596" i="4"/>
  <c r="AT596" i="4" s="1"/>
  <c r="F596" i="4"/>
  <c r="AX596" i="4" s="1"/>
  <c r="G596" i="4"/>
  <c r="BB596" i="4" s="1"/>
  <c r="H596" i="4"/>
  <c r="BF596" i="4" s="1"/>
  <c r="I596" i="4"/>
  <c r="BJ596" i="4" s="1"/>
  <c r="J596" i="4"/>
  <c r="BN596" i="4" s="1"/>
  <c r="K596" i="4"/>
  <c r="BR596" i="4" s="1"/>
  <c r="L596" i="4"/>
  <c r="BV596" i="4" s="1"/>
  <c r="M596" i="4"/>
  <c r="BZ596" i="4" s="1"/>
  <c r="N596" i="4"/>
  <c r="CD596" i="4" s="1"/>
  <c r="O596" i="4"/>
  <c r="CH596" i="4" s="1"/>
  <c r="P596" i="4"/>
  <c r="CL596" i="4" s="1"/>
  <c r="Q596" i="4"/>
  <c r="CP596" i="4" s="1"/>
  <c r="R596" i="4"/>
  <c r="CT596" i="4" s="1"/>
  <c r="S596" i="4"/>
  <c r="CX596" i="4" s="1"/>
  <c r="T596" i="4"/>
  <c r="DB596" i="4" s="1"/>
  <c r="U596" i="4"/>
  <c r="DF596" i="4" s="1"/>
  <c r="B597" i="4"/>
  <c r="C597" i="4"/>
  <c r="AL597" i="4" s="1"/>
  <c r="D597" i="4"/>
  <c r="AP597" i="4" s="1"/>
  <c r="E597" i="4"/>
  <c r="AT597" i="4" s="1"/>
  <c r="F597" i="4"/>
  <c r="AX597" i="4" s="1"/>
  <c r="G597" i="4"/>
  <c r="BB597" i="4" s="1"/>
  <c r="H597" i="4"/>
  <c r="BF597" i="4" s="1"/>
  <c r="I597" i="4"/>
  <c r="BJ597" i="4" s="1"/>
  <c r="J597" i="4"/>
  <c r="BN597" i="4" s="1"/>
  <c r="K597" i="4"/>
  <c r="BR597" i="4" s="1"/>
  <c r="L597" i="4"/>
  <c r="BV597" i="4" s="1"/>
  <c r="M597" i="4"/>
  <c r="BZ597" i="4" s="1"/>
  <c r="N597" i="4"/>
  <c r="CD597" i="4" s="1"/>
  <c r="O597" i="4"/>
  <c r="CH597" i="4" s="1"/>
  <c r="P597" i="4"/>
  <c r="CL597" i="4" s="1"/>
  <c r="Q597" i="4"/>
  <c r="CP597" i="4" s="1"/>
  <c r="R597" i="4"/>
  <c r="CT597" i="4" s="1"/>
  <c r="S597" i="4"/>
  <c r="CX597" i="4" s="1"/>
  <c r="T597" i="4"/>
  <c r="DB597" i="4" s="1"/>
  <c r="U597" i="4"/>
  <c r="DF597" i="4" s="1"/>
  <c r="B598" i="4"/>
  <c r="AH598" i="4" s="1"/>
  <c r="C598" i="4"/>
  <c r="AL598" i="4" s="1"/>
  <c r="D598" i="4"/>
  <c r="AP598" i="4" s="1"/>
  <c r="E598" i="4"/>
  <c r="AT598" i="4" s="1"/>
  <c r="F598" i="4"/>
  <c r="AX598" i="4" s="1"/>
  <c r="G598" i="4"/>
  <c r="BB598" i="4" s="1"/>
  <c r="H598" i="4"/>
  <c r="BF598" i="4" s="1"/>
  <c r="I598" i="4"/>
  <c r="BJ598" i="4" s="1"/>
  <c r="J598" i="4"/>
  <c r="BN598" i="4" s="1"/>
  <c r="K598" i="4"/>
  <c r="BR598" i="4" s="1"/>
  <c r="L598" i="4"/>
  <c r="BV598" i="4" s="1"/>
  <c r="M598" i="4"/>
  <c r="BZ598" i="4" s="1"/>
  <c r="N598" i="4"/>
  <c r="CD598" i="4" s="1"/>
  <c r="O598" i="4"/>
  <c r="CH598" i="4" s="1"/>
  <c r="P598" i="4"/>
  <c r="CL598" i="4" s="1"/>
  <c r="Q598" i="4"/>
  <c r="CP598" i="4" s="1"/>
  <c r="R598" i="4"/>
  <c r="CT598" i="4" s="1"/>
  <c r="S598" i="4"/>
  <c r="CX598" i="4" s="1"/>
  <c r="T598" i="4"/>
  <c r="DB598" i="4" s="1"/>
  <c r="U598" i="4"/>
  <c r="DF598" i="4" s="1"/>
  <c r="B599" i="4"/>
  <c r="C599" i="4"/>
  <c r="AL599" i="4" s="1"/>
  <c r="D599" i="4"/>
  <c r="AP599" i="4" s="1"/>
  <c r="E599" i="4"/>
  <c r="AT599" i="4" s="1"/>
  <c r="F599" i="4"/>
  <c r="AX599" i="4" s="1"/>
  <c r="G599" i="4"/>
  <c r="BB599" i="4" s="1"/>
  <c r="H599" i="4"/>
  <c r="BF599" i="4" s="1"/>
  <c r="I599" i="4"/>
  <c r="BJ599" i="4" s="1"/>
  <c r="J599" i="4"/>
  <c r="BN599" i="4" s="1"/>
  <c r="K599" i="4"/>
  <c r="BR599" i="4" s="1"/>
  <c r="L599" i="4"/>
  <c r="BV599" i="4" s="1"/>
  <c r="M599" i="4"/>
  <c r="BZ599" i="4" s="1"/>
  <c r="N599" i="4"/>
  <c r="CD599" i="4" s="1"/>
  <c r="O599" i="4"/>
  <c r="CH599" i="4" s="1"/>
  <c r="P599" i="4"/>
  <c r="CL599" i="4" s="1"/>
  <c r="Q599" i="4"/>
  <c r="CP599" i="4" s="1"/>
  <c r="R599" i="4"/>
  <c r="CT599" i="4" s="1"/>
  <c r="S599" i="4"/>
  <c r="CX599" i="4" s="1"/>
  <c r="T599" i="4"/>
  <c r="DB599" i="4" s="1"/>
  <c r="U599" i="4"/>
  <c r="DF599" i="4" s="1"/>
  <c r="B600" i="4"/>
  <c r="C600" i="4"/>
  <c r="AL600" i="4" s="1"/>
  <c r="D600" i="4"/>
  <c r="AP600" i="4" s="1"/>
  <c r="E600" i="4"/>
  <c r="AT600" i="4" s="1"/>
  <c r="F600" i="4"/>
  <c r="AX600" i="4" s="1"/>
  <c r="G600" i="4"/>
  <c r="BB600" i="4" s="1"/>
  <c r="H600" i="4"/>
  <c r="BF600" i="4" s="1"/>
  <c r="I600" i="4"/>
  <c r="BJ600" i="4" s="1"/>
  <c r="J600" i="4"/>
  <c r="BN600" i="4" s="1"/>
  <c r="K600" i="4"/>
  <c r="BR600" i="4" s="1"/>
  <c r="L600" i="4"/>
  <c r="BV600" i="4" s="1"/>
  <c r="M600" i="4"/>
  <c r="BZ600" i="4" s="1"/>
  <c r="N600" i="4"/>
  <c r="CD600" i="4" s="1"/>
  <c r="O600" i="4"/>
  <c r="CH600" i="4" s="1"/>
  <c r="P600" i="4"/>
  <c r="CL600" i="4" s="1"/>
  <c r="Q600" i="4"/>
  <c r="CP600" i="4" s="1"/>
  <c r="R600" i="4"/>
  <c r="CT600" i="4" s="1"/>
  <c r="S600" i="4"/>
  <c r="CX600" i="4" s="1"/>
  <c r="T600" i="4"/>
  <c r="DB600" i="4" s="1"/>
  <c r="U600" i="4"/>
  <c r="DF600" i="4" s="1"/>
  <c r="B601" i="4"/>
  <c r="C601" i="4"/>
  <c r="AL601" i="4" s="1"/>
  <c r="D601" i="4"/>
  <c r="AP601" i="4" s="1"/>
  <c r="E601" i="4"/>
  <c r="AT601" i="4" s="1"/>
  <c r="F601" i="4"/>
  <c r="AX601" i="4" s="1"/>
  <c r="G601" i="4"/>
  <c r="BB601" i="4" s="1"/>
  <c r="H601" i="4"/>
  <c r="BF601" i="4" s="1"/>
  <c r="I601" i="4"/>
  <c r="BJ601" i="4" s="1"/>
  <c r="J601" i="4"/>
  <c r="BN601" i="4" s="1"/>
  <c r="K601" i="4"/>
  <c r="BR601" i="4" s="1"/>
  <c r="L601" i="4"/>
  <c r="BV601" i="4" s="1"/>
  <c r="M601" i="4"/>
  <c r="BZ601" i="4" s="1"/>
  <c r="N601" i="4"/>
  <c r="CD601" i="4" s="1"/>
  <c r="O601" i="4"/>
  <c r="CH601" i="4" s="1"/>
  <c r="P601" i="4"/>
  <c r="CL601" i="4" s="1"/>
  <c r="Q601" i="4"/>
  <c r="CP601" i="4" s="1"/>
  <c r="R601" i="4"/>
  <c r="CT601" i="4" s="1"/>
  <c r="S601" i="4"/>
  <c r="CX601" i="4" s="1"/>
  <c r="T601" i="4"/>
  <c r="DB601" i="4" s="1"/>
  <c r="U601" i="4"/>
  <c r="DF601" i="4" s="1"/>
  <c r="B602" i="4"/>
  <c r="C602" i="4"/>
  <c r="AL602" i="4" s="1"/>
  <c r="D602" i="4"/>
  <c r="AP602" i="4" s="1"/>
  <c r="E602" i="4"/>
  <c r="AT602" i="4" s="1"/>
  <c r="F602" i="4"/>
  <c r="AX602" i="4" s="1"/>
  <c r="G602" i="4"/>
  <c r="BB602" i="4" s="1"/>
  <c r="H602" i="4"/>
  <c r="BF602" i="4" s="1"/>
  <c r="I602" i="4"/>
  <c r="BJ602" i="4" s="1"/>
  <c r="J602" i="4"/>
  <c r="BN602" i="4" s="1"/>
  <c r="K602" i="4"/>
  <c r="BR602" i="4" s="1"/>
  <c r="L602" i="4"/>
  <c r="BV602" i="4" s="1"/>
  <c r="M602" i="4"/>
  <c r="BZ602" i="4" s="1"/>
  <c r="N602" i="4"/>
  <c r="CD602" i="4" s="1"/>
  <c r="O602" i="4"/>
  <c r="CH602" i="4" s="1"/>
  <c r="P602" i="4"/>
  <c r="CL602" i="4" s="1"/>
  <c r="Q602" i="4"/>
  <c r="CP602" i="4" s="1"/>
  <c r="R602" i="4"/>
  <c r="CT602" i="4" s="1"/>
  <c r="S602" i="4"/>
  <c r="CX602" i="4" s="1"/>
  <c r="T602" i="4"/>
  <c r="DB602" i="4" s="1"/>
  <c r="U602" i="4"/>
  <c r="DF602" i="4" s="1"/>
  <c r="B603" i="4"/>
  <c r="C603" i="4"/>
  <c r="AL603" i="4" s="1"/>
  <c r="D603" i="4"/>
  <c r="AP603" i="4" s="1"/>
  <c r="E603" i="4"/>
  <c r="AT603" i="4" s="1"/>
  <c r="F603" i="4"/>
  <c r="AX603" i="4" s="1"/>
  <c r="G603" i="4"/>
  <c r="BB603" i="4" s="1"/>
  <c r="H603" i="4"/>
  <c r="BF603" i="4" s="1"/>
  <c r="I603" i="4"/>
  <c r="BJ603" i="4" s="1"/>
  <c r="J603" i="4"/>
  <c r="BN603" i="4" s="1"/>
  <c r="K603" i="4"/>
  <c r="BR603" i="4" s="1"/>
  <c r="L603" i="4"/>
  <c r="BV603" i="4" s="1"/>
  <c r="M603" i="4"/>
  <c r="BZ603" i="4" s="1"/>
  <c r="N603" i="4"/>
  <c r="CD603" i="4" s="1"/>
  <c r="O603" i="4"/>
  <c r="CH603" i="4" s="1"/>
  <c r="P603" i="4"/>
  <c r="CL603" i="4" s="1"/>
  <c r="Q603" i="4"/>
  <c r="CP603" i="4" s="1"/>
  <c r="R603" i="4"/>
  <c r="CT603" i="4" s="1"/>
  <c r="S603" i="4"/>
  <c r="CX603" i="4" s="1"/>
  <c r="T603" i="4"/>
  <c r="DB603" i="4" s="1"/>
  <c r="U603" i="4"/>
  <c r="DF603" i="4" s="1"/>
  <c r="B604" i="4"/>
  <c r="C604" i="4"/>
  <c r="AL604" i="4" s="1"/>
  <c r="D604" i="4"/>
  <c r="AP604" i="4" s="1"/>
  <c r="E604" i="4"/>
  <c r="AT604" i="4" s="1"/>
  <c r="F604" i="4"/>
  <c r="AX604" i="4" s="1"/>
  <c r="G604" i="4"/>
  <c r="BB604" i="4" s="1"/>
  <c r="H604" i="4"/>
  <c r="BF604" i="4" s="1"/>
  <c r="I604" i="4"/>
  <c r="BJ604" i="4" s="1"/>
  <c r="J604" i="4"/>
  <c r="BN604" i="4" s="1"/>
  <c r="K604" i="4"/>
  <c r="BR604" i="4" s="1"/>
  <c r="L604" i="4"/>
  <c r="BV604" i="4" s="1"/>
  <c r="M604" i="4"/>
  <c r="BZ604" i="4" s="1"/>
  <c r="N604" i="4"/>
  <c r="CD604" i="4" s="1"/>
  <c r="O604" i="4"/>
  <c r="CH604" i="4" s="1"/>
  <c r="P604" i="4"/>
  <c r="CL604" i="4" s="1"/>
  <c r="Q604" i="4"/>
  <c r="CP604" i="4" s="1"/>
  <c r="R604" i="4"/>
  <c r="CT604" i="4" s="1"/>
  <c r="S604" i="4"/>
  <c r="CX604" i="4" s="1"/>
  <c r="T604" i="4"/>
  <c r="DB604" i="4" s="1"/>
  <c r="U604" i="4"/>
  <c r="DF604" i="4" s="1"/>
  <c r="B605" i="4"/>
  <c r="AC605" i="4" s="1"/>
  <c r="C605" i="4"/>
  <c r="AL605" i="4" s="1"/>
  <c r="D605" i="4"/>
  <c r="AP605" i="4" s="1"/>
  <c r="E605" i="4"/>
  <c r="AT605" i="4" s="1"/>
  <c r="F605" i="4"/>
  <c r="AX605" i="4" s="1"/>
  <c r="G605" i="4"/>
  <c r="BB605" i="4" s="1"/>
  <c r="H605" i="4"/>
  <c r="BF605" i="4" s="1"/>
  <c r="I605" i="4"/>
  <c r="BJ605" i="4" s="1"/>
  <c r="J605" i="4"/>
  <c r="BN605" i="4" s="1"/>
  <c r="K605" i="4"/>
  <c r="BR605" i="4" s="1"/>
  <c r="L605" i="4"/>
  <c r="BV605" i="4" s="1"/>
  <c r="M605" i="4"/>
  <c r="BZ605" i="4" s="1"/>
  <c r="N605" i="4"/>
  <c r="CD605" i="4" s="1"/>
  <c r="O605" i="4"/>
  <c r="CH605" i="4" s="1"/>
  <c r="P605" i="4"/>
  <c r="CL605" i="4" s="1"/>
  <c r="Q605" i="4"/>
  <c r="CP605" i="4" s="1"/>
  <c r="R605" i="4"/>
  <c r="CT605" i="4" s="1"/>
  <c r="S605" i="4"/>
  <c r="CX605" i="4" s="1"/>
  <c r="T605" i="4"/>
  <c r="DB605" i="4" s="1"/>
  <c r="U605" i="4"/>
  <c r="DF605" i="4" s="1"/>
  <c r="B606" i="4"/>
  <c r="C606" i="4"/>
  <c r="AL606" i="4" s="1"/>
  <c r="D606" i="4"/>
  <c r="AP606" i="4" s="1"/>
  <c r="E606" i="4"/>
  <c r="AT606" i="4" s="1"/>
  <c r="F606" i="4"/>
  <c r="AX606" i="4" s="1"/>
  <c r="G606" i="4"/>
  <c r="BB606" i="4" s="1"/>
  <c r="H606" i="4"/>
  <c r="BF606" i="4" s="1"/>
  <c r="I606" i="4"/>
  <c r="BJ606" i="4" s="1"/>
  <c r="J606" i="4"/>
  <c r="BN606" i="4" s="1"/>
  <c r="K606" i="4"/>
  <c r="BR606" i="4" s="1"/>
  <c r="L606" i="4"/>
  <c r="BV606" i="4" s="1"/>
  <c r="M606" i="4"/>
  <c r="BZ606" i="4" s="1"/>
  <c r="N606" i="4"/>
  <c r="CD606" i="4" s="1"/>
  <c r="O606" i="4"/>
  <c r="CH606" i="4" s="1"/>
  <c r="P606" i="4"/>
  <c r="CL606" i="4" s="1"/>
  <c r="Q606" i="4"/>
  <c r="CP606" i="4" s="1"/>
  <c r="R606" i="4"/>
  <c r="CT606" i="4" s="1"/>
  <c r="S606" i="4"/>
  <c r="CX606" i="4" s="1"/>
  <c r="T606" i="4"/>
  <c r="DB606" i="4" s="1"/>
  <c r="U606" i="4"/>
  <c r="DF606" i="4" s="1"/>
  <c r="B607" i="4"/>
  <c r="C607" i="4"/>
  <c r="AL607" i="4" s="1"/>
  <c r="D607" i="4"/>
  <c r="AP607" i="4" s="1"/>
  <c r="E607" i="4"/>
  <c r="AT607" i="4" s="1"/>
  <c r="F607" i="4"/>
  <c r="AX607" i="4" s="1"/>
  <c r="G607" i="4"/>
  <c r="BB607" i="4" s="1"/>
  <c r="H607" i="4"/>
  <c r="BF607" i="4" s="1"/>
  <c r="I607" i="4"/>
  <c r="BJ607" i="4" s="1"/>
  <c r="J607" i="4"/>
  <c r="BN607" i="4" s="1"/>
  <c r="K607" i="4"/>
  <c r="BR607" i="4" s="1"/>
  <c r="L607" i="4"/>
  <c r="BV607" i="4" s="1"/>
  <c r="M607" i="4"/>
  <c r="BZ607" i="4" s="1"/>
  <c r="N607" i="4"/>
  <c r="CD607" i="4" s="1"/>
  <c r="O607" i="4"/>
  <c r="CH607" i="4" s="1"/>
  <c r="P607" i="4"/>
  <c r="CL607" i="4" s="1"/>
  <c r="Q607" i="4"/>
  <c r="CP607" i="4" s="1"/>
  <c r="R607" i="4"/>
  <c r="CT607" i="4" s="1"/>
  <c r="S607" i="4"/>
  <c r="CX607" i="4" s="1"/>
  <c r="T607" i="4"/>
  <c r="DB607" i="4" s="1"/>
  <c r="U607" i="4"/>
  <c r="DF607" i="4" s="1"/>
  <c r="B608" i="4"/>
  <c r="C608" i="4"/>
  <c r="AL608" i="4" s="1"/>
  <c r="D608" i="4"/>
  <c r="AP608" i="4" s="1"/>
  <c r="E608" i="4"/>
  <c r="AT608" i="4" s="1"/>
  <c r="F608" i="4"/>
  <c r="AX608" i="4" s="1"/>
  <c r="G608" i="4"/>
  <c r="BB608" i="4" s="1"/>
  <c r="H608" i="4"/>
  <c r="BF608" i="4" s="1"/>
  <c r="I608" i="4"/>
  <c r="BJ608" i="4" s="1"/>
  <c r="J608" i="4"/>
  <c r="BN608" i="4" s="1"/>
  <c r="K608" i="4"/>
  <c r="BR608" i="4" s="1"/>
  <c r="L608" i="4"/>
  <c r="BV608" i="4" s="1"/>
  <c r="M608" i="4"/>
  <c r="BZ608" i="4" s="1"/>
  <c r="N608" i="4"/>
  <c r="CD608" i="4" s="1"/>
  <c r="O608" i="4"/>
  <c r="CH608" i="4" s="1"/>
  <c r="P608" i="4"/>
  <c r="CL608" i="4" s="1"/>
  <c r="Q608" i="4"/>
  <c r="CP608" i="4" s="1"/>
  <c r="R608" i="4"/>
  <c r="CT608" i="4" s="1"/>
  <c r="S608" i="4"/>
  <c r="CX608" i="4" s="1"/>
  <c r="T608" i="4"/>
  <c r="DB608" i="4" s="1"/>
  <c r="U608" i="4"/>
  <c r="DF608" i="4" s="1"/>
  <c r="B609" i="4"/>
  <c r="C609" i="4"/>
  <c r="AL609" i="4" s="1"/>
  <c r="D609" i="4"/>
  <c r="AP609" i="4" s="1"/>
  <c r="E609" i="4"/>
  <c r="AT609" i="4" s="1"/>
  <c r="F609" i="4"/>
  <c r="AX609" i="4" s="1"/>
  <c r="G609" i="4"/>
  <c r="BB609" i="4" s="1"/>
  <c r="H609" i="4"/>
  <c r="BF609" i="4" s="1"/>
  <c r="I609" i="4"/>
  <c r="BJ609" i="4" s="1"/>
  <c r="J609" i="4"/>
  <c r="BN609" i="4" s="1"/>
  <c r="K609" i="4"/>
  <c r="BR609" i="4" s="1"/>
  <c r="L609" i="4"/>
  <c r="BV609" i="4" s="1"/>
  <c r="M609" i="4"/>
  <c r="BZ609" i="4" s="1"/>
  <c r="N609" i="4"/>
  <c r="CD609" i="4" s="1"/>
  <c r="O609" i="4"/>
  <c r="CH609" i="4" s="1"/>
  <c r="P609" i="4"/>
  <c r="CL609" i="4" s="1"/>
  <c r="Q609" i="4"/>
  <c r="CP609" i="4" s="1"/>
  <c r="R609" i="4"/>
  <c r="CT609" i="4" s="1"/>
  <c r="S609" i="4"/>
  <c r="CX609" i="4" s="1"/>
  <c r="T609" i="4"/>
  <c r="DB609" i="4" s="1"/>
  <c r="U609" i="4"/>
  <c r="DF609" i="4" s="1"/>
  <c r="B610" i="4"/>
  <c r="C610" i="4"/>
  <c r="AL610" i="4" s="1"/>
  <c r="D610" i="4"/>
  <c r="AP610" i="4" s="1"/>
  <c r="E610" i="4"/>
  <c r="AT610" i="4" s="1"/>
  <c r="F610" i="4"/>
  <c r="AX610" i="4" s="1"/>
  <c r="G610" i="4"/>
  <c r="BB610" i="4" s="1"/>
  <c r="H610" i="4"/>
  <c r="BF610" i="4" s="1"/>
  <c r="I610" i="4"/>
  <c r="BJ610" i="4" s="1"/>
  <c r="J610" i="4"/>
  <c r="BN610" i="4" s="1"/>
  <c r="K610" i="4"/>
  <c r="BR610" i="4" s="1"/>
  <c r="L610" i="4"/>
  <c r="BV610" i="4" s="1"/>
  <c r="M610" i="4"/>
  <c r="BZ610" i="4" s="1"/>
  <c r="N610" i="4"/>
  <c r="CD610" i="4" s="1"/>
  <c r="O610" i="4"/>
  <c r="CH610" i="4" s="1"/>
  <c r="P610" i="4"/>
  <c r="CL610" i="4" s="1"/>
  <c r="Q610" i="4"/>
  <c r="CP610" i="4" s="1"/>
  <c r="R610" i="4"/>
  <c r="CT610" i="4" s="1"/>
  <c r="S610" i="4"/>
  <c r="CX610" i="4" s="1"/>
  <c r="T610" i="4"/>
  <c r="DB610" i="4" s="1"/>
  <c r="U610" i="4"/>
  <c r="DF610" i="4" s="1"/>
  <c r="B611" i="4"/>
  <c r="C611" i="4"/>
  <c r="AL611" i="4" s="1"/>
  <c r="D611" i="4"/>
  <c r="AP611" i="4" s="1"/>
  <c r="E611" i="4"/>
  <c r="AT611" i="4" s="1"/>
  <c r="F611" i="4"/>
  <c r="AX611" i="4" s="1"/>
  <c r="G611" i="4"/>
  <c r="BB611" i="4" s="1"/>
  <c r="H611" i="4"/>
  <c r="BF611" i="4" s="1"/>
  <c r="I611" i="4"/>
  <c r="BJ611" i="4" s="1"/>
  <c r="J611" i="4"/>
  <c r="BN611" i="4" s="1"/>
  <c r="K611" i="4"/>
  <c r="BR611" i="4" s="1"/>
  <c r="L611" i="4"/>
  <c r="BV611" i="4" s="1"/>
  <c r="M611" i="4"/>
  <c r="BZ611" i="4" s="1"/>
  <c r="N611" i="4"/>
  <c r="CD611" i="4" s="1"/>
  <c r="O611" i="4"/>
  <c r="CH611" i="4" s="1"/>
  <c r="P611" i="4"/>
  <c r="CL611" i="4" s="1"/>
  <c r="Q611" i="4"/>
  <c r="CP611" i="4" s="1"/>
  <c r="R611" i="4"/>
  <c r="CT611" i="4" s="1"/>
  <c r="S611" i="4"/>
  <c r="CX611" i="4" s="1"/>
  <c r="T611" i="4"/>
  <c r="DB611" i="4" s="1"/>
  <c r="U611" i="4"/>
  <c r="DF611" i="4" s="1"/>
  <c r="B612" i="4"/>
  <c r="C612" i="4"/>
  <c r="AL612" i="4" s="1"/>
  <c r="D612" i="4"/>
  <c r="AP612" i="4" s="1"/>
  <c r="E612" i="4"/>
  <c r="AT612" i="4" s="1"/>
  <c r="F612" i="4"/>
  <c r="AX612" i="4" s="1"/>
  <c r="G612" i="4"/>
  <c r="BB612" i="4" s="1"/>
  <c r="H612" i="4"/>
  <c r="BF612" i="4" s="1"/>
  <c r="I612" i="4"/>
  <c r="BJ612" i="4" s="1"/>
  <c r="J612" i="4"/>
  <c r="BN612" i="4" s="1"/>
  <c r="K612" i="4"/>
  <c r="BR612" i="4" s="1"/>
  <c r="L612" i="4"/>
  <c r="BV612" i="4" s="1"/>
  <c r="M612" i="4"/>
  <c r="BZ612" i="4" s="1"/>
  <c r="N612" i="4"/>
  <c r="CD612" i="4" s="1"/>
  <c r="O612" i="4"/>
  <c r="CH612" i="4" s="1"/>
  <c r="P612" i="4"/>
  <c r="CL612" i="4" s="1"/>
  <c r="Q612" i="4"/>
  <c r="CP612" i="4" s="1"/>
  <c r="R612" i="4"/>
  <c r="CT612" i="4" s="1"/>
  <c r="S612" i="4"/>
  <c r="CX612" i="4" s="1"/>
  <c r="T612" i="4"/>
  <c r="DB612" i="4" s="1"/>
  <c r="U612" i="4"/>
  <c r="DF612" i="4" s="1"/>
  <c r="B613" i="4"/>
  <c r="C613" i="4"/>
  <c r="AL613" i="4" s="1"/>
  <c r="D613" i="4"/>
  <c r="AP613" i="4" s="1"/>
  <c r="E613" i="4"/>
  <c r="AT613" i="4" s="1"/>
  <c r="F613" i="4"/>
  <c r="AX613" i="4" s="1"/>
  <c r="G613" i="4"/>
  <c r="BB613" i="4" s="1"/>
  <c r="H613" i="4"/>
  <c r="BF613" i="4" s="1"/>
  <c r="I613" i="4"/>
  <c r="BJ613" i="4" s="1"/>
  <c r="J613" i="4"/>
  <c r="BN613" i="4" s="1"/>
  <c r="K613" i="4"/>
  <c r="BR613" i="4" s="1"/>
  <c r="L613" i="4"/>
  <c r="BV613" i="4" s="1"/>
  <c r="M613" i="4"/>
  <c r="BZ613" i="4" s="1"/>
  <c r="N613" i="4"/>
  <c r="CD613" i="4" s="1"/>
  <c r="O613" i="4"/>
  <c r="CH613" i="4" s="1"/>
  <c r="P613" i="4"/>
  <c r="CL613" i="4" s="1"/>
  <c r="Q613" i="4"/>
  <c r="CP613" i="4" s="1"/>
  <c r="R613" i="4"/>
  <c r="CT613" i="4" s="1"/>
  <c r="S613" i="4"/>
  <c r="CX613" i="4" s="1"/>
  <c r="T613" i="4"/>
  <c r="DB613" i="4" s="1"/>
  <c r="U613" i="4"/>
  <c r="DF613" i="4" s="1"/>
  <c r="B614" i="4"/>
  <c r="AH614" i="4" s="1"/>
  <c r="C614" i="4"/>
  <c r="AL614" i="4" s="1"/>
  <c r="D614" i="4"/>
  <c r="AP614" i="4" s="1"/>
  <c r="E614" i="4"/>
  <c r="AT614" i="4" s="1"/>
  <c r="F614" i="4"/>
  <c r="AX614" i="4" s="1"/>
  <c r="G614" i="4"/>
  <c r="BB614" i="4" s="1"/>
  <c r="H614" i="4"/>
  <c r="BF614" i="4" s="1"/>
  <c r="I614" i="4"/>
  <c r="BJ614" i="4" s="1"/>
  <c r="J614" i="4"/>
  <c r="BN614" i="4" s="1"/>
  <c r="K614" i="4"/>
  <c r="BR614" i="4" s="1"/>
  <c r="L614" i="4"/>
  <c r="BV614" i="4" s="1"/>
  <c r="M614" i="4"/>
  <c r="BZ614" i="4" s="1"/>
  <c r="N614" i="4"/>
  <c r="CD614" i="4" s="1"/>
  <c r="O614" i="4"/>
  <c r="CH614" i="4" s="1"/>
  <c r="P614" i="4"/>
  <c r="CL614" i="4" s="1"/>
  <c r="Q614" i="4"/>
  <c r="CP614" i="4" s="1"/>
  <c r="R614" i="4"/>
  <c r="CT614" i="4" s="1"/>
  <c r="S614" i="4"/>
  <c r="CX614" i="4" s="1"/>
  <c r="T614" i="4"/>
  <c r="DB614" i="4" s="1"/>
  <c r="U614" i="4"/>
  <c r="DF614" i="4" s="1"/>
  <c r="B615" i="4"/>
  <c r="C615" i="4"/>
  <c r="AL615" i="4" s="1"/>
  <c r="D615" i="4"/>
  <c r="AP615" i="4" s="1"/>
  <c r="E615" i="4"/>
  <c r="AT615" i="4" s="1"/>
  <c r="F615" i="4"/>
  <c r="AX615" i="4" s="1"/>
  <c r="G615" i="4"/>
  <c r="BB615" i="4" s="1"/>
  <c r="H615" i="4"/>
  <c r="BF615" i="4" s="1"/>
  <c r="I615" i="4"/>
  <c r="BJ615" i="4" s="1"/>
  <c r="J615" i="4"/>
  <c r="BN615" i="4" s="1"/>
  <c r="K615" i="4"/>
  <c r="BR615" i="4" s="1"/>
  <c r="L615" i="4"/>
  <c r="BV615" i="4" s="1"/>
  <c r="M615" i="4"/>
  <c r="BZ615" i="4" s="1"/>
  <c r="N615" i="4"/>
  <c r="CD615" i="4" s="1"/>
  <c r="O615" i="4"/>
  <c r="CH615" i="4" s="1"/>
  <c r="P615" i="4"/>
  <c r="CL615" i="4" s="1"/>
  <c r="Q615" i="4"/>
  <c r="CP615" i="4" s="1"/>
  <c r="R615" i="4"/>
  <c r="CT615" i="4" s="1"/>
  <c r="S615" i="4"/>
  <c r="CX615" i="4" s="1"/>
  <c r="T615" i="4"/>
  <c r="DB615" i="4" s="1"/>
  <c r="U615" i="4"/>
  <c r="DF615" i="4" s="1"/>
  <c r="B616" i="4"/>
  <c r="C616" i="4"/>
  <c r="AL616" i="4" s="1"/>
  <c r="D616" i="4"/>
  <c r="AP616" i="4" s="1"/>
  <c r="E616" i="4"/>
  <c r="AT616" i="4" s="1"/>
  <c r="F616" i="4"/>
  <c r="AX616" i="4" s="1"/>
  <c r="G616" i="4"/>
  <c r="BB616" i="4" s="1"/>
  <c r="H616" i="4"/>
  <c r="BF616" i="4" s="1"/>
  <c r="I616" i="4"/>
  <c r="BJ616" i="4" s="1"/>
  <c r="J616" i="4"/>
  <c r="BN616" i="4" s="1"/>
  <c r="K616" i="4"/>
  <c r="BR616" i="4" s="1"/>
  <c r="L616" i="4"/>
  <c r="BV616" i="4" s="1"/>
  <c r="M616" i="4"/>
  <c r="BZ616" i="4" s="1"/>
  <c r="N616" i="4"/>
  <c r="CD616" i="4" s="1"/>
  <c r="O616" i="4"/>
  <c r="CH616" i="4" s="1"/>
  <c r="P616" i="4"/>
  <c r="CL616" i="4" s="1"/>
  <c r="Q616" i="4"/>
  <c r="CP616" i="4" s="1"/>
  <c r="R616" i="4"/>
  <c r="CT616" i="4" s="1"/>
  <c r="S616" i="4"/>
  <c r="CX616" i="4" s="1"/>
  <c r="T616" i="4"/>
  <c r="DB616" i="4" s="1"/>
  <c r="U616" i="4"/>
  <c r="DF616" i="4" s="1"/>
  <c r="B617" i="4"/>
  <c r="C617" i="4"/>
  <c r="AL617" i="4" s="1"/>
  <c r="D617" i="4"/>
  <c r="AP617" i="4" s="1"/>
  <c r="E617" i="4"/>
  <c r="AT617" i="4" s="1"/>
  <c r="F617" i="4"/>
  <c r="AX617" i="4" s="1"/>
  <c r="G617" i="4"/>
  <c r="BB617" i="4" s="1"/>
  <c r="H617" i="4"/>
  <c r="BF617" i="4" s="1"/>
  <c r="I617" i="4"/>
  <c r="BJ617" i="4" s="1"/>
  <c r="J617" i="4"/>
  <c r="BN617" i="4" s="1"/>
  <c r="K617" i="4"/>
  <c r="BR617" i="4" s="1"/>
  <c r="L617" i="4"/>
  <c r="BV617" i="4" s="1"/>
  <c r="M617" i="4"/>
  <c r="BZ617" i="4" s="1"/>
  <c r="N617" i="4"/>
  <c r="CD617" i="4" s="1"/>
  <c r="O617" i="4"/>
  <c r="CH617" i="4" s="1"/>
  <c r="P617" i="4"/>
  <c r="CL617" i="4" s="1"/>
  <c r="Q617" i="4"/>
  <c r="CP617" i="4" s="1"/>
  <c r="R617" i="4"/>
  <c r="CT617" i="4" s="1"/>
  <c r="S617" i="4"/>
  <c r="CX617" i="4" s="1"/>
  <c r="T617" i="4"/>
  <c r="DB617" i="4" s="1"/>
  <c r="U617" i="4"/>
  <c r="DF617" i="4" s="1"/>
  <c r="B618" i="4"/>
  <c r="C618" i="4"/>
  <c r="AL618" i="4" s="1"/>
  <c r="D618" i="4"/>
  <c r="AP618" i="4" s="1"/>
  <c r="E618" i="4"/>
  <c r="AT618" i="4" s="1"/>
  <c r="F618" i="4"/>
  <c r="AX618" i="4" s="1"/>
  <c r="G618" i="4"/>
  <c r="BB618" i="4" s="1"/>
  <c r="H618" i="4"/>
  <c r="BF618" i="4" s="1"/>
  <c r="I618" i="4"/>
  <c r="BJ618" i="4" s="1"/>
  <c r="J618" i="4"/>
  <c r="BN618" i="4" s="1"/>
  <c r="K618" i="4"/>
  <c r="BR618" i="4" s="1"/>
  <c r="L618" i="4"/>
  <c r="BV618" i="4" s="1"/>
  <c r="M618" i="4"/>
  <c r="BZ618" i="4" s="1"/>
  <c r="N618" i="4"/>
  <c r="CD618" i="4" s="1"/>
  <c r="O618" i="4"/>
  <c r="CH618" i="4" s="1"/>
  <c r="P618" i="4"/>
  <c r="CL618" i="4" s="1"/>
  <c r="Q618" i="4"/>
  <c r="CP618" i="4" s="1"/>
  <c r="R618" i="4"/>
  <c r="CT618" i="4" s="1"/>
  <c r="S618" i="4"/>
  <c r="CX618" i="4" s="1"/>
  <c r="T618" i="4"/>
  <c r="DB618" i="4" s="1"/>
  <c r="U618" i="4"/>
  <c r="DF618" i="4" s="1"/>
  <c r="B619" i="4"/>
  <c r="C619" i="4"/>
  <c r="AL619" i="4" s="1"/>
  <c r="D619" i="4"/>
  <c r="AP619" i="4" s="1"/>
  <c r="E619" i="4"/>
  <c r="AT619" i="4" s="1"/>
  <c r="F619" i="4"/>
  <c r="AX619" i="4" s="1"/>
  <c r="G619" i="4"/>
  <c r="BB619" i="4" s="1"/>
  <c r="H619" i="4"/>
  <c r="BF619" i="4" s="1"/>
  <c r="I619" i="4"/>
  <c r="BJ619" i="4" s="1"/>
  <c r="J619" i="4"/>
  <c r="BN619" i="4" s="1"/>
  <c r="K619" i="4"/>
  <c r="BR619" i="4" s="1"/>
  <c r="L619" i="4"/>
  <c r="BV619" i="4" s="1"/>
  <c r="M619" i="4"/>
  <c r="BZ619" i="4" s="1"/>
  <c r="N619" i="4"/>
  <c r="CD619" i="4" s="1"/>
  <c r="O619" i="4"/>
  <c r="CH619" i="4" s="1"/>
  <c r="P619" i="4"/>
  <c r="CL619" i="4" s="1"/>
  <c r="Q619" i="4"/>
  <c r="CP619" i="4" s="1"/>
  <c r="R619" i="4"/>
  <c r="CT619" i="4" s="1"/>
  <c r="S619" i="4"/>
  <c r="CX619" i="4" s="1"/>
  <c r="T619" i="4"/>
  <c r="DB619" i="4" s="1"/>
  <c r="U619" i="4"/>
  <c r="DF619" i="4" s="1"/>
  <c r="B620" i="4"/>
  <c r="C620" i="4"/>
  <c r="AL620" i="4" s="1"/>
  <c r="D620" i="4"/>
  <c r="AP620" i="4" s="1"/>
  <c r="E620" i="4"/>
  <c r="AT620" i="4" s="1"/>
  <c r="F620" i="4"/>
  <c r="AX620" i="4" s="1"/>
  <c r="G620" i="4"/>
  <c r="BB620" i="4" s="1"/>
  <c r="H620" i="4"/>
  <c r="BF620" i="4" s="1"/>
  <c r="I620" i="4"/>
  <c r="BJ620" i="4" s="1"/>
  <c r="J620" i="4"/>
  <c r="BN620" i="4" s="1"/>
  <c r="K620" i="4"/>
  <c r="BR620" i="4" s="1"/>
  <c r="L620" i="4"/>
  <c r="BV620" i="4" s="1"/>
  <c r="M620" i="4"/>
  <c r="BZ620" i="4" s="1"/>
  <c r="N620" i="4"/>
  <c r="CD620" i="4" s="1"/>
  <c r="O620" i="4"/>
  <c r="CH620" i="4" s="1"/>
  <c r="P620" i="4"/>
  <c r="CL620" i="4" s="1"/>
  <c r="Q620" i="4"/>
  <c r="CP620" i="4" s="1"/>
  <c r="R620" i="4"/>
  <c r="CT620" i="4" s="1"/>
  <c r="S620" i="4"/>
  <c r="CX620" i="4" s="1"/>
  <c r="T620" i="4"/>
  <c r="DB620" i="4" s="1"/>
  <c r="U620" i="4"/>
  <c r="DF620" i="4" s="1"/>
  <c r="B621" i="4"/>
  <c r="AC621" i="4" s="1"/>
  <c r="C621" i="4"/>
  <c r="AL621" i="4" s="1"/>
  <c r="D621" i="4"/>
  <c r="AP621" i="4" s="1"/>
  <c r="E621" i="4"/>
  <c r="AT621" i="4" s="1"/>
  <c r="F621" i="4"/>
  <c r="AX621" i="4" s="1"/>
  <c r="G621" i="4"/>
  <c r="BB621" i="4" s="1"/>
  <c r="H621" i="4"/>
  <c r="BF621" i="4" s="1"/>
  <c r="I621" i="4"/>
  <c r="BJ621" i="4" s="1"/>
  <c r="J621" i="4"/>
  <c r="BN621" i="4" s="1"/>
  <c r="K621" i="4"/>
  <c r="BR621" i="4" s="1"/>
  <c r="L621" i="4"/>
  <c r="BV621" i="4" s="1"/>
  <c r="M621" i="4"/>
  <c r="BZ621" i="4" s="1"/>
  <c r="N621" i="4"/>
  <c r="CD621" i="4" s="1"/>
  <c r="O621" i="4"/>
  <c r="CH621" i="4" s="1"/>
  <c r="P621" i="4"/>
  <c r="CL621" i="4" s="1"/>
  <c r="Q621" i="4"/>
  <c r="CP621" i="4" s="1"/>
  <c r="R621" i="4"/>
  <c r="CT621" i="4" s="1"/>
  <c r="S621" i="4"/>
  <c r="CX621" i="4" s="1"/>
  <c r="T621" i="4"/>
  <c r="DB621" i="4" s="1"/>
  <c r="U621" i="4"/>
  <c r="DF621" i="4" s="1"/>
  <c r="B622" i="4"/>
  <c r="C622" i="4"/>
  <c r="AL622" i="4" s="1"/>
  <c r="D622" i="4"/>
  <c r="AP622" i="4" s="1"/>
  <c r="E622" i="4"/>
  <c r="AT622" i="4" s="1"/>
  <c r="F622" i="4"/>
  <c r="AX622" i="4" s="1"/>
  <c r="G622" i="4"/>
  <c r="BB622" i="4" s="1"/>
  <c r="H622" i="4"/>
  <c r="BF622" i="4" s="1"/>
  <c r="I622" i="4"/>
  <c r="BJ622" i="4" s="1"/>
  <c r="J622" i="4"/>
  <c r="BN622" i="4" s="1"/>
  <c r="K622" i="4"/>
  <c r="BR622" i="4" s="1"/>
  <c r="L622" i="4"/>
  <c r="BV622" i="4" s="1"/>
  <c r="M622" i="4"/>
  <c r="BZ622" i="4" s="1"/>
  <c r="N622" i="4"/>
  <c r="CD622" i="4" s="1"/>
  <c r="O622" i="4"/>
  <c r="CH622" i="4" s="1"/>
  <c r="P622" i="4"/>
  <c r="CL622" i="4" s="1"/>
  <c r="Q622" i="4"/>
  <c r="CP622" i="4" s="1"/>
  <c r="R622" i="4"/>
  <c r="CT622" i="4" s="1"/>
  <c r="S622" i="4"/>
  <c r="CX622" i="4" s="1"/>
  <c r="T622" i="4"/>
  <c r="DB622" i="4" s="1"/>
  <c r="U622" i="4"/>
  <c r="DF622" i="4" s="1"/>
  <c r="B623" i="4"/>
  <c r="C623" i="4"/>
  <c r="AL623" i="4" s="1"/>
  <c r="D623" i="4"/>
  <c r="AP623" i="4" s="1"/>
  <c r="E623" i="4"/>
  <c r="AT623" i="4" s="1"/>
  <c r="F623" i="4"/>
  <c r="AX623" i="4" s="1"/>
  <c r="G623" i="4"/>
  <c r="BB623" i="4" s="1"/>
  <c r="H623" i="4"/>
  <c r="BF623" i="4" s="1"/>
  <c r="I623" i="4"/>
  <c r="BJ623" i="4" s="1"/>
  <c r="J623" i="4"/>
  <c r="BN623" i="4" s="1"/>
  <c r="K623" i="4"/>
  <c r="BR623" i="4" s="1"/>
  <c r="L623" i="4"/>
  <c r="BV623" i="4" s="1"/>
  <c r="M623" i="4"/>
  <c r="BZ623" i="4" s="1"/>
  <c r="N623" i="4"/>
  <c r="CD623" i="4" s="1"/>
  <c r="O623" i="4"/>
  <c r="CH623" i="4" s="1"/>
  <c r="P623" i="4"/>
  <c r="CL623" i="4" s="1"/>
  <c r="Q623" i="4"/>
  <c r="CP623" i="4" s="1"/>
  <c r="R623" i="4"/>
  <c r="CT623" i="4" s="1"/>
  <c r="S623" i="4"/>
  <c r="CX623" i="4" s="1"/>
  <c r="T623" i="4"/>
  <c r="DB623" i="4" s="1"/>
  <c r="U623" i="4"/>
  <c r="DF623" i="4" s="1"/>
  <c r="B624" i="4"/>
  <c r="C624" i="4"/>
  <c r="AL624" i="4" s="1"/>
  <c r="D624" i="4"/>
  <c r="AP624" i="4" s="1"/>
  <c r="E624" i="4"/>
  <c r="AT624" i="4" s="1"/>
  <c r="F624" i="4"/>
  <c r="AX624" i="4" s="1"/>
  <c r="G624" i="4"/>
  <c r="BB624" i="4" s="1"/>
  <c r="H624" i="4"/>
  <c r="BF624" i="4" s="1"/>
  <c r="I624" i="4"/>
  <c r="BJ624" i="4" s="1"/>
  <c r="J624" i="4"/>
  <c r="BN624" i="4" s="1"/>
  <c r="K624" i="4"/>
  <c r="BR624" i="4" s="1"/>
  <c r="L624" i="4"/>
  <c r="BV624" i="4" s="1"/>
  <c r="M624" i="4"/>
  <c r="BZ624" i="4" s="1"/>
  <c r="N624" i="4"/>
  <c r="CD624" i="4" s="1"/>
  <c r="O624" i="4"/>
  <c r="CH624" i="4" s="1"/>
  <c r="P624" i="4"/>
  <c r="CL624" i="4" s="1"/>
  <c r="Q624" i="4"/>
  <c r="CP624" i="4" s="1"/>
  <c r="R624" i="4"/>
  <c r="CT624" i="4" s="1"/>
  <c r="S624" i="4"/>
  <c r="CX624" i="4" s="1"/>
  <c r="T624" i="4"/>
  <c r="DB624" i="4" s="1"/>
  <c r="U624" i="4"/>
  <c r="DF624" i="4" s="1"/>
  <c r="B625" i="4"/>
  <c r="C625" i="4"/>
  <c r="AL625" i="4" s="1"/>
  <c r="D625" i="4"/>
  <c r="AP625" i="4" s="1"/>
  <c r="E625" i="4"/>
  <c r="AT625" i="4" s="1"/>
  <c r="F625" i="4"/>
  <c r="AX625" i="4" s="1"/>
  <c r="G625" i="4"/>
  <c r="BB625" i="4" s="1"/>
  <c r="H625" i="4"/>
  <c r="BF625" i="4" s="1"/>
  <c r="I625" i="4"/>
  <c r="BJ625" i="4" s="1"/>
  <c r="J625" i="4"/>
  <c r="BN625" i="4" s="1"/>
  <c r="K625" i="4"/>
  <c r="BR625" i="4" s="1"/>
  <c r="L625" i="4"/>
  <c r="BV625" i="4" s="1"/>
  <c r="M625" i="4"/>
  <c r="BZ625" i="4" s="1"/>
  <c r="N625" i="4"/>
  <c r="CD625" i="4" s="1"/>
  <c r="O625" i="4"/>
  <c r="CH625" i="4" s="1"/>
  <c r="P625" i="4"/>
  <c r="CL625" i="4" s="1"/>
  <c r="Q625" i="4"/>
  <c r="CP625" i="4" s="1"/>
  <c r="R625" i="4"/>
  <c r="CT625" i="4" s="1"/>
  <c r="S625" i="4"/>
  <c r="CX625" i="4" s="1"/>
  <c r="T625" i="4"/>
  <c r="DB625" i="4" s="1"/>
  <c r="U625" i="4"/>
  <c r="DF625" i="4" s="1"/>
  <c r="B626" i="4"/>
  <c r="C626" i="4"/>
  <c r="AL626" i="4" s="1"/>
  <c r="D626" i="4"/>
  <c r="AP626" i="4" s="1"/>
  <c r="E626" i="4"/>
  <c r="AT626" i="4" s="1"/>
  <c r="F626" i="4"/>
  <c r="AX626" i="4" s="1"/>
  <c r="G626" i="4"/>
  <c r="BB626" i="4" s="1"/>
  <c r="H626" i="4"/>
  <c r="BF626" i="4" s="1"/>
  <c r="I626" i="4"/>
  <c r="BJ626" i="4" s="1"/>
  <c r="J626" i="4"/>
  <c r="BN626" i="4" s="1"/>
  <c r="K626" i="4"/>
  <c r="BR626" i="4" s="1"/>
  <c r="L626" i="4"/>
  <c r="BV626" i="4" s="1"/>
  <c r="M626" i="4"/>
  <c r="BZ626" i="4" s="1"/>
  <c r="N626" i="4"/>
  <c r="CD626" i="4" s="1"/>
  <c r="O626" i="4"/>
  <c r="CH626" i="4" s="1"/>
  <c r="P626" i="4"/>
  <c r="CL626" i="4" s="1"/>
  <c r="Q626" i="4"/>
  <c r="CP626" i="4" s="1"/>
  <c r="R626" i="4"/>
  <c r="CT626" i="4" s="1"/>
  <c r="S626" i="4"/>
  <c r="CX626" i="4" s="1"/>
  <c r="T626" i="4"/>
  <c r="DB626" i="4" s="1"/>
  <c r="U626" i="4"/>
  <c r="DF626" i="4" s="1"/>
  <c r="B627" i="4"/>
  <c r="C627" i="4"/>
  <c r="AL627" i="4" s="1"/>
  <c r="D627" i="4"/>
  <c r="AP627" i="4" s="1"/>
  <c r="E627" i="4"/>
  <c r="AT627" i="4" s="1"/>
  <c r="F627" i="4"/>
  <c r="AX627" i="4" s="1"/>
  <c r="G627" i="4"/>
  <c r="BB627" i="4" s="1"/>
  <c r="H627" i="4"/>
  <c r="BF627" i="4" s="1"/>
  <c r="I627" i="4"/>
  <c r="BJ627" i="4" s="1"/>
  <c r="J627" i="4"/>
  <c r="BN627" i="4" s="1"/>
  <c r="K627" i="4"/>
  <c r="BR627" i="4" s="1"/>
  <c r="L627" i="4"/>
  <c r="BV627" i="4" s="1"/>
  <c r="M627" i="4"/>
  <c r="BZ627" i="4" s="1"/>
  <c r="N627" i="4"/>
  <c r="CD627" i="4" s="1"/>
  <c r="O627" i="4"/>
  <c r="CH627" i="4" s="1"/>
  <c r="P627" i="4"/>
  <c r="CL627" i="4" s="1"/>
  <c r="Q627" i="4"/>
  <c r="CP627" i="4" s="1"/>
  <c r="R627" i="4"/>
  <c r="CT627" i="4" s="1"/>
  <c r="S627" i="4"/>
  <c r="CX627" i="4" s="1"/>
  <c r="T627" i="4"/>
  <c r="DB627" i="4" s="1"/>
  <c r="U627" i="4"/>
  <c r="DF627" i="4" s="1"/>
  <c r="B628" i="4"/>
  <c r="C628" i="4"/>
  <c r="AL628" i="4" s="1"/>
  <c r="D628" i="4"/>
  <c r="AP628" i="4" s="1"/>
  <c r="E628" i="4"/>
  <c r="AT628" i="4" s="1"/>
  <c r="F628" i="4"/>
  <c r="AX628" i="4" s="1"/>
  <c r="G628" i="4"/>
  <c r="BB628" i="4" s="1"/>
  <c r="H628" i="4"/>
  <c r="BF628" i="4" s="1"/>
  <c r="I628" i="4"/>
  <c r="BJ628" i="4" s="1"/>
  <c r="J628" i="4"/>
  <c r="BN628" i="4" s="1"/>
  <c r="K628" i="4"/>
  <c r="BR628" i="4" s="1"/>
  <c r="L628" i="4"/>
  <c r="BV628" i="4" s="1"/>
  <c r="M628" i="4"/>
  <c r="BZ628" i="4" s="1"/>
  <c r="N628" i="4"/>
  <c r="CD628" i="4" s="1"/>
  <c r="O628" i="4"/>
  <c r="CH628" i="4" s="1"/>
  <c r="P628" i="4"/>
  <c r="CL628" i="4" s="1"/>
  <c r="Q628" i="4"/>
  <c r="CP628" i="4" s="1"/>
  <c r="R628" i="4"/>
  <c r="CT628" i="4" s="1"/>
  <c r="S628" i="4"/>
  <c r="CX628" i="4" s="1"/>
  <c r="T628" i="4"/>
  <c r="DB628" i="4" s="1"/>
  <c r="U628" i="4"/>
  <c r="DF628" i="4" s="1"/>
  <c r="B629" i="4"/>
  <c r="C629" i="4"/>
  <c r="AL629" i="4" s="1"/>
  <c r="D629" i="4"/>
  <c r="AP629" i="4" s="1"/>
  <c r="E629" i="4"/>
  <c r="AT629" i="4" s="1"/>
  <c r="F629" i="4"/>
  <c r="AX629" i="4" s="1"/>
  <c r="G629" i="4"/>
  <c r="BB629" i="4" s="1"/>
  <c r="H629" i="4"/>
  <c r="BF629" i="4" s="1"/>
  <c r="I629" i="4"/>
  <c r="BJ629" i="4" s="1"/>
  <c r="J629" i="4"/>
  <c r="BN629" i="4" s="1"/>
  <c r="K629" i="4"/>
  <c r="BR629" i="4" s="1"/>
  <c r="L629" i="4"/>
  <c r="BV629" i="4" s="1"/>
  <c r="M629" i="4"/>
  <c r="BZ629" i="4" s="1"/>
  <c r="N629" i="4"/>
  <c r="CD629" i="4" s="1"/>
  <c r="O629" i="4"/>
  <c r="CH629" i="4" s="1"/>
  <c r="P629" i="4"/>
  <c r="CL629" i="4" s="1"/>
  <c r="Q629" i="4"/>
  <c r="CP629" i="4" s="1"/>
  <c r="R629" i="4"/>
  <c r="CT629" i="4" s="1"/>
  <c r="S629" i="4"/>
  <c r="CX629" i="4" s="1"/>
  <c r="T629" i="4"/>
  <c r="DB629" i="4" s="1"/>
  <c r="U629" i="4"/>
  <c r="DF629" i="4" s="1"/>
  <c r="B630" i="4"/>
  <c r="AH630" i="4" s="1"/>
  <c r="C630" i="4"/>
  <c r="AL630" i="4" s="1"/>
  <c r="D630" i="4"/>
  <c r="AP630" i="4" s="1"/>
  <c r="E630" i="4"/>
  <c r="AT630" i="4" s="1"/>
  <c r="F630" i="4"/>
  <c r="AX630" i="4" s="1"/>
  <c r="G630" i="4"/>
  <c r="BB630" i="4" s="1"/>
  <c r="H630" i="4"/>
  <c r="BF630" i="4" s="1"/>
  <c r="I630" i="4"/>
  <c r="BJ630" i="4" s="1"/>
  <c r="J630" i="4"/>
  <c r="BN630" i="4" s="1"/>
  <c r="K630" i="4"/>
  <c r="BR630" i="4" s="1"/>
  <c r="L630" i="4"/>
  <c r="BV630" i="4" s="1"/>
  <c r="M630" i="4"/>
  <c r="BZ630" i="4" s="1"/>
  <c r="N630" i="4"/>
  <c r="CD630" i="4" s="1"/>
  <c r="O630" i="4"/>
  <c r="CH630" i="4" s="1"/>
  <c r="P630" i="4"/>
  <c r="CL630" i="4" s="1"/>
  <c r="Q630" i="4"/>
  <c r="CP630" i="4" s="1"/>
  <c r="R630" i="4"/>
  <c r="CT630" i="4" s="1"/>
  <c r="S630" i="4"/>
  <c r="CX630" i="4" s="1"/>
  <c r="T630" i="4"/>
  <c r="DB630" i="4" s="1"/>
  <c r="U630" i="4"/>
  <c r="DF630" i="4" s="1"/>
  <c r="B631" i="4"/>
  <c r="C631" i="4"/>
  <c r="AL631" i="4" s="1"/>
  <c r="D631" i="4"/>
  <c r="AP631" i="4" s="1"/>
  <c r="E631" i="4"/>
  <c r="AT631" i="4" s="1"/>
  <c r="F631" i="4"/>
  <c r="AX631" i="4" s="1"/>
  <c r="G631" i="4"/>
  <c r="BB631" i="4" s="1"/>
  <c r="H631" i="4"/>
  <c r="BF631" i="4" s="1"/>
  <c r="I631" i="4"/>
  <c r="BJ631" i="4" s="1"/>
  <c r="J631" i="4"/>
  <c r="BN631" i="4" s="1"/>
  <c r="K631" i="4"/>
  <c r="BR631" i="4" s="1"/>
  <c r="L631" i="4"/>
  <c r="BV631" i="4" s="1"/>
  <c r="M631" i="4"/>
  <c r="BZ631" i="4" s="1"/>
  <c r="N631" i="4"/>
  <c r="CD631" i="4" s="1"/>
  <c r="O631" i="4"/>
  <c r="CH631" i="4" s="1"/>
  <c r="P631" i="4"/>
  <c r="CL631" i="4" s="1"/>
  <c r="Q631" i="4"/>
  <c r="CP631" i="4" s="1"/>
  <c r="R631" i="4"/>
  <c r="CT631" i="4" s="1"/>
  <c r="S631" i="4"/>
  <c r="CX631" i="4" s="1"/>
  <c r="T631" i="4"/>
  <c r="DB631" i="4" s="1"/>
  <c r="U631" i="4"/>
  <c r="DF631" i="4" s="1"/>
  <c r="B632" i="4"/>
  <c r="C632" i="4"/>
  <c r="AL632" i="4" s="1"/>
  <c r="D632" i="4"/>
  <c r="AP632" i="4" s="1"/>
  <c r="E632" i="4"/>
  <c r="AT632" i="4" s="1"/>
  <c r="F632" i="4"/>
  <c r="AX632" i="4" s="1"/>
  <c r="G632" i="4"/>
  <c r="BB632" i="4" s="1"/>
  <c r="H632" i="4"/>
  <c r="BF632" i="4" s="1"/>
  <c r="I632" i="4"/>
  <c r="BJ632" i="4" s="1"/>
  <c r="J632" i="4"/>
  <c r="BN632" i="4" s="1"/>
  <c r="K632" i="4"/>
  <c r="BR632" i="4" s="1"/>
  <c r="L632" i="4"/>
  <c r="BV632" i="4" s="1"/>
  <c r="M632" i="4"/>
  <c r="BZ632" i="4" s="1"/>
  <c r="N632" i="4"/>
  <c r="CD632" i="4" s="1"/>
  <c r="O632" i="4"/>
  <c r="CH632" i="4" s="1"/>
  <c r="P632" i="4"/>
  <c r="CL632" i="4" s="1"/>
  <c r="Q632" i="4"/>
  <c r="CP632" i="4" s="1"/>
  <c r="R632" i="4"/>
  <c r="CT632" i="4" s="1"/>
  <c r="S632" i="4"/>
  <c r="CX632" i="4" s="1"/>
  <c r="T632" i="4"/>
  <c r="DB632" i="4" s="1"/>
  <c r="U632" i="4"/>
  <c r="DF632" i="4" s="1"/>
  <c r="B633" i="4"/>
  <c r="C633" i="4"/>
  <c r="AL633" i="4" s="1"/>
  <c r="D633" i="4"/>
  <c r="AP633" i="4" s="1"/>
  <c r="E633" i="4"/>
  <c r="AT633" i="4" s="1"/>
  <c r="F633" i="4"/>
  <c r="AX633" i="4" s="1"/>
  <c r="G633" i="4"/>
  <c r="BB633" i="4" s="1"/>
  <c r="H633" i="4"/>
  <c r="BF633" i="4" s="1"/>
  <c r="I633" i="4"/>
  <c r="BJ633" i="4" s="1"/>
  <c r="J633" i="4"/>
  <c r="BN633" i="4" s="1"/>
  <c r="K633" i="4"/>
  <c r="BR633" i="4" s="1"/>
  <c r="L633" i="4"/>
  <c r="BV633" i="4" s="1"/>
  <c r="M633" i="4"/>
  <c r="BZ633" i="4" s="1"/>
  <c r="N633" i="4"/>
  <c r="CD633" i="4" s="1"/>
  <c r="O633" i="4"/>
  <c r="CH633" i="4" s="1"/>
  <c r="P633" i="4"/>
  <c r="CL633" i="4" s="1"/>
  <c r="Q633" i="4"/>
  <c r="CP633" i="4" s="1"/>
  <c r="R633" i="4"/>
  <c r="CT633" i="4" s="1"/>
  <c r="S633" i="4"/>
  <c r="CX633" i="4" s="1"/>
  <c r="T633" i="4"/>
  <c r="DB633" i="4" s="1"/>
  <c r="U633" i="4"/>
  <c r="DF633" i="4" s="1"/>
  <c r="B634" i="4"/>
  <c r="C634" i="4"/>
  <c r="AL634" i="4" s="1"/>
  <c r="D634" i="4"/>
  <c r="AP634" i="4" s="1"/>
  <c r="E634" i="4"/>
  <c r="AT634" i="4" s="1"/>
  <c r="F634" i="4"/>
  <c r="AX634" i="4" s="1"/>
  <c r="G634" i="4"/>
  <c r="BB634" i="4" s="1"/>
  <c r="H634" i="4"/>
  <c r="BF634" i="4" s="1"/>
  <c r="I634" i="4"/>
  <c r="BJ634" i="4" s="1"/>
  <c r="J634" i="4"/>
  <c r="BN634" i="4" s="1"/>
  <c r="K634" i="4"/>
  <c r="BR634" i="4" s="1"/>
  <c r="L634" i="4"/>
  <c r="BV634" i="4" s="1"/>
  <c r="M634" i="4"/>
  <c r="BZ634" i="4" s="1"/>
  <c r="N634" i="4"/>
  <c r="CD634" i="4" s="1"/>
  <c r="O634" i="4"/>
  <c r="CH634" i="4" s="1"/>
  <c r="P634" i="4"/>
  <c r="CL634" i="4" s="1"/>
  <c r="Q634" i="4"/>
  <c r="CP634" i="4" s="1"/>
  <c r="R634" i="4"/>
  <c r="CT634" i="4" s="1"/>
  <c r="S634" i="4"/>
  <c r="CX634" i="4" s="1"/>
  <c r="T634" i="4"/>
  <c r="DB634" i="4" s="1"/>
  <c r="U634" i="4"/>
  <c r="DF634" i="4" s="1"/>
  <c r="B635" i="4"/>
  <c r="C635" i="4"/>
  <c r="AL635" i="4" s="1"/>
  <c r="D635" i="4"/>
  <c r="AP635" i="4" s="1"/>
  <c r="E635" i="4"/>
  <c r="AT635" i="4" s="1"/>
  <c r="F635" i="4"/>
  <c r="AX635" i="4" s="1"/>
  <c r="G635" i="4"/>
  <c r="BB635" i="4" s="1"/>
  <c r="H635" i="4"/>
  <c r="BF635" i="4" s="1"/>
  <c r="I635" i="4"/>
  <c r="BJ635" i="4" s="1"/>
  <c r="J635" i="4"/>
  <c r="BN635" i="4" s="1"/>
  <c r="K635" i="4"/>
  <c r="BR635" i="4" s="1"/>
  <c r="L635" i="4"/>
  <c r="BV635" i="4" s="1"/>
  <c r="M635" i="4"/>
  <c r="BZ635" i="4" s="1"/>
  <c r="N635" i="4"/>
  <c r="CD635" i="4" s="1"/>
  <c r="O635" i="4"/>
  <c r="CH635" i="4" s="1"/>
  <c r="P635" i="4"/>
  <c r="CL635" i="4" s="1"/>
  <c r="Q635" i="4"/>
  <c r="CP635" i="4" s="1"/>
  <c r="R635" i="4"/>
  <c r="CT635" i="4" s="1"/>
  <c r="S635" i="4"/>
  <c r="CX635" i="4" s="1"/>
  <c r="T635" i="4"/>
  <c r="DB635" i="4" s="1"/>
  <c r="U635" i="4"/>
  <c r="DF635" i="4" s="1"/>
  <c r="B636" i="4"/>
  <c r="C636" i="4"/>
  <c r="AL636" i="4" s="1"/>
  <c r="D636" i="4"/>
  <c r="AP636" i="4" s="1"/>
  <c r="E636" i="4"/>
  <c r="AT636" i="4" s="1"/>
  <c r="F636" i="4"/>
  <c r="AX636" i="4" s="1"/>
  <c r="G636" i="4"/>
  <c r="BB636" i="4" s="1"/>
  <c r="H636" i="4"/>
  <c r="BF636" i="4" s="1"/>
  <c r="I636" i="4"/>
  <c r="BJ636" i="4" s="1"/>
  <c r="J636" i="4"/>
  <c r="BN636" i="4" s="1"/>
  <c r="K636" i="4"/>
  <c r="BR636" i="4" s="1"/>
  <c r="L636" i="4"/>
  <c r="BV636" i="4" s="1"/>
  <c r="M636" i="4"/>
  <c r="BZ636" i="4" s="1"/>
  <c r="N636" i="4"/>
  <c r="CD636" i="4" s="1"/>
  <c r="O636" i="4"/>
  <c r="CH636" i="4" s="1"/>
  <c r="P636" i="4"/>
  <c r="CL636" i="4" s="1"/>
  <c r="Q636" i="4"/>
  <c r="CP636" i="4" s="1"/>
  <c r="R636" i="4"/>
  <c r="CT636" i="4" s="1"/>
  <c r="S636" i="4"/>
  <c r="CX636" i="4" s="1"/>
  <c r="T636" i="4"/>
  <c r="DB636" i="4" s="1"/>
  <c r="U636" i="4"/>
  <c r="DF636" i="4" s="1"/>
  <c r="B637" i="4"/>
  <c r="AC637" i="4" s="1"/>
  <c r="C637" i="4"/>
  <c r="AL637" i="4" s="1"/>
  <c r="D637" i="4"/>
  <c r="AP637" i="4" s="1"/>
  <c r="E637" i="4"/>
  <c r="AT637" i="4" s="1"/>
  <c r="F637" i="4"/>
  <c r="AX637" i="4" s="1"/>
  <c r="G637" i="4"/>
  <c r="BB637" i="4" s="1"/>
  <c r="H637" i="4"/>
  <c r="BF637" i="4" s="1"/>
  <c r="I637" i="4"/>
  <c r="BJ637" i="4" s="1"/>
  <c r="J637" i="4"/>
  <c r="BN637" i="4" s="1"/>
  <c r="K637" i="4"/>
  <c r="BR637" i="4" s="1"/>
  <c r="L637" i="4"/>
  <c r="BV637" i="4" s="1"/>
  <c r="M637" i="4"/>
  <c r="BZ637" i="4" s="1"/>
  <c r="N637" i="4"/>
  <c r="CD637" i="4" s="1"/>
  <c r="O637" i="4"/>
  <c r="CH637" i="4" s="1"/>
  <c r="P637" i="4"/>
  <c r="CL637" i="4" s="1"/>
  <c r="Q637" i="4"/>
  <c r="CP637" i="4" s="1"/>
  <c r="R637" i="4"/>
  <c r="CT637" i="4" s="1"/>
  <c r="S637" i="4"/>
  <c r="CX637" i="4" s="1"/>
  <c r="T637" i="4"/>
  <c r="DB637" i="4" s="1"/>
  <c r="U637" i="4"/>
  <c r="DF637" i="4" s="1"/>
  <c r="B638" i="4"/>
  <c r="C638" i="4"/>
  <c r="AL638" i="4" s="1"/>
  <c r="D638" i="4"/>
  <c r="AP638" i="4" s="1"/>
  <c r="E638" i="4"/>
  <c r="AT638" i="4" s="1"/>
  <c r="F638" i="4"/>
  <c r="AX638" i="4" s="1"/>
  <c r="G638" i="4"/>
  <c r="BB638" i="4" s="1"/>
  <c r="H638" i="4"/>
  <c r="BF638" i="4" s="1"/>
  <c r="I638" i="4"/>
  <c r="BJ638" i="4" s="1"/>
  <c r="J638" i="4"/>
  <c r="BN638" i="4" s="1"/>
  <c r="K638" i="4"/>
  <c r="BR638" i="4" s="1"/>
  <c r="L638" i="4"/>
  <c r="BV638" i="4" s="1"/>
  <c r="M638" i="4"/>
  <c r="BZ638" i="4" s="1"/>
  <c r="N638" i="4"/>
  <c r="CD638" i="4" s="1"/>
  <c r="O638" i="4"/>
  <c r="CH638" i="4" s="1"/>
  <c r="P638" i="4"/>
  <c r="CL638" i="4" s="1"/>
  <c r="Q638" i="4"/>
  <c r="CP638" i="4" s="1"/>
  <c r="R638" i="4"/>
  <c r="CT638" i="4" s="1"/>
  <c r="S638" i="4"/>
  <c r="CX638" i="4" s="1"/>
  <c r="T638" i="4"/>
  <c r="DB638" i="4" s="1"/>
  <c r="U638" i="4"/>
  <c r="DF638" i="4" s="1"/>
  <c r="B639" i="4"/>
  <c r="C639" i="4"/>
  <c r="AL639" i="4" s="1"/>
  <c r="D639" i="4"/>
  <c r="AP639" i="4" s="1"/>
  <c r="E639" i="4"/>
  <c r="AT639" i="4" s="1"/>
  <c r="F639" i="4"/>
  <c r="AX639" i="4" s="1"/>
  <c r="G639" i="4"/>
  <c r="BB639" i="4" s="1"/>
  <c r="H639" i="4"/>
  <c r="BF639" i="4" s="1"/>
  <c r="I639" i="4"/>
  <c r="BJ639" i="4" s="1"/>
  <c r="J639" i="4"/>
  <c r="BN639" i="4" s="1"/>
  <c r="K639" i="4"/>
  <c r="BR639" i="4" s="1"/>
  <c r="L639" i="4"/>
  <c r="BV639" i="4" s="1"/>
  <c r="M639" i="4"/>
  <c r="BZ639" i="4" s="1"/>
  <c r="N639" i="4"/>
  <c r="CD639" i="4" s="1"/>
  <c r="O639" i="4"/>
  <c r="CH639" i="4" s="1"/>
  <c r="P639" i="4"/>
  <c r="CL639" i="4" s="1"/>
  <c r="Q639" i="4"/>
  <c r="CP639" i="4" s="1"/>
  <c r="R639" i="4"/>
  <c r="CT639" i="4" s="1"/>
  <c r="S639" i="4"/>
  <c r="CX639" i="4" s="1"/>
  <c r="T639" i="4"/>
  <c r="DB639" i="4" s="1"/>
  <c r="U639" i="4"/>
  <c r="DF639" i="4" s="1"/>
  <c r="B640" i="4"/>
  <c r="C640" i="4"/>
  <c r="AL640" i="4" s="1"/>
  <c r="D640" i="4"/>
  <c r="AP640" i="4" s="1"/>
  <c r="E640" i="4"/>
  <c r="AT640" i="4" s="1"/>
  <c r="F640" i="4"/>
  <c r="AX640" i="4" s="1"/>
  <c r="G640" i="4"/>
  <c r="BB640" i="4" s="1"/>
  <c r="H640" i="4"/>
  <c r="BF640" i="4" s="1"/>
  <c r="I640" i="4"/>
  <c r="BJ640" i="4" s="1"/>
  <c r="J640" i="4"/>
  <c r="BN640" i="4" s="1"/>
  <c r="K640" i="4"/>
  <c r="BR640" i="4" s="1"/>
  <c r="L640" i="4"/>
  <c r="BV640" i="4" s="1"/>
  <c r="M640" i="4"/>
  <c r="BZ640" i="4" s="1"/>
  <c r="N640" i="4"/>
  <c r="CD640" i="4" s="1"/>
  <c r="O640" i="4"/>
  <c r="CH640" i="4" s="1"/>
  <c r="P640" i="4"/>
  <c r="CL640" i="4" s="1"/>
  <c r="Q640" i="4"/>
  <c r="CP640" i="4" s="1"/>
  <c r="R640" i="4"/>
  <c r="CT640" i="4" s="1"/>
  <c r="S640" i="4"/>
  <c r="CX640" i="4" s="1"/>
  <c r="T640" i="4"/>
  <c r="DB640" i="4" s="1"/>
  <c r="U640" i="4"/>
  <c r="DF640" i="4" s="1"/>
  <c r="B641" i="4"/>
  <c r="C641" i="4"/>
  <c r="AL641" i="4" s="1"/>
  <c r="D641" i="4"/>
  <c r="AP641" i="4" s="1"/>
  <c r="E641" i="4"/>
  <c r="AT641" i="4" s="1"/>
  <c r="F641" i="4"/>
  <c r="AX641" i="4" s="1"/>
  <c r="G641" i="4"/>
  <c r="BB641" i="4" s="1"/>
  <c r="H641" i="4"/>
  <c r="BF641" i="4" s="1"/>
  <c r="I641" i="4"/>
  <c r="BJ641" i="4" s="1"/>
  <c r="J641" i="4"/>
  <c r="BN641" i="4" s="1"/>
  <c r="K641" i="4"/>
  <c r="BR641" i="4" s="1"/>
  <c r="L641" i="4"/>
  <c r="BV641" i="4" s="1"/>
  <c r="M641" i="4"/>
  <c r="BZ641" i="4" s="1"/>
  <c r="N641" i="4"/>
  <c r="CD641" i="4" s="1"/>
  <c r="O641" i="4"/>
  <c r="CH641" i="4" s="1"/>
  <c r="P641" i="4"/>
  <c r="CL641" i="4" s="1"/>
  <c r="Q641" i="4"/>
  <c r="CP641" i="4" s="1"/>
  <c r="R641" i="4"/>
  <c r="CT641" i="4" s="1"/>
  <c r="S641" i="4"/>
  <c r="CX641" i="4" s="1"/>
  <c r="T641" i="4"/>
  <c r="DB641" i="4" s="1"/>
  <c r="U641" i="4"/>
  <c r="DF641" i="4" s="1"/>
  <c r="B642" i="4"/>
  <c r="C642" i="4"/>
  <c r="AL642" i="4" s="1"/>
  <c r="D642" i="4"/>
  <c r="AP642" i="4" s="1"/>
  <c r="E642" i="4"/>
  <c r="AT642" i="4" s="1"/>
  <c r="F642" i="4"/>
  <c r="AX642" i="4" s="1"/>
  <c r="G642" i="4"/>
  <c r="BB642" i="4" s="1"/>
  <c r="H642" i="4"/>
  <c r="BF642" i="4" s="1"/>
  <c r="I642" i="4"/>
  <c r="BJ642" i="4" s="1"/>
  <c r="J642" i="4"/>
  <c r="BN642" i="4" s="1"/>
  <c r="K642" i="4"/>
  <c r="BR642" i="4" s="1"/>
  <c r="L642" i="4"/>
  <c r="BV642" i="4" s="1"/>
  <c r="M642" i="4"/>
  <c r="BZ642" i="4" s="1"/>
  <c r="N642" i="4"/>
  <c r="CD642" i="4" s="1"/>
  <c r="O642" i="4"/>
  <c r="CH642" i="4" s="1"/>
  <c r="P642" i="4"/>
  <c r="CL642" i="4" s="1"/>
  <c r="Q642" i="4"/>
  <c r="CP642" i="4" s="1"/>
  <c r="R642" i="4"/>
  <c r="CT642" i="4" s="1"/>
  <c r="S642" i="4"/>
  <c r="CX642" i="4" s="1"/>
  <c r="T642" i="4"/>
  <c r="DB642" i="4" s="1"/>
  <c r="U642" i="4"/>
  <c r="DF642" i="4" s="1"/>
  <c r="B643" i="4"/>
  <c r="C643" i="4"/>
  <c r="AL643" i="4" s="1"/>
  <c r="D643" i="4"/>
  <c r="AP643" i="4" s="1"/>
  <c r="E643" i="4"/>
  <c r="AT643" i="4" s="1"/>
  <c r="F643" i="4"/>
  <c r="AX643" i="4" s="1"/>
  <c r="G643" i="4"/>
  <c r="BB643" i="4" s="1"/>
  <c r="H643" i="4"/>
  <c r="BF643" i="4" s="1"/>
  <c r="I643" i="4"/>
  <c r="BJ643" i="4" s="1"/>
  <c r="J643" i="4"/>
  <c r="BN643" i="4" s="1"/>
  <c r="K643" i="4"/>
  <c r="BR643" i="4" s="1"/>
  <c r="L643" i="4"/>
  <c r="BV643" i="4" s="1"/>
  <c r="M643" i="4"/>
  <c r="BZ643" i="4" s="1"/>
  <c r="N643" i="4"/>
  <c r="CD643" i="4" s="1"/>
  <c r="O643" i="4"/>
  <c r="CH643" i="4" s="1"/>
  <c r="P643" i="4"/>
  <c r="CL643" i="4" s="1"/>
  <c r="Q643" i="4"/>
  <c r="CP643" i="4" s="1"/>
  <c r="R643" i="4"/>
  <c r="CT643" i="4" s="1"/>
  <c r="S643" i="4"/>
  <c r="CX643" i="4" s="1"/>
  <c r="T643" i="4"/>
  <c r="DB643" i="4" s="1"/>
  <c r="U643" i="4"/>
  <c r="DF643" i="4" s="1"/>
  <c r="B644" i="4"/>
  <c r="C644" i="4"/>
  <c r="AL644" i="4" s="1"/>
  <c r="D644" i="4"/>
  <c r="AP644" i="4" s="1"/>
  <c r="E644" i="4"/>
  <c r="AT644" i="4" s="1"/>
  <c r="F644" i="4"/>
  <c r="AX644" i="4" s="1"/>
  <c r="G644" i="4"/>
  <c r="BB644" i="4" s="1"/>
  <c r="H644" i="4"/>
  <c r="BF644" i="4" s="1"/>
  <c r="I644" i="4"/>
  <c r="BJ644" i="4" s="1"/>
  <c r="J644" i="4"/>
  <c r="BN644" i="4" s="1"/>
  <c r="K644" i="4"/>
  <c r="BR644" i="4" s="1"/>
  <c r="L644" i="4"/>
  <c r="BV644" i="4" s="1"/>
  <c r="M644" i="4"/>
  <c r="BZ644" i="4" s="1"/>
  <c r="N644" i="4"/>
  <c r="CD644" i="4" s="1"/>
  <c r="O644" i="4"/>
  <c r="CH644" i="4" s="1"/>
  <c r="P644" i="4"/>
  <c r="CL644" i="4" s="1"/>
  <c r="Q644" i="4"/>
  <c r="CP644" i="4" s="1"/>
  <c r="R644" i="4"/>
  <c r="CT644" i="4" s="1"/>
  <c r="S644" i="4"/>
  <c r="CX644" i="4" s="1"/>
  <c r="T644" i="4"/>
  <c r="DB644" i="4" s="1"/>
  <c r="U644" i="4"/>
  <c r="DF644" i="4" s="1"/>
  <c r="B645" i="4"/>
  <c r="C645" i="4"/>
  <c r="AL645" i="4" s="1"/>
  <c r="D645" i="4"/>
  <c r="AP645" i="4" s="1"/>
  <c r="E645" i="4"/>
  <c r="AT645" i="4" s="1"/>
  <c r="F645" i="4"/>
  <c r="AX645" i="4" s="1"/>
  <c r="G645" i="4"/>
  <c r="BB645" i="4" s="1"/>
  <c r="H645" i="4"/>
  <c r="BF645" i="4" s="1"/>
  <c r="I645" i="4"/>
  <c r="BJ645" i="4" s="1"/>
  <c r="J645" i="4"/>
  <c r="BN645" i="4" s="1"/>
  <c r="K645" i="4"/>
  <c r="BR645" i="4" s="1"/>
  <c r="L645" i="4"/>
  <c r="BV645" i="4" s="1"/>
  <c r="M645" i="4"/>
  <c r="BZ645" i="4" s="1"/>
  <c r="N645" i="4"/>
  <c r="CD645" i="4" s="1"/>
  <c r="O645" i="4"/>
  <c r="CH645" i="4" s="1"/>
  <c r="P645" i="4"/>
  <c r="CL645" i="4" s="1"/>
  <c r="Q645" i="4"/>
  <c r="CP645" i="4" s="1"/>
  <c r="R645" i="4"/>
  <c r="CT645" i="4" s="1"/>
  <c r="S645" i="4"/>
  <c r="CX645" i="4" s="1"/>
  <c r="T645" i="4"/>
  <c r="DB645" i="4" s="1"/>
  <c r="U645" i="4"/>
  <c r="DF645" i="4" s="1"/>
  <c r="B646" i="4"/>
  <c r="AH646" i="4" s="1"/>
  <c r="C646" i="4"/>
  <c r="AL646" i="4" s="1"/>
  <c r="D646" i="4"/>
  <c r="AP646" i="4" s="1"/>
  <c r="E646" i="4"/>
  <c r="AT646" i="4" s="1"/>
  <c r="F646" i="4"/>
  <c r="AX646" i="4" s="1"/>
  <c r="G646" i="4"/>
  <c r="BB646" i="4" s="1"/>
  <c r="H646" i="4"/>
  <c r="BF646" i="4" s="1"/>
  <c r="I646" i="4"/>
  <c r="BJ646" i="4" s="1"/>
  <c r="J646" i="4"/>
  <c r="BN646" i="4" s="1"/>
  <c r="K646" i="4"/>
  <c r="BR646" i="4" s="1"/>
  <c r="L646" i="4"/>
  <c r="BV646" i="4" s="1"/>
  <c r="M646" i="4"/>
  <c r="BZ646" i="4" s="1"/>
  <c r="N646" i="4"/>
  <c r="CD646" i="4" s="1"/>
  <c r="O646" i="4"/>
  <c r="CH646" i="4" s="1"/>
  <c r="P646" i="4"/>
  <c r="CL646" i="4" s="1"/>
  <c r="Q646" i="4"/>
  <c r="CP646" i="4" s="1"/>
  <c r="R646" i="4"/>
  <c r="CT646" i="4" s="1"/>
  <c r="S646" i="4"/>
  <c r="CX646" i="4" s="1"/>
  <c r="T646" i="4"/>
  <c r="DB646" i="4" s="1"/>
  <c r="U646" i="4"/>
  <c r="DF646" i="4" s="1"/>
  <c r="B647" i="4"/>
  <c r="C647" i="4"/>
  <c r="AL647" i="4" s="1"/>
  <c r="D647" i="4"/>
  <c r="AP647" i="4" s="1"/>
  <c r="E647" i="4"/>
  <c r="AT647" i="4" s="1"/>
  <c r="F647" i="4"/>
  <c r="AX647" i="4" s="1"/>
  <c r="G647" i="4"/>
  <c r="BB647" i="4" s="1"/>
  <c r="H647" i="4"/>
  <c r="BF647" i="4" s="1"/>
  <c r="I647" i="4"/>
  <c r="BJ647" i="4" s="1"/>
  <c r="J647" i="4"/>
  <c r="BN647" i="4" s="1"/>
  <c r="K647" i="4"/>
  <c r="BR647" i="4" s="1"/>
  <c r="L647" i="4"/>
  <c r="BV647" i="4" s="1"/>
  <c r="M647" i="4"/>
  <c r="BZ647" i="4" s="1"/>
  <c r="N647" i="4"/>
  <c r="CD647" i="4" s="1"/>
  <c r="O647" i="4"/>
  <c r="CH647" i="4" s="1"/>
  <c r="P647" i="4"/>
  <c r="CL647" i="4" s="1"/>
  <c r="Q647" i="4"/>
  <c r="CP647" i="4" s="1"/>
  <c r="R647" i="4"/>
  <c r="CT647" i="4" s="1"/>
  <c r="S647" i="4"/>
  <c r="CX647" i="4" s="1"/>
  <c r="T647" i="4"/>
  <c r="DB647" i="4" s="1"/>
  <c r="U647" i="4"/>
  <c r="DF647" i="4" s="1"/>
  <c r="B648" i="4"/>
  <c r="C648" i="4"/>
  <c r="AL648" i="4" s="1"/>
  <c r="D648" i="4"/>
  <c r="AP648" i="4" s="1"/>
  <c r="E648" i="4"/>
  <c r="AT648" i="4" s="1"/>
  <c r="F648" i="4"/>
  <c r="AX648" i="4" s="1"/>
  <c r="G648" i="4"/>
  <c r="BB648" i="4" s="1"/>
  <c r="H648" i="4"/>
  <c r="BF648" i="4" s="1"/>
  <c r="I648" i="4"/>
  <c r="BJ648" i="4" s="1"/>
  <c r="J648" i="4"/>
  <c r="BN648" i="4" s="1"/>
  <c r="K648" i="4"/>
  <c r="BR648" i="4" s="1"/>
  <c r="L648" i="4"/>
  <c r="BV648" i="4" s="1"/>
  <c r="M648" i="4"/>
  <c r="BZ648" i="4" s="1"/>
  <c r="N648" i="4"/>
  <c r="CD648" i="4" s="1"/>
  <c r="O648" i="4"/>
  <c r="CH648" i="4" s="1"/>
  <c r="P648" i="4"/>
  <c r="CL648" i="4" s="1"/>
  <c r="Q648" i="4"/>
  <c r="CP648" i="4" s="1"/>
  <c r="R648" i="4"/>
  <c r="CT648" i="4" s="1"/>
  <c r="S648" i="4"/>
  <c r="CX648" i="4" s="1"/>
  <c r="T648" i="4"/>
  <c r="DB648" i="4" s="1"/>
  <c r="U648" i="4"/>
  <c r="DF648" i="4" s="1"/>
  <c r="B649" i="4"/>
  <c r="C649" i="4"/>
  <c r="AL649" i="4" s="1"/>
  <c r="D649" i="4"/>
  <c r="AP649" i="4" s="1"/>
  <c r="E649" i="4"/>
  <c r="AT649" i="4" s="1"/>
  <c r="F649" i="4"/>
  <c r="AX649" i="4" s="1"/>
  <c r="G649" i="4"/>
  <c r="BB649" i="4" s="1"/>
  <c r="H649" i="4"/>
  <c r="BF649" i="4" s="1"/>
  <c r="I649" i="4"/>
  <c r="BJ649" i="4" s="1"/>
  <c r="J649" i="4"/>
  <c r="BN649" i="4" s="1"/>
  <c r="K649" i="4"/>
  <c r="BR649" i="4" s="1"/>
  <c r="L649" i="4"/>
  <c r="BV649" i="4" s="1"/>
  <c r="M649" i="4"/>
  <c r="BZ649" i="4" s="1"/>
  <c r="N649" i="4"/>
  <c r="CD649" i="4" s="1"/>
  <c r="O649" i="4"/>
  <c r="CH649" i="4" s="1"/>
  <c r="P649" i="4"/>
  <c r="CL649" i="4" s="1"/>
  <c r="Q649" i="4"/>
  <c r="CP649" i="4" s="1"/>
  <c r="R649" i="4"/>
  <c r="CT649" i="4" s="1"/>
  <c r="S649" i="4"/>
  <c r="CX649" i="4" s="1"/>
  <c r="T649" i="4"/>
  <c r="DB649" i="4" s="1"/>
  <c r="U649" i="4"/>
  <c r="DF649" i="4" s="1"/>
  <c r="B650" i="4"/>
  <c r="C650" i="4"/>
  <c r="AL650" i="4" s="1"/>
  <c r="D650" i="4"/>
  <c r="AP650" i="4" s="1"/>
  <c r="E650" i="4"/>
  <c r="AT650" i="4" s="1"/>
  <c r="F650" i="4"/>
  <c r="AX650" i="4" s="1"/>
  <c r="G650" i="4"/>
  <c r="BB650" i="4" s="1"/>
  <c r="H650" i="4"/>
  <c r="BF650" i="4" s="1"/>
  <c r="I650" i="4"/>
  <c r="BJ650" i="4" s="1"/>
  <c r="J650" i="4"/>
  <c r="BN650" i="4" s="1"/>
  <c r="K650" i="4"/>
  <c r="BR650" i="4" s="1"/>
  <c r="L650" i="4"/>
  <c r="BV650" i="4" s="1"/>
  <c r="M650" i="4"/>
  <c r="BZ650" i="4" s="1"/>
  <c r="N650" i="4"/>
  <c r="CD650" i="4" s="1"/>
  <c r="O650" i="4"/>
  <c r="CH650" i="4" s="1"/>
  <c r="P650" i="4"/>
  <c r="CL650" i="4" s="1"/>
  <c r="Q650" i="4"/>
  <c r="CP650" i="4" s="1"/>
  <c r="R650" i="4"/>
  <c r="CT650" i="4" s="1"/>
  <c r="S650" i="4"/>
  <c r="CX650" i="4" s="1"/>
  <c r="T650" i="4"/>
  <c r="DB650" i="4" s="1"/>
  <c r="U650" i="4"/>
  <c r="DF650" i="4" s="1"/>
  <c r="B651" i="4"/>
  <c r="C651" i="4"/>
  <c r="AL651" i="4" s="1"/>
  <c r="D651" i="4"/>
  <c r="AP651" i="4" s="1"/>
  <c r="E651" i="4"/>
  <c r="AT651" i="4" s="1"/>
  <c r="F651" i="4"/>
  <c r="AX651" i="4" s="1"/>
  <c r="G651" i="4"/>
  <c r="BB651" i="4" s="1"/>
  <c r="H651" i="4"/>
  <c r="BF651" i="4" s="1"/>
  <c r="I651" i="4"/>
  <c r="BJ651" i="4" s="1"/>
  <c r="J651" i="4"/>
  <c r="BN651" i="4" s="1"/>
  <c r="K651" i="4"/>
  <c r="BR651" i="4" s="1"/>
  <c r="L651" i="4"/>
  <c r="BV651" i="4" s="1"/>
  <c r="M651" i="4"/>
  <c r="BZ651" i="4" s="1"/>
  <c r="N651" i="4"/>
  <c r="CD651" i="4" s="1"/>
  <c r="O651" i="4"/>
  <c r="CH651" i="4" s="1"/>
  <c r="P651" i="4"/>
  <c r="CL651" i="4" s="1"/>
  <c r="Q651" i="4"/>
  <c r="CP651" i="4" s="1"/>
  <c r="R651" i="4"/>
  <c r="CT651" i="4" s="1"/>
  <c r="S651" i="4"/>
  <c r="CX651" i="4" s="1"/>
  <c r="T651" i="4"/>
  <c r="DB651" i="4" s="1"/>
  <c r="U651" i="4"/>
  <c r="DF651" i="4" s="1"/>
  <c r="B652" i="4"/>
  <c r="C652" i="4"/>
  <c r="AL652" i="4" s="1"/>
  <c r="D652" i="4"/>
  <c r="AP652" i="4" s="1"/>
  <c r="E652" i="4"/>
  <c r="AT652" i="4" s="1"/>
  <c r="F652" i="4"/>
  <c r="AX652" i="4" s="1"/>
  <c r="G652" i="4"/>
  <c r="BB652" i="4" s="1"/>
  <c r="H652" i="4"/>
  <c r="BF652" i="4" s="1"/>
  <c r="I652" i="4"/>
  <c r="BJ652" i="4" s="1"/>
  <c r="J652" i="4"/>
  <c r="BN652" i="4" s="1"/>
  <c r="K652" i="4"/>
  <c r="BR652" i="4" s="1"/>
  <c r="L652" i="4"/>
  <c r="BV652" i="4" s="1"/>
  <c r="M652" i="4"/>
  <c r="BZ652" i="4" s="1"/>
  <c r="N652" i="4"/>
  <c r="CD652" i="4" s="1"/>
  <c r="O652" i="4"/>
  <c r="CH652" i="4" s="1"/>
  <c r="P652" i="4"/>
  <c r="CL652" i="4" s="1"/>
  <c r="Q652" i="4"/>
  <c r="CP652" i="4" s="1"/>
  <c r="R652" i="4"/>
  <c r="CT652" i="4" s="1"/>
  <c r="S652" i="4"/>
  <c r="CX652" i="4" s="1"/>
  <c r="T652" i="4"/>
  <c r="DB652" i="4" s="1"/>
  <c r="U652" i="4"/>
  <c r="DF652" i="4" s="1"/>
  <c r="B653" i="4"/>
  <c r="AC653" i="4" s="1"/>
  <c r="C653" i="4"/>
  <c r="AL653" i="4" s="1"/>
  <c r="D653" i="4"/>
  <c r="AP653" i="4" s="1"/>
  <c r="E653" i="4"/>
  <c r="AT653" i="4" s="1"/>
  <c r="F653" i="4"/>
  <c r="AX653" i="4" s="1"/>
  <c r="G653" i="4"/>
  <c r="BB653" i="4" s="1"/>
  <c r="H653" i="4"/>
  <c r="BF653" i="4" s="1"/>
  <c r="I653" i="4"/>
  <c r="BJ653" i="4" s="1"/>
  <c r="J653" i="4"/>
  <c r="BN653" i="4" s="1"/>
  <c r="K653" i="4"/>
  <c r="BR653" i="4" s="1"/>
  <c r="L653" i="4"/>
  <c r="BV653" i="4" s="1"/>
  <c r="M653" i="4"/>
  <c r="BZ653" i="4" s="1"/>
  <c r="N653" i="4"/>
  <c r="CD653" i="4" s="1"/>
  <c r="O653" i="4"/>
  <c r="CH653" i="4" s="1"/>
  <c r="P653" i="4"/>
  <c r="CL653" i="4" s="1"/>
  <c r="Q653" i="4"/>
  <c r="CP653" i="4" s="1"/>
  <c r="R653" i="4"/>
  <c r="CT653" i="4" s="1"/>
  <c r="S653" i="4"/>
  <c r="CX653" i="4" s="1"/>
  <c r="T653" i="4"/>
  <c r="DB653" i="4" s="1"/>
  <c r="U653" i="4"/>
  <c r="DF653" i="4" s="1"/>
  <c r="B654" i="4"/>
  <c r="C654" i="4"/>
  <c r="AL654" i="4" s="1"/>
  <c r="D654" i="4"/>
  <c r="AP654" i="4" s="1"/>
  <c r="E654" i="4"/>
  <c r="AT654" i="4" s="1"/>
  <c r="F654" i="4"/>
  <c r="AX654" i="4" s="1"/>
  <c r="G654" i="4"/>
  <c r="BB654" i="4" s="1"/>
  <c r="H654" i="4"/>
  <c r="BF654" i="4" s="1"/>
  <c r="I654" i="4"/>
  <c r="BJ654" i="4" s="1"/>
  <c r="J654" i="4"/>
  <c r="BN654" i="4" s="1"/>
  <c r="K654" i="4"/>
  <c r="BR654" i="4" s="1"/>
  <c r="L654" i="4"/>
  <c r="BV654" i="4" s="1"/>
  <c r="M654" i="4"/>
  <c r="BZ654" i="4" s="1"/>
  <c r="N654" i="4"/>
  <c r="CD654" i="4" s="1"/>
  <c r="O654" i="4"/>
  <c r="CH654" i="4" s="1"/>
  <c r="P654" i="4"/>
  <c r="CL654" i="4" s="1"/>
  <c r="Q654" i="4"/>
  <c r="CP654" i="4" s="1"/>
  <c r="R654" i="4"/>
  <c r="CT654" i="4" s="1"/>
  <c r="S654" i="4"/>
  <c r="CX654" i="4" s="1"/>
  <c r="T654" i="4"/>
  <c r="DB654" i="4" s="1"/>
  <c r="U654" i="4"/>
  <c r="DF654" i="4" s="1"/>
  <c r="B655" i="4"/>
  <c r="C655" i="4"/>
  <c r="AL655" i="4" s="1"/>
  <c r="D655" i="4"/>
  <c r="AP655" i="4" s="1"/>
  <c r="E655" i="4"/>
  <c r="AT655" i="4" s="1"/>
  <c r="F655" i="4"/>
  <c r="AX655" i="4" s="1"/>
  <c r="G655" i="4"/>
  <c r="BB655" i="4" s="1"/>
  <c r="H655" i="4"/>
  <c r="BF655" i="4" s="1"/>
  <c r="I655" i="4"/>
  <c r="BJ655" i="4" s="1"/>
  <c r="J655" i="4"/>
  <c r="BN655" i="4" s="1"/>
  <c r="K655" i="4"/>
  <c r="BR655" i="4" s="1"/>
  <c r="L655" i="4"/>
  <c r="BV655" i="4" s="1"/>
  <c r="M655" i="4"/>
  <c r="BZ655" i="4" s="1"/>
  <c r="N655" i="4"/>
  <c r="CD655" i="4" s="1"/>
  <c r="O655" i="4"/>
  <c r="CH655" i="4" s="1"/>
  <c r="P655" i="4"/>
  <c r="CL655" i="4" s="1"/>
  <c r="Q655" i="4"/>
  <c r="CP655" i="4" s="1"/>
  <c r="R655" i="4"/>
  <c r="CT655" i="4" s="1"/>
  <c r="S655" i="4"/>
  <c r="CX655" i="4" s="1"/>
  <c r="T655" i="4"/>
  <c r="DB655" i="4" s="1"/>
  <c r="U655" i="4"/>
  <c r="DF655" i="4" s="1"/>
  <c r="B656" i="4"/>
  <c r="C656" i="4"/>
  <c r="AL656" i="4" s="1"/>
  <c r="D656" i="4"/>
  <c r="AP656" i="4" s="1"/>
  <c r="E656" i="4"/>
  <c r="AT656" i="4" s="1"/>
  <c r="F656" i="4"/>
  <c r="AX656" i="4" s="1"/>
  <c r="G656" i="4"/>
  <c r="BB656" i="4" s="1"/>
  <c r="H656" i="4"/>
  <c r="BF656" i="4" s="1"/>
  <c r="I656" i="4"/>
  <c r="BJ656" i="4" s="1"/>
  <c r="J656" i="4"/>
  <c r="BN656" i="4" s="1"/>
  <c r="K656" i="4"/>
  <c r="BR656" i="4" s="1"/>
  <c r="L656" i="4"/>
  <c r="BV656" i="4" s="1"/>
  <c r="M656" i="4"/>
  <c r="BZ656" i="4" s="1"/>
  <c r="N656" i="4"/>
  <c r="CD656" i="4" s="1"/>
  <c r="O656" i="4"/>
  <c r="CH656" i="4" s="1"/>
  <c r="P656" i="4"/>
  <c r="CL656" i="4" s="1"/>
  <c r="Q656" i="4"/>
  <c r="CP656" i="4" s="1"/>
  <c r="R656" i="4"/>
  <c r="CT656" i="4" s="1"/>
  <c r="S656" i="4"/>
  <c r="CX656" i="4" s="1"/>
  <c r="T656" i="4"/>
  <c r="DB656" i="4" s="1"/>
  <c r="U656" i="4"/>
  <c r="DF656" i="4" s="1"/>
  <c r="B657" i="4"/>
  <c r="C657" i="4"/>
  <c r="AL657" i="4" s="1"/>
  <c r="D657" i="4"/>
  <c r="AP657" i="4" s="1"/>
  <c r="E657" i="4"/>
  <c r="AT657" i="4" s="1"/>
  <c r="F657" i="4"/>
  <c r="AX657" i="4" s="1"/>
  <c r="G657" i="4"/>
  <c r="BB657" i="4" s="1"/>
  <c r="H657" i="4"/>
  <c r="BF657" i="4" s="1"/>
  <c r="I657" i="4"/>
  <c r="BJ657" i="4" s="1"/>
  <c r="J657" i="4"/>
  <c r="BN657" i="4" s="1"/>
  <c r="K657" i="4"/>
  <c r="BR657" i="4" s="1"/>
  <c r="L657" i="4"/>
  <c r="BV657" i="4" s="1"/>
  <c r="M657" i="4"/>
  <c r="BZ657" i="4" s="1"/>
  <c r="N657" i="4"/>
  <c r="CD657" i="4" s="1"/>
  <c r="O657" i="4"/>
  <c r="CH657" i="4" s="1"/>
  <c r="P657" i="4"/>
  <c r="CL657" i="4" s="1"/>
  <c r="Q657" i="4"/>
  <c r="CP657" i="4" s="1"/>
  <c r="R657" i="4"/>
  <c r="CT657" i="4" s="1"/>
  <c r="S657" i="4"/>
  <c r="CX657" i="4" s="1"/>
  <c r="T657" i="4"/>
  <c r="DB657" i="4" s="1"/>
  <c r="U657" i="4"/>
  <c r="DF657" i="4" s="1"/>
  <c r="B658" i="4"/>
  <c r="C658" i="4"/>
  <c r="AL658" i="4" s="1"/>
  <c r="D658" i="4"/>
  <c r="AP658" i="4" s="1"/>
  <c r="E658" i="4"/>
  <c r="AT658" i="4" s="1"/>
  <c r="F658" i="4"/>
  <c r="AX658" i="4" s="1"/>
  <c r="G658" i="4"/>
  <c r="BB658" i="4" s="1"/>
  <c r="H658" i="4"/>
  <c r="BF658" i="4" s="1"/>
  <c r="I658" i="4"/>
  <c r="BJ658" i="4" s="1"/>
  <c r="J658" i="4"/>
  <c r="BN658" i="4" s="1"/>
  <c r="K658" i="4"/>
  <c r="BR658" i="4" s="1"/>
  <c r="L658" i="4"/>
  <c r="BV658" i="4" s="1"/>
  <c r="M658" i="4"/>
  <c r="BZ658" i="4" s="1"/>
  <c r="N658" i="4"/>
  <c r="CD658" i="4" s="1"/>
  <c r="O658" i="4"/>
  <c r="CH658" i="4" s="1"/>
  <c r="P658" i="4"/>
  <c r="CL658" i="4" s="1"/>
  <c r="Q658" i="4"/>
  <c r="CP658" i="4" s="1"/>
  <c r="R658" i="4"/>
  <c r="CT658" i="4" s="1"/>
  <c r="S658" i="4"/>
  <c r="CX658" i="4" s="1"/>
  <c r="T658" i="4"/>
  <c r="DB658" i="4" s="1"/>
  <c r="U658" i="4"/>
  <c r="DF658" i="4" s="1"/>
  <c r="B659" i="4"/>
  <c r="C659" i="4"/>
  <c r="AL659" i="4" s="1"/>
  <c r="D659" i="4"/>
  <c r="AP659" i="4" s="1"/>
  <c r="E659" i="4"/>
  <c r="AT659" i="4" s="1"/>
  <c r="F659" i="4"/>
  <c r="AX659" i="4" s="1"/>
  <c r="G659" i="4"/>
  <c r="BB659" i="4" s="1"/>
  <c r="H659" i="4"/>
  <c r="BF659" i="4" s="1"/>
  <c r="I659" i="4"/>
  <c r="BJ659" i="4" s="1"/>
  <c r="J659" i="4"/>
  <c r="BN659" i="4" s="1"/>
  <c r="K659" i="4"/>
  <c r="BR659" i="4" s="1"/>
  <c r="L659" i="4"/>
  <c r="BV659" i="4" s="1"/>
  <c r="M659" i="4"/>
  <c r="BZ659" i="4" s="1"/>
  <c r="N659" i="4"/>
  <c r="CD659" i="4" s="1"/>
  <c r="O659" i="4"/>
  <c r="CH659" i="4" s="1"/>
  <c r="P659" i="4"/>
  <c r="CL659" i="4" s="1"/>
  <c r="Q659" i="4"/>
  <c r="CP659" i="4" s="1"/>
  <c r="R659" i="4"/>
  <c r="CT659" i="4" s="1"/>
  <c r="S659" i="4"/>
  <c r="CX659" i="4" s="1"/>
  <c r="T659" i="4"/>
  <c r="DB659" i="4" s="1"/>
  <c r="U659" i="4"/>
  <c r="DF659" i="4" s="1"/>
  <c r="B660" i="4"/>
  <c r="C660" i="4"/>
  <c r="AL660" i="4" s="1"/>
  <c r="D660" i="4"/>
  <c r="AP660" i="4" s="1"/>
  <c r="E660" i="4"/>
  <c r="AT660" i="4" s="1"/>
  <c r="F660" i="4"/>
  <c r="AX660" i="4" s="1"/>
  <c r="G660" i="4"/>
  <c r="BB660" i="4" s="1"/>
  <c r="H660" i="4"/>
  <c r="BF660" i="4" s="1"/>
  <c r="I660" i="4"/>
  <c r="BJ660" i="4" s="1"/>
  <c r="J660" i="4"/>
  <c r="BN660" i="4" s="1"/>
  <c r="K660" i="4"/>
  <c r="BR660" i="4" s="1"/>
  <c r="L660" i="4"/>
  <c r="BV660" i="4" s="1"/>
  <c r="M660" i="4"/>
  <c r="BZ660" i="4" s="1"/>
  <c r="N660" i="4"/>
  <c r="CD660" i="4" s="1"/>
  <c r="O660" i="4"/>
  <c r="CH660" i="4" s="1"/>
  <c r="P660" i="4"/>
  <c r="CL660" i="4" s="1"/>
  <c r="Q660" i="4"/>
  <c r="CP660" i="4" s="1"/>
  <c r="R660" i="4"/>
  <c r="CT660" i="4" s="1"/>
  <c r="S660" i="4"/>
  <c r="CX660" i="4" s="1"/>
  <c r="T660" i="4"/>
  <c r="DB660" i="4" s="1"/>
  <c r="U660" i="4"/>
  <c r="DF660" i="4" s="1"/>
  <c r="B661" i="4"/>
  <c r="C661" i="4"/>
  <c r="AL661" i="4" s="1"/>
  <c r="D661" i="4"/>
  <c r="AP661" i="4" s="1"/>
  <c r="E661" i="4"/>
  <c r="AT661" i="4" s="1"/>
  <c r="F661" i="4"/>
  <c r="AX661" i="4" s="1"/>
  <c r="G661" i="4"/>
  <c r="BB661" i="4" s="1"/>
  <c r="H661" i="4"/>
  <c r="BF661" i="4" s="1"/>
  <c r="I661" i="4"/>
  <c r="BJ661" i="4" s="1"/>
  <c r="J661" i="4"/>
  <c r="BN661" i="4" s="1"/>
  <c r="K661" i="4"/>
  <c r="BR661" i="4" s="1"/>
  <c r="L661" i="4"/>
  <c r="BV661" i="4" s="1"/>
  <c r="M661" i="4"/>
  <c r="BZ661" i="4" s="1"/>
  <c r="N661" i="4"/>
  <c r="CD661" i="4" s="1"/>
  <c r="O661" i="4"/>
  <c r="CH661" i="4" s="1"/>
  <c r="P661" i="4"/>
  <c r="CL661" i="4" s="1"/>
  <c r="Q661" i="4"/>
  <c r="CP661" i="4" s="1"/>
  <c r="R661" i="4"/>
  <c r="CT661" i="4" s="1"/>
  <c r="S661" i="4"/>
  <c r="CX661" i="4" s="1"/>
  <c r="T661" i="4"/>
  <c r="DB661" i="4" s="1"/>
  <c r="U661" i="4"/>
  <c r="DF661" i="4" s="1"/>
  <c r="B662" i="4"/>
  <c r="AH662" i="4" s="1"/>
  <c r="C662" i="4"/>
  <c r="AL662" i="4" s="1"/>
  <c r="D662" i="4"/>
  <c r="AP662" i="4" s="1"/>
  <c r="E662" i="4"/>
  <c r="AT662" i="4" s="1"/>
  <c r="F662" i="4"/>
  <c r="AX662" i="4" s="1"/>
  <c r="G662" i="4"/>
  <c r="BB662" i="4" s="1"/>
  <c r="H662" i="4"/>
  <c r="BF662" i="4" s="1"/>
  <c r="I662" i="4"/>
  <c r="BJ662" i="4" s="1"/>
  <c r="J662" i="4"/>
  <c r="BN662" i="4" s="1"/>
  <c r="K662" i="4"/>
  <c r="BR662" i="4" s="1"/>
  <c r="L662" i="4"/>
  <c r="BV662" i="4" s="1"/>
  <c r="M662" i="4"/>
  <c r="BZ662" i="4" s="1"/>
  <c r="N662" i="4"/>
  <c r="CD662" i="4" s="1"/>
  <c r="O662" i="4"/>
  <c r="CH662" i="4" s="1"/>
  <c r="P662" i="4"/>
  <c r="CL662" i="4" s="1"/>
  <c r="Q662" i="4"/>
  <c r="CP662" i="4" s="1"/>
  <c r="R662" i="4"/>
  <c r="CT662" i="4" s="1"/>
  <c r="S662" i="4"/>
  <c r="CX662" i="4" s="1"/>
  <c r="T662" i="4"/>
  <c r="DB662" i="4" s="1"/>
  <c r="U662" i="4"/>
  <c r="DF662" i="4" s="1"/>
  <c r="B663" i="4"/>
  <c r="C663" i="4"/>
  <c r="AL663" i="4" s="1"/>
  <c r="D663" i="4"/>
  <c r="AP663" i="4" s="1"/>
  <c r="E663" i="4"/>
  <c r="AT663" i="4" s="1"/>
  <c r="F663" i="4"/>
  <c r="AX663" i="4" s="1"/>
  <c r="G663" i="4"/>
  <c r="BB663" i="4" s="1"/>
  <c r="H663" i="4"/>
  <c r="BF663" i="4" s="1"/>
  <c r="I663" i="4"/>
  <c r="BJ663" i="4" s="1"/>
  <c r="J663" i="4"/>
  <c r="BN663" i="4" s="1"/>
  <c r="K663" i="4"/>
  <c r="BR663" i="4" s="1"/>
  <c r="L663" i="4"/>
  <c r="BV663" i="4" s="1"/>
  <c r="M663" i="4"/>
  <c r="BZ663" i="4" s="1"/>
  <c r="N663" i="4"/>
  <c r="CD663" i="4" s="1"/>
  <c r="O663" i="4"/>
  <c r="CH663" i="4" s="1"/>
  <c r="P663" i="4"/>
  <c r="CL663" i="4" s="1"/>
  <c r="Q663" i="4"/>
  <c r="CP663" i="4" s="1"/>
  <c r="R663" i="4"/>
  <c r="CT663" i="4" s="1"/>
  <c r="S663" i="4"/>
  <c r="CX663" i="4" s="1"/>
  <c r="T663" i="4"/>
  <c r="DB663" i="4" s="1"/>
  <c r="U663" i="4"/>
  <c r="DF663" i="4" s="1"/>
  <c r="B664" i="4"/>
  <c r="C664" i="4"/>
  <c r="AL664" i="4" s="1"/>
  <c r="D664" i="4"/>
  <c r="AP664" i="4" s="1"/>
  <c r="E664" i="4"/>
  <c r="AT664" i="4" s="1"/>
  <c r="F664" i="4"/>
  <c r="AX664" i="4" s="1"/>
  <c r="G664" i="4"/>
  <c r="BB664" i="4" s="1"/>
  <c r="H664" i="4"/>
  <c r="BF664" i="4" s="1"/>
  <c r="I664" i="4"/>
  <c r="BJ664" i="4" s="1"/>
  <c r="J664" i="4"/>
  <c r="BN664" i="4" s="1"/>
  <c r="K664" i="4"/>
  <c r="BR664" i="4" s="1"/>
  <c r="L664" i="4"/>
  <c r="BV664" i="4" s="1"/>
  <c r="M664" i="4"/>
  <c r="BZ664" i="4" s="1"/>
  <c r="N664" i="4"/>
  <c r="CD664" i="4" s="1"/>
  <c r="O664" i="4"/>
  <c r="CH664" i="4" s="1"/>
  <c r="P664" i="4"/>
  <c r="CL664" i="4" s="1"/>
  <c r="Q664" i="4"/>
  <c r="CP664" i="4" s="1"/>
  <c r="R664" i="4"/>
  <c r="CT664" i="4" s="1"/>
  <c r="S664" i="4"/>
  <c r="CX664" i="4" s="1"/>
  <c r="T664" i="4"/>
  <c r="DB664" i="4" s="1"/>
  <c r="U664" i="4"/>
  <c r="DF664" i="4" s="1"/>
  <c r="B665" i="4"/>
  <c r="C665" i="4"/>
  <c r="AL665" i="4" s="1"/>
  <c r="D665" i="4"/>
  <c r="AP665" i="4" s="1"/>
  <c r="E665" i="4"/>
  <c r="AT665" i="4" s="1"/>
  <c r="F665" i="4"/>
  <c r="AX665" i="4" s="1"/>
  <c r="G665" i="4"/>
  <c r="BB665" i="4" s="1"/>
  <c r="H665" i="4"/>
  <c r="BF665" i="4" s="1"/>
  <c r="I665" i="4"/>
  <c r="BJ665" i="4" s="1"/>
  <c r="J665" i="4"/>
  <c r="BN665" i="4" s="1"/>
  <c r="K665" i="4"/>
  <c r="BR665" i="4" s="1"/>
  <c r="L665" i="4"/>
  <c r="BV665" i="4" s="1"/>
  <c r="M665" i="4"/>
  <c r="BZ665" i="4" s="1"/>
  <c r="N665" i="4"/>
  <c r="CD665" i="4" s="1"/>
  <c r="O665" i="4"/>
  <c r="CH665" i="4" s="1"/>
  <c r="P665" i="4"/>
  <c r="CL665" i="4" s="1"/>
  <c r="Q665" i="4"/>
  <c r="CP665" i="4" s="1"/>
  <c r="R665" i="4"/>
  <c r="CT665" i="4" s="1"/>
  <c r="S665" i="4"/>
  <c r="CX665" i="4" s="1"/>
  <c r="T665" i="4"/>
  <c r="DB665" i="4" s="1"/>
  <c r="U665" i="4"/>
  <c r="DF665" i="4" s="1"/>
  <c r="B666" i="4"/>
  <c r="C666" i="4"/>
  <c r="AL666" i="4" s="1"/>
  <c r="D666" i="4"/>
  <c r="AP666" i="4" s="1"/>
  <c r="E666" i="4"/>
  <c r="AT666" i="4" s="1"/>
  <c r="F666" i="4"/>
  <c r="AX666" i="4" s="1"/>
  <c r="G666" i="4"/>
  <c r="BB666" i="4" s="1"/>
  <c r="H666" i="4"/>
  <c r="BF666" i="4" s="1"/>
  <c r="I666" i="4"/>
  <c r="BJ666" i="4" s="1"/>
  <c r="J666" i="4"/>
  <c r="BN666" i="4" s="1"/>
  <c r="K666" i="4"/>
  <c r="BR666" i="4" s="1"/>
  <c r="L666" i="4"/>
  <c r="BV666" i="4" s="1"/>
  <c r="M666" i="4"/>
  <c r="BZ666" i="4" s="1"/>
  <c r="N666" i="4"/>
  <c r="CD666" i="4" s="1"/>
  <c r="O666" i="4"/>
  <c r="CH666" i="4" s="1"/>
  <c r="P666" i="4"/>
  <c r="CL666" i="4" s="1"/>
  <c r="Q666" i="4"/>
  <c r="CP666" i="4" s="1"/>
  <c r="R666" i="4"/>
  <c r="CT666" i="4" s="1"/>
  <c r="S666" i="4"/>
  <c r="CX666" i="4" s="1"/>
  <c r="T666" i="4"/>
  <c r="DB666" i="4" s="1"/>
  <c r="U666" i="4"/>
  <c r="DF666" i="4" s="1"/>
  <c r="B667" i="4"/>
  <c r="C667" i="4"/>
  <c r="AL667" i="4" s="1"/>
  <c r="D667" i="4"/>
  <c r="AP667" i="4" s="1"/>
  <c r="E667" i="4"/>
  <c r="AT667" i="4" s="1"/>
  <c r="F667" i="4"/>
  <c r="AX667" i="4" s="1"/>
  <c r="G667" i="4"/>
  <c r="BB667" i="4" s="1"/>
  <c r="H667" i="4"/>
  <c r="BF667" i="4" s="1"/>
  <c r="I667" i="4"/>
  <c r="BJ667" i="4" s="1"/>
  <c r="J667" i="4"/>
  <c r="BN667" i="4" s="1"/>
  <c r="K667" i="4"/>
  <c r="BR667" i="4" s="1"/>
  <c r="L667" i="4"/>
  <c r="BV667" i="4" s="1"/>
  <c r="M667" i="4"/>
  <c r="BZ667" i="4" s="1"/>
  <c r="N667" i="4"/>
  <c r="CD667" i="4" s="1"/>
  <c r="O667" i="4"/>
  <c r="CH667" i="4" s="1"/>
  <c r="P667" i="4"/>
  <c r="CL667" i="4" s="1"/>
  <c r="Q667" i="4"/>
  <c r="CP667" i="4" s="1"/>
  <c r="R667" i="4"/>
  <c r="CT667" i="4" s="1"/>
  <c r="S667" i="4"/>
  <c r="CX667" i="4" s="1"/>
  <c r="T667" i="4"/>
  <c r="DB667" i="4" s="1"/>
  <c r="U667" i="4"/>
  <c r="DF667" i="4" s="1"/>
  <c r="B668" i="4"/>
  <c r="C668" i="4"/>
  <c r="AL668" i="4" s="1"/>
  <c r="D668" i="4"/>
  <c r="AP668" i="4" s="1"/>
  <c r="E668" i="4"/>
  <c r="AT668" i="4" s="1"/>
  <c r="F668" i="4"/>
  <c r="AX668" i="4" s="1"/>
  <c r="G668" i="4"/>
  <c r="BB668" i="4" s="1"/>
  <c r="H668" i="4"/>
  <c r="BF668" i="4" s="1"/>
  <c r="I668" i="4"/>
  <c r="BJ668" i="4" s="1"/>
  <c r="J668" i="4"/>
  <c r="BN668" i="4" s="1"/>
  <c r="K668" i="4"/>
  <c r="BR668" i="4" s="1"/>
  <c r="L668" i="4"/>
  <c r="BV668" i="4" s="1"/>
  <c r="M668" i="4"/>
  <c r="BZ668" i="4" s="1"/>
  <c r="N668" i="4"/>
  <c r="CD668" i="4" s="1"/>
  <c r="O668" i="4"/>
  <c r="CH668" i="4" s="1"/>
  <c r="P668" i="4"/>
  <c r="CL668" i="4" s="1"/>
  <c r="Q668" i="4"/>
  <c r="CP668" i="4" s="1"/>
  <c r="R668" i="4"/>
  <c r="CT668" i="4" s="1"/>
  <c r="S668" i="4"/>
  <c r="CX668" i="4" s="1"/>
  <c r="T668" i="4"/>
  <c r="DB668" i="4" s="1"/>
  <c r="U668" i="4"/>
  <c r="DF668" i="4" s="1"/>
  <c r="B669" i="4"/>
  <c r="AC669" i="4" s="1"/>
  <c r="C669" i="4"/>
  <c r="AL669" i="4" s="1"/>
  <c r="D669" i="4"/>
  <c r="AP669" i="4" s="1"/>
  <c r="E669" i="4"/>
  <c r="AT669" i="4" s="1"/>
  <c r="F669" i="4"/>
  <c r="AX669" i="4" s="1"/>
  <c r="G669" i="4"/>
  <c r="BB669" i="4" s="1"/>
  <c r="H669" i="4"/>
  <c r="BF669" i="4" s="1"/>
  <c r="I669" i="4"/>
  <c r="BJ669" i="4" s="1"/>
  <c r="J669" i="4"/>
  <c r="BN669" i="4" s="1"/>
  <c r="K669" i="4"/>
  <c r="BR669" i="4" s="1"/>
  <c r="L669" i="4"/>
  <c r="BV669" i="4" s="1"/>
  <c r="M669" i="4"/>
  <c r="BZ669" i="4" s="1"/>
  <c r="N669" i="4"/>
  <c r="CD669" i="4" s="1"/>
  <c r="O669" i="4"/>
  <c r="CH669" i="4" s="1"/>
  <c r="P669" i="4"/>
  <c r="CL669" i="4" s="1"/>
  <c r="Q669" i="4"/>
  <c r="CP669" i="4" s="1"/>
  <c r="R669" i="4"/>
  <c r="CT669" i="4" s="1"/>
  <c r="S669" i="4"/>
  <c r="CX669" i="4" s="1"/>
  <c r="T669" i="4"/>
  <c r="DB669" i="4" s="1"/>
  <c r="U669" i="4"/>
  <c r="DF669" i="4" s="1"/>
  <c r="B670" i="4"/>
  <c r="C670" i="4"/>
  <c r="AL670" i="4" s="1"/>
  <c r="D670" i="4"/>
  <c r="AP670" i="4" s="1"/>
  <c r="E670" i="4"/>
  <c r="AT670" i="4" s="1"/>
  <c r="F670" i="4"/>
  <c r="AX670" i="4" s="1"/>
  <c r="G670" i="4"/>
  <c r="BB670" i="4" s="1"/>
  <c r="H670" i="4"/>
  <c r="BF670" i="4" s="1"/>
  <c r="I670" i="4"/>
  <c r="BJ670" i="4" s="1"/>
  <c r="J670" i="4"/>
  <c r="BN670" i="4" s="1"/>
  <c r="K670" i="4"/>
  <c r="BR670" i="4" s="1"/>
  <c r="L670" i="4"/>
  <c r="BV670" i="4" s="1"/>
  <c r="M670" i="4"/>
  <c r="BZ670" i="4" s="1"/>
  <c r="N670" i="4"/>
  <c r="CD670" i="4" s="1"/>
  <c r="O670" i="4"/>
  <c r="CH670" i="4" s="1"/>
  <c r="P670" i="4"/>
  <c r="CL670" i="4" s="1"/>
  <c r="Q670" i="4"/>
  <c r="CP670" i="4" s="1"/>
  <c r="R670" i="4"/>
  <c r="CT670" i="4" s="1"/>
  <c r="S670" i="4"/>
  <c r="CX670" i="4" s="1"/>
  <c r="T670" i="4"/>
  <c r="DB670" i="4" s="1"/>
  <c r="U670" i="4"/>
  <c r="DF670" i="4" s="1"/>
  <c r="B671" i="4"/>
  <c r="C671" i="4"/>
  <c r="AL671" i="4" s="1"/>
  <c r="D671" i="4"/>
  <c r="AP671" i="4" s="1"/>
  <c r="E671" i="4"/>
  <c r="AT671" i="4" s="1"/>
  <c r="F671" i="4"/>
  <c r="AX671" i="4" s="1"/>
  <c r="G671" i="4"/>
  <c r="BB671" i="4" s="1"/>
  <c r="H671" i="4"/>
  <c r="BF671" i="4" s="1"/>
  <c r="I671" i="4"/>
  <c r="BJ671" i="4" s="1"/>
  <c r="J671" i="4"/>
  <c r="BN671" i="4" s="1"/>
  <c r="K671" i="4"/>
  <c r="BR671" i="4" s="1"/>
  <c r="L671" i="4"/>
  <c r="BV671" i="4" s="1"/>
  <c r="M671" i="4"/>
  <c r="BZ671" i="4" s="1"/>
  <c r="N671" i="4"/>
  <c r="CD671" i="4" s="1"/>
  <c r="O671" i="4"/>
  <c r="CH671" i="4" s="1"/>
  <c r="P671" i="4"/>
  <c r="CL671" i="4" s="1"/>
  <c r="Q671" i="4"/>
  <c r="CP671" i="4" s="1"/>
  <c r="R671" i="4"/>
  <c r="CT671" i="4" s="1"/>
  <c r="S671" i="4"/>
  <c r="CX671" i="4" s="1"/>
  <c r="T671" i="4"/>
  <c r="DB671" i="4" s="1"/>
  <c r="U671" i="4"/>
  <c r="DF671" i="4" s="1"/>
  <c r="B672" i="4"/>
  <c r="C672" i="4"/>
  <c r="AL672" i="4" s="1"/>
  <c r="D672" i="4"/>
  <c r="AP672" i="4" s="1"/>
  <c r="E672" i="4"/>
  <c r="AT672" i="4" s="1"/>
  <c r="F672" i="4"/>
  <c r="AX672" i="4" s="1"/>
  <c r="G672" i="4"/>
  <c r="BB672" i="4" s="1"/>
  <c r="H672" i="4"/>
  <c r="BF672" i="4" s="1"/>
  <c r="I672" i="4"/>
  <c r="BJ672" i="4" s="1"/>
  <c r="J672" i="4"/>
  <c r="BN672" i="4" s="1"/>
  <c r="K672" i="4"/>
  <c r="BR672" i="4" s="1"/>
  <c r="L672" i="4"/>
  <c r="BV672" i="4" s="1"/>
  <c r="M672" i="4"/>
  <c r="BZ672" i="4" s="1"/>
  <c r="N672" i="4"/>
  <c r="CD672" i="4" s="1"/>
  <c r="O672" i="4"/>
  <c r="CH672" i="4" s="1"/>
  <c r="P672" i="4"/>
  <c r="CL672" i="4" s="1"/>
  <c r="Q672" i="4"/>
  <c r="CP672" i="4" s="1"/>
  <c r="R672" i="4"/>
  <c r="CT672" i="4" s="1"/>
  <c r="S672" i="4"/>
  <c r="CX672" i="4" s="1"/>
  <c r="T672" i="4"/>
  <c r="DB672" i="4" s="1"/>
  <c r="U672" i="4"/>
  <c r="DF672" i="4" s="1"/>
  <c r="B673" i="4"/>
  <c r="C673" i="4"/>
  <c r="AL673" i="4" s="1"/>
  <c r="D673" i="4"/>
  <c r="AP673" i="4" s="1"/>
  <c r="E673" i="4"/>
  <c r="AT673" i="4" s="1"/>
  <c r="F673" i="4"/>
  <c r="AX673" i="4" s="1"/>
  <c r="G673" i="4"/>
  <c r="BB673" i="4" s="1"/>
  <c r="H673" i="4"/>
  <c r="BF673" i="4" s="1"/>
  <c r="I673" i="4"/>
  <c r="BJ673" i="4" s="1"/>
  <c r="J673" i="4"/>
  <c r="BN673" i="4" s="1"/>
  <c r="K673" i="4"/>
  <c r="BR673" i="4" s="1"/>
  <c r="L673" i="4"/>
  <c r="BV673" i="4" s="1"/>
  <c r="M673" i="4"/>
  <c r="BZ673" i="4" s="1"/>
  <c r="N673" i="4"/>
  <c r="CD673" i="4" s="1"/>
  <c r="O673" i="4"/>
  <c r="CH673" i="4" s="1"/>
  <c r="P673" i="4"/>
  <c r="CL673" i="4" s="1"/>
  <c r="Q673" i="4"/>
  <c r="CP673" i="4" s="1"/>
  <c r="R673" i="4"/>
  <c r="CT673" i="4" s="1"/>
  <c r="S673" i="4"/>
  <c r="CX673" i="4" s="1"/>
  <c r="T673" i="4"/>
  <c r="DB673" i="4" s="1"/>
  <c r="U673" i="4"/>
  <c r="DF673" i="4" s="1"/>
  <c r="B674" i="4"/>
  <c r="C674" i="4"/>
  <c r="AL674" i="4" s="1"/>
  <c r="D674" i="4"/>
  <c r="AP674" i="4" s="1"/>
  <c r="E674" i="4"/>
  <c r="AT674" i="4" s="1"/>
  <c r="F674" i="4"/>
  <c r="AX674" i="4" s="1"/>
  <c r="G674" i="4"/>
  <c r="BB674" i="4" s="1"/>
  <c r="H674" i="4"/>
  <c r="BF674" i="4" s="1"/>
  <c r="I674" i="4"/>
  <c r="BJ674" i="4" s="1"/>
  <c r="J674" i="4"/>
  <c r="BN674" i="4" s="1"/>
  <c r="K674" i="4"/>
  <c r="BR674" i="4" s="1"/>
  <c r="L674" i="4"/>
  <c r="BV674" i="4" s="1"/>
  <c r="M674" i="4"/>
  <c r="BZ674" i="4" s="1"/>
  <c r="N674" i="4"/>
  <c r="CD674" i="4" s="1"/>
  <c r="O674" i="4"/>
  <c r="CH674" i="4" s="1"/>
  <c r="P674" i="4"/>
  <c r="CL674" i="4" s="1"/>
  <c r="Q674" i="4"/>
  <c r="CP674" i="4" s="1"/>
  <c r="R674" i="4"/>
  <c r="CT674" i="4" s="1"/>
  <c r="S674" i="4"/>
  <c r="CX674" i="4" s="1"/>
  <c r="T674" i="4"/>
  <c r="DB674" i="4" s="1"/>
  <c r="U674" i="4"/>
  <c r="DF674" i="4" s="1"/>
  <c r="B675" i="4"/>
  <c r="C675" i="4"/>
  <c r="AL675" i="4" s="1"/>
  <c r="D675" i="4"/>
  <c r="AP675" i="4" s="1"/>
  <c r="E675" i="4"/>
  <c r="AT675" i="4" s="1"/>
  <c r="F675" i="4"/>
  <c r="AX675" i="4" s="1"/>
  <c r="G675" i="4"/>
  <c r="BB675" i="4" s="1"/>
  <c r="H675" i="4"/>
  <c r="BF675" i="4" s="1"/>
  <c r="I675" i="4"/>
  <c r="BJ675" i="4" s="1"/>
  <c r="J675" i="4"/>
  <c r="BN675" i="4" s="1"/>
  <c r="K675" i="4"/>
  <c r="BR675" i="4" s="1"/>
  <c r="L675" i="4"/>
  <c r="BV675" i="4" s="1"/>
  <c r="M675" i="4"/>
  <c r="BZ675" i="4" s="1"/>
  <c r="N675" i="4"/>
  <c r="CD675" i="4" s="1"/>
  <c r="O675" i="4"/>
  <c r="CH675" i="4" s="1"/>
  <c r="P675" i="4"/>
  <c r="CL675" i="4" s="1"/>
  <c r="Q675" i="4"/>
  <c r="CP675" i="4" s="1"/>
  <c r="R675" i="4"/>
  <c r="CT675" i="4" s="1"/>
  <c r="S675" i="4"/>
  <c r="CX675" i="4" s="1"/>
  <c r="T675" i="4"/>
  <c r="DB675" i="4" s="1"/>
  <c r="U675" i="4"/>
  <c r="DF675" i="4" s="1"/>
  <c r="B676" i="4"/>
  <c r="C676" i="4"/>
  <c r="AL676" i="4" s="1"/>
  <c r="D676" i="4"/>
  <c r="AP676" i="4" s="1"/>
  <c r="E676" i="4"/>
  <c r="AT676" i="4" s="1"/>
  <c r="F676" i="4"/>
  <c r="AX676" i="4" s="1"/>
  <c r="G676" i="4"/>
  <c r="BB676" i="4" s="1"/>
  <c r="H676" i="4"/>
  <c r="BF676" i="4" s="1"/>
  <c r="I676" i="4"/>
  <c r="BJ676" i="4" s="1"/>
  <c r="J676" i="4"/>
  <c r="BN676" i="4" s="1"/>
  <c r="K676" i="4"/>
  <c r="BR676" i="4" s="1"/>
  <c r="L676" i="4"/>
  <c r="BV676" i="4" s="1"/>
  <c r="M676" i="4"/>
  <c r="BZ676" i="4" s="1"/>
  <c r="N676" i="4"/>
  <c r="CD676" i="4" s="1"/>
  <c r="O676" i="4"/>
  <c r="CH676" i="4" s="1"/>
  <c r="P676" i="4"/>
  <c r="CL676" i="4" s="1"/>
  <c r="Q676" i="4"/>
  <c r="CP676" i="4" s="1"/>
  <c r="R676" i="4"/>
  <c r="CT676" i="4" s="1"/>
  <c r="S676" i="4"/>
  <c r="CX676" i="4" s="1"/>
  <c r="T676" i="4"/>
  <c r="DB676" i="4" s="1"/>
  <c r="U676" i="4"/>
  <c r="DF676" i="4" s="1"/>
  <c r="B677" i="4"/>
  <c r="C677" i="4"/>
  <c r="AL677" i="4" s="1"/>
  <c r="D677" i="4"/>
  <c r="AP677" i="4" s="1"/>
  <c r="E677" i="4"/>
  <c r="AT677" i="4" s="1"/>
  <c r="F677" i="4"/>
  <c r="AX677" i="4" s="1"/>
  <c r="G677" i="4"/>
  <c r="BB677" i="4" s="1"/>
  <c r="H677" i="4"/>
  <c r="BF677" i="4" s="1"/>
  <c r="I677" i="4"/>
  <c r="BJ677" i="4" s="1"/>
  <c r="J677" i="4"/>
  <c r="BN677" i="4" s="1"/>
  <c r="K677" i="4"/>
  <c r="BR677" i="4" s="1"/>
  <c r="L677" i="4"/>
  <c r="BV677" i="4" s="1"/>
  <c r="M677" i="4"/>
  <c r="BZ677" i="4" s="1"/>
  <c r="N677" i="4"/>
  <c r="CD677" i="4" s="1"/>
  <c r="O677" i="4"/>
  <c r="CH677" i="4" s="1"/>
  <c r="P677" i="4"/>
  <c r="CL677" i="4" s="1"/>
  <c r="Q677" i="4"/>
  <c r="CP677" i="4" s="1"/>
  <c r="R677" i="4"/>
  <c r="CT677" i="4" s="1"/>
  <c r="S677" i="4"/>
  <c r="CX677" i="4" s="1"/>
  <c r="T677" i="4"/>
  <c r="DB677" i="4" s="1"/>
  <c r="U677" i="4"/>
  <c r="DF677" i="4" s="1"/>
  <c r="B678" i="4"/>
  <c r="AH678" i="4" s="1"/>
  <c r="C678" i="4"/>
  <c r="AL678" i="4" s="1"/>
  <c r="D678" i="4"/>
  <c r="AP678" i="4" s="1"/>
  <c r="E678" i="4"/>
  <c r="AT678" i="4" s="1"/>
  <c r="F678" i="4"/>
  <c r="AX678" i="4" s="1"/>
  <c r="G678" i="4"/>
  <c r="BB678" i="4" s="1"/>
  <c r="H678" i="4"/>
  <c r="BF678" i="4" s="1"/>
  <c r="I678" i="4"/>
  <c r="BJ678" i="4" s="1"/>
  <c r="J678" i="4"/>
  <c r="BN678" i="4" s="1"/>
  <c r="K678" i="4"/>
  <c r="BR678" i="4" s="1"/>
  <c r="L678" i="4"/>
  <c r="BV678" i="4" s="1"/>
  <c r="M678" i="4"/>
  <c r="BZ678" i="4" s="1"/>
  <c r="N678" i="4"/>
  <c r="CD678" i="4" s="1"/>
  <c r="O678" i="4"/>
  <c r="CH678" i="4" s="1"/>
  <c r="P678" i="4"/>
  <c r="CL678" i="4" s="1"/>
  <c r="Q678" i="4"/>
  <c r="CP678" i="4" s="1"/>
  <c r="R678" i="4"/>
  <c r="CT678" i="4" s="1"/>
  <c r="S678" i="4"/>
  <c r="CX678" i="4" s="1"/>
  <c r="T678" i="4"/>
  <c r="DB678" i="4" s="1"/>
  <c r="U678" i="4"/>
  <c r="DF678" i="4" s="1"/>
  <c r="B679" i="4"/>
  <c r="C679" i="4"/>
  <c r="AL679" i="4" s="1"/>
  <c r="D679" i="4"/>
  <c r="AP679" i="4" s="1"/>
  <c r="E679" i="4"/>
  <c r="AT679" i="4" s="1"/>
  <c r="F679" i="4"/>
  <c r="AX679" i="4" s="1"/>
  <c r="G679" i="4"/>
  <c r="BB679" i="4" s="1"/>
  <c r="H679" i="4"/>
  <c r="BF679" i="4" s="1"/>
  <c r="I679" i="4"/>
  <c r="BJ679" i="4" s="1"/>
  <c r="J679" i="4"/>
  <c r="BN679" i="4" s="1"/>
  <c r="K679" i="4"/>
  <c r="BR679" i="4" s="1"/>
  <c r="L679" i="4"/>
  <c r="BV679" i="4" s="1"/>
  <c r="M679" i="4"/>
  <c r="BZ679" i="4" s="1"/>
  <c r="N679" i="4"/>
  <c r="CD679" i="4" s="1"/>
  <c r="O679" i="4"/>
  <c r="CH679" i="4" s="1"/>
  <c r="P679" i="4"/>
  <c r="CL679" i="4" s="1"/>
  <c r="Q679" i="4"/>
  <c r="CP679" i="4" s="1"/>
  <c r="R679" i="4"/>
  <c r="CT679" i="4" s="1"/>
  <c r="S679" i="4"/>
  <c r="CX679" i="4" s="1"/>
  <c r="T679" i="4"/>
  <c r="DB679" i="4" s="1"/>
  <c r="U679" i="4"/>
  <c r="DF679" i="4" s="1"/>
  <c r="B680" i="4"/>
  <c r="C680" i="4"/>
  <c r="AL680" i="4" s="1"/>
  <c r="D680" i="4"/>
  <c r="AP680" i="4" s="1"/>
  <c r="E680" i="4"/>
  <c r="AT680" i="4" s="1"/>
  <c r="F680" i="4"/>
  <c r="AX680" i="4" s="1"/>
  <c r="G680" i="4"/>
  <c r="BB680" i="4" s="1"/>
  <c r="H680" i="4"/>
  <c r="BF680" i="4" s="1"/>
  <c r="I680" i="4"/>
  <c r="BJ680" i="4" s="1"/>
  <c r="J680" i="4"/>
  <c r="BN680" i="4" s="1"/>
  <c r="K680" i="4"/>
  <c r="BR680" i="4" s="1"/>
  <c r="L680" i="4"/>
  <c r="BV680" i="4" s="1"/>
  <c r="M680" i="4"/>
  <c r="BZ680" i="4" s="1"/>
  <c r="N680" i="4"/>
  <c r="CD680" i="4" s="1"/>
  <c r="O680" i="4"/>
  <c r="CH680" i="4" s="1"/>
  <c r="P680" i="4"/>
  <c r="CL680" i="4" s="1"/>
  <c r="Q680" i="4"/>
  <c r="CP680" i="4" s="1"/>
  <c r="R680" i="4"/>
  <c r="CT680" i="4" s="1"/>
  <c r="S680" i="4"/>
  <c r="CX680" i="4" s="1"/>
  <c r="T680" i="4"/>
  <c r="DB680" i="4" s="1"/>
  <c r="U680" i="4"/>
  <c r="DF680" i="4" s="1"/>
  <c r="B681" i="4"/>
  <c r="C681" i="4"/>
  <c r="AL681" i="4" s="1"/>
  <c r="D681" i="4"/>
  <c r="AP681" i="4" s="1"/>
  <c r="E681" i="4"/>
  <c r="AT681" i="4" s="1"/>
  <c r="F681" i="4"/>
  <c r="AX681" i="4" s="1"/>
  <c r="G681" i="4"/>
  <c r="BB681" i="4" s="1"/>
  <c r="H681" i="4"/>
  <c r="BF681" i="4" s="1"/>
  <c r="I681" i="4"/>
  <c r="BJ681" i="4" s="1"/>
  <c r="J681" i="4"/>
  <c r="BN681" i="4" s="1"/>
  <c r="K681" i="4"/>
  <c r="BR681" i="4" s="1"/>
  <c r="L681" i="4"/>
  <c r="BV681" i="4" s="1"/>
  <c r="M681" i="4"/>
  <c r="BZ681" i="4" s="1"/>
  <c r="N681" i="4"/>
  <c r="CD681" i="4" s="1"/>
  <c r="O681" i="4"/>
  <c r="CH681" i="4" s="1"/>
  <c r="P681" i="4"/>
  <c r="CL681" i="4" s="1"/>
  <c r="Q681" i="4"/>
  <c r="CP681" i="4" s="1"/>
  <c r="R681" i="4"/>
  <c r="CT681" i="4" s="1"/>
  <c r="S681" i="4"/>
  <c r="CX681" i="4" s="1"/>
  <c r="T681" i="4"/>
  <c r="DB681" i="4" s="1"/>
  <c r="U681" i="4"/>
  <c r="DF681" i="4" s="1"/>
  <c r="B682" i="4"/>
  <c r="C682" i="4"/>
  <c r="AL682" i="4" s="1"/>
  <c r="D682" i="4"/>
  <c r="AP682" i="4" s="1"/>
  <c r="E682" i="4"/>
  <c r="AT682" i="4" s="1"/>
  <c r="F682" i="4"/>
  <c r="AX682" i="4" s="1"/>
  <c r="G682" i="4"/>
  <c r="BB682" i="4" s="1"/>
  <c r="H682" i="4"/>
  <c r="BF682" i="4" s="1"/>
  <c r="I682" i="4"/>
  <c r="BJ682" i="4" s="1"/>
  <c r="J682" i="4"/>
  <c r="BN682" i="4" s="1"/>
  <c r="K682" i="4"/>
  <c r="BR682" i="4" s="1"/>
  <c r="L682" i="4"/>
  <c r="BV682" i="4" s="1"/>
  <c r="M682" i="4"/>
  <c r="BZ682" i="4" s="1"/>
  <c r="N682" i="4"/>
  <c r="CD682" i="4" s="1"/>
  <c r="O682" i="4"/>
  <c r="CH682" i="4" s="1"/>
  <c r="P682" i="4"/>
  <c r="CL682" i="4" s="1"/>
  <c r="Q682" i="4"/>
  <c r="CP682" i="4" s="1"/>
  <c r="R682" i="4"/>
  <c r="CT682" i="4" s="1"/>
  <c r="S682" i="4"/>
  <c r="CX682" i="4" s="1"/>
  <c r="T682" i="4"/>
  <c r="DB682" i="4" s="1"/>
  <c r="U682" i="4"/>
  <c r="DF682" i="4" s="1"/>
  <c r="B683" i="4"/>
  <c r="C683" i="4"/>
  <c r="AL683" i="4" s="1"/>
  <c r="D683" i="4"/>
  <c r="AP683" i="4" s="1"/>
  <c r="E683" i="4"/>
  <c r="AT683" i="4" s="1"/>
  <c r="F683" i="4"/>
  <c r="AX683" i="4" s="1"/>
  <c r="G683" i="4"/>
  <c r="BB683" i="4" s="1"/>
  <c r="H683" i="4"/>
  <c r="BF683" i="4" s="1"/>
  <c r="I683" i="4"/>
  <c r="BJ683" i="4" s="1"/>
  <c r="J683" i="4"/>
  <c r="BN683" i="4" s="1"/>
  <c r="K683" i="4"/>
  <c r="BR683" i="4" s="1"/>
  <c r="L683" i="4"/>
  <c r="BV683" i="4" s="1"/>
  <c r="M683" i="4"/>
  <c r="BZ683" i="4" s="1"/>
  <c r="N683" i="4"/>
  <c r="CD683" i="4" s="1"/>
  <c r="O683" i="4"/>
  <c r="CH683" i="4" s="1"/>
  <c r="P683" i="4"/>
  <c r="CL683" i="4" s="1"/>
  <c r="Q683" i="4"/>
  <c r="CP683" i="4" s="1"/>
  <c r="R683" i="4"/>
  <c r="CT683" i="4" s="1"/>
  <c r="S683" i="4"/>
  <c r="CX683" i="4" s="1"/>
  <c r="T683" i="4"/>
  <c r="DB683" i="4" s="1"/>
  <c r="U683" i="4"/>
  <c r="DF683" i="4" s="1"/>
  <c r="B684" i="4"/>
  <c r="C684" i="4"/>
  <c r="AL684" i="4" s="1"/>
  <c r="D684" i="4"/>
  <c r="AP684" i="4" s="1"/>
  <c r="E684" i="4"/>
  <c r="AT684" i="4" s="1"/>
  <c r="F684" i="4"/>
  <c r="AX684" i="4" s="1"/>
  <c r="G684" i="4"/>
  <c r="BB684" i="4" s="1"/>
  <c r="H684" i="4"/>
  <c r="BF684" i="4" s="1"/>
  <c r="I684" i="4"/>
  <c r="BJ684" i="4" s="1"/>
  <c r="J684" i="4"/>
  <c r="BN684" i="4" s="1"/>
  <c r="K684" i="4"/>
  <c r="BR684" i="4" s="1"/>
  <c r="L684" i="4"/>
  <c r="BV684" i="4" s="1"/>
  <c r="M684" i="4"/>
  <c r="BZ684" i="4" s="1"/>
  <c r="N684" i="4"/>
  <c r="CD684" i="4" s="1"/>
  <c r="O684" i="4"/>
  <c r="CH684" i="4" s="1"/>
  <c r="P684" i="4"/>
  <c r="CL684" i="4" s="1"/>
  <c r="Q684" i="4"/>
  <c r="CP684" i="4" s="1"/>
  <c r="R684" i="4"/>
  <c r="CT684" i="4" s="1"/>
  <c r="S684" i="4"/>
  <c r="CX684" i="4" s="1"/>
  <c r="T684" i="4"/>
  <c r="DB684" i="4" s="1"/>
  <c r="U684" i="4"/>
  <c r="DF684" i="4" s="1"/>
  <c r="B685" i="4"/>
  <c r="AC685" i="4" s="1"/>
  <c r="C685" i="4"/>
  <c r="AL685" i="4" s="1"/>
  <c r="D685" i="4"/>
  <c r="AP685" i="4" s="1"/>
  <c r="E685" i="4"/>
  <c r="AT685" i="4" s="1"/>
  <c r="F685" i="4"/>
  <c r="AX685" i="4" s="1"/>
  <c r="G685" i="4"/>
  <c r="BB685" i="4" s="1"/>
  <c r="H685" i="4"/>
  <c r="BF685" i="4" s="1"/>
  <c r="I685" i="4"/>
  <c r="BJ685" i="4" s="1"/>
  <c r="J685" i="4"/>
  <c r="BN685" i="4" s="1"/>
  <c r="K685" i="4"/>
  <c r="BR685" i="4" s="1"/>
  <c r="L685" i="4"/>
  <c r="BV685" i="4" s="1"/>
  <c r="M685" i="4"/>
  <c r="BZ685" i="4" s="1"/>
  <c r="N685" i="4"/>
  <c r="CD685" i="4" s="1"/>
  <c r="O685" i="4"/>
  <c r="CH685" i="4" s="1"/>
  <c r="P685" i="4"/>
  <c r="CL685" i="4" s="1"/>
  <c r="Q685" i="4"/>
  <c r="CP685" i="4" s="1"/>
  <c r="R685" i="4"/>
  <c r="CT685" i="4" s="1"/>
  <c r="S685" i="4"/>
  <c r="CX685" i="4" s="1"/>
  <c r="T685" i="4"/>
  <c r="DB685" i="4" s="1"/>
  <c r="U685" i="4"/>
  <c r="DF685" i="4" s="1"/>
  <c r="B686" i="4"/>
  <c r="C686" i="4"/>
  <c r="AL686" i="4" s="1"/>
  <c r="D686" i="4"/>
  <c r="AP686" i="4" s="1"/>
  <c r="E686" i="4"/>
  <c r="AT686" i="4" s="1"/>
  <c r="F686" i="4"/>
  <c r="AX686" i="4" s="1"/>
  <c r="G686" i="4"/>
  <c r="BB686" i="4" s="1"/>
  <c r="H686" i="4"/>
  <c r="BF686" i="4" s="1"/>
  <c r="I686" i="4"/>
  <c r="BJ686" i="4" s="1"/>
  <c r="J686" i="4"/>
  <c r="BN686" i="4" s="1"/>
  <c r="K686" i="4"/>
  <c r="BR686" i="4" s="1"/>
  <c r="L686" i="4"/>
  <c r="BV686" i="4" s="1"/>
  <c r="M686" i="4"/>
  <c r="BZ686" i="4" s="1"/>
  <c r="N686" i="4"/>
  <c r="CD686" i="4" s="1"/>
  <c r="O686" i="4"/>
  <c r="CH686" i="4" s="1"/>
  <c r="P686" i="4"/>
  <c r="CL686" i="4" s="1"/>
  <c r="Q686" i="4"/>
  <c r="CP686" i="4" s="1"/>
  <c r="R686" i="4"/>
  <c r="CT686" i="4" s="1"/>
  <c r="S686" i="4"/>
  <c r="CX686" i="4" s="1"/>
  <c r="T686" i="4"/>
  <c r="DB686" i="4" s="1"/>
  <c r="U686" i="4"/>
  <c r="DF686" i="4" s="1"/>
  <c r="B687" i="4"/>
  <c r="C687" i="4"/>
  <c r="AL687" i="4" s="1"/>
  <c r="D687" i="4"/>
  <c r="AP687" i="4" s="1"/>
  <c r="E687" i="4"/>
  <c r="AT687" i="4" s="1"/>
  <c r="F687" i="4"/>
  <c r="AX687" i="4" s="1"/>
  <c r="G687" i="4"/>
  <c r="BB687" i="4" s="1"/>
  <c r="H687" i="4"/>
  <c r="BF687" i="4" s="1"/>
  <c r="I687" i="4"/>
  <c r="BJ687" i="4" s="1"/>
  <c r="J687" i="4"/>
  <c r="BN687" i="4" s="1"/>
  <c r="K687" i="4"/>
  <c r="BR687" i="4" s="1"/>
  <c r="L687" i="4"/>
  <c r="BV687" i="4" s="1"/>
  <c r="M687" i="4"/>
  <c r="BZ687" i="4" s="1"/>
  <c r="N687" i="4"/>
  <c r="CD687" i="4" s="1"/>
  <c r="O687" i="4"/>
  <c r="CH687" i="4" s="1"/>
  <c r="P687" i="4"/>
  <c r="CL687" i="4" s="1"/>
  <c r="Q687" i="4"/>
  <c r="CP687" i="4" s="1"/>
  <c r="R687" i="4"/>
  <c r="CT687" i="4" s="1"/>
  <c r="S687" i="4"/>
  <c r="CX687" i="4" s="1"/>
  <c r="T687" i="4"/>
  <c r="DB687" i="4" s="1"/>
  <c r="U687" i="4"/>
  <c r="DF687" i="4" s="1"/>
  <c r="B688" i="4"/>
  <c r="C688" i="4"/>
  <c r="AL688" i="4" s="1"/>
  <c r="D688" i="4"/>
  <c r="AP688" i="4" s="1"/>
  <c r="E688" i="4"/>
  <c r="AT688" i="4" s="1"/>
  <c r="F688" i="4"/>
  <c r="AX688" i="4" s="1"/>
  <c r="G688" i="4"/>
  <c r="BB688" i="4" s="1"/>
  <c r="H688" i="4"/>
  <c r="BF688" i="4" s="1"/>
  <c r="I688" i="4"/>
  <c r="BJ688" i="4" s="1"/>
  <c r="J688" i="4"/>
  <c r="BN688" i="4" s="1"/>
  <c r="K688" i="4"/>
  <c r="BR688" i="4" s="1"/>
  <c r="L688" i="4"/>
  <c r="BV688" i="4" s="1"/>
  <c r="M688" i="4"/>
  <c r="BZ688" i="4" s="1"/>
  <c r="N688" i="4"/>
  <c r="CD688" i="4" s="1"/>
  <c r="O688" i="4"/>
  <c r="CH688" i="4" s="1"/>
  <c r="P688" i="4"/>
  <c r="CL688" i="4" s="1"/>
  <c r="Q688" i="4"/>
  <c r="CP688" i="4" s="1"/>
  <c r="R688" i="4"/>
  <c r="CT688" i="4" s="1"/>
  <c r="S688" i="4"/>
  <c r="CX688" i="4" s="1"/>
  <c r="T688" i="4"/>
  <c r="DB688" i="4" s="1"/>
  <c r="U688" i="4"/>
  <c r="DF688" i="4" s="1"/>
  <c r="B689" i="4"/>
  <c r="C689" i="4"/>
  <c r="AL689" i="4" s="1"/>
  <c r="D689" i="4"/>
  <c r="AP689" i="4" s="1"/>
  <c r="E689" i="4"/>
  <c r="AT689" i="4" s="1"/>
  <c r="F689" i="4"/>
  <c r="AX689" i="4" s="1"/>
  <c r="G689" i="4"/>
  <c r="BB689" i="4" s="1"/>
  <c r="H689" i="4"/>
  <c r="BF689" i="4" s="1"/>
  <c r="I689" i="4"/>
  <c r="BJ689" i="4" s="1"/>
  <c r="J689" i="4"/>
  <c r="BN689" i="4" s="1"/>
  <c r="K689" i="4"/>
  <c r="BR689" i="4" s="1"/>
  <c r="L689" i="4"/>
  <c r="BV689" i="4" s="1"/>
  <c r="M689" i="4"/>
  <c r="BZ689" i="4" s="1"/>
  <c r="N689" i="4"/>
  <c r="CD689" i="4" s="1"/>
  <c r="O689" i="4"/>
  <c r="CH689" i="4" s="1"/>
  <c r="P689" i="4"/>
  <c r="CL689" i="4" s="1"/>
  <c r="Q689" i="4"/>
  <c r="CP689" i="4" s="1"/>
  <c r="R689" i="4"/>
  <c r="CT689" i="4" s="1"/>
  <c r="S689" i="4"/>
  <c r="CX689" i="4" s="1"/>
  <c r="T689" i="4"/>
  <c r="DB689" i="4" s="1"/>
  <c r="U689" i="4"/>
  <c r="DF689" i="4" s="1"/>
  <c r="B690" i="4"/>
  <c r="C690" i="4"/>
  <c r="AL690" i="4" s="1"/>
  <c r="D690" i="4"/>
  <c r="AP690" i="4" s="1"/>
  <c r="E690" i="4"/>
  <c r="AT690" i="4" s="1"/>
  <c r="F690" i="4"/>
  <c r="AX690" i="4" s="1"/>
  <c r="G690" i="4"/>
  <c r="BB690" i="4" s="1"/>
  <c r="H690" i="4"/>
  <c r="BF690" i="4" s="1"/>
  <c r="I690" i="4"/>
  <c r="BJ690" i="4" s="1"/>
  <c r="J690" i="4"/>
  <c r="BN690" i="4" s="1"/>
  <c r="K690" i="4"/>
  <c r="BR690" i="4" s="1"/>
  <c r="L690" i="4"/>
  <c r="BV690" i="4" s="1"/>
  <c r="M690" i="4"/>
  <c r="BZ690" i="4" s="1"/>
  <c r="N690" i="4"/>
  <c r="CD690" i="4" s="1"/>
  <c r="O690" i="4"/>
  <c r="CH690" i="4" s="1"/>
  <c r="P690" i="4"/>
  <c r="CL690" i="4" s="1"/>
  <c r="Q690" i="4"/>
  <c r="CP690" i="4" s="1"/>
  <c r="R690" i="4"/>
  <c r="CT690" i="4" s="1"/>
  <c r="S690" i="4"/>
  <c r="CX690" i="4" s="1"/>
  <c r="T690" i="4"/>
  <c r="DB690" i="4" s="1"/>
  <c r="U690" i="4"/>
  <c r="DF690" i="4" s="1"/>
  <c r="B691" i="4"/>
  <c r="C691" i="4"/>
  <c r="AL691" i="4" s="1"/>
  <c r="D691" i="4"/>
  <c r="AP691" i="4" s="1"/>
  <c r="E691" i="4"/>
  <c r="AT691" i="4" s="1"/>
  <c r="F691" i="4"/>
  <c r="AX691" i="4" s="1"/>
  <c r="G691" i="4"/>
  <c r="BB691" i="4" s="1"/>
  <c r="H691" i="4"/>
  <c r="BF691" i="4" s="1"/>
  <c r="I691" i="4"/>
  <c r="BJ691" i="4" s="1"/>
  <c r="J691" i="4"/>
  <c r="BN691" i="4" s="1"/>
  <c r="K691" i="4"/>
  <c r="BR691" i="4" s="1"/>
  <c r="L691" i="4"/>
  <c r="BV691" i="4" s="1"/>
  <c r="M691" i="4"/>
  <c r="BZ691" i="4" s="1"/>
  <c r="N691" i="4"/>
  <c r="CD691" i="4" s="1"/>
  <c r="O691" i="4"/>
  <c r="CH691" i="4" s="1"/>
  <c r="P691" i="4"/>
  <c r="CL691" i="4" s="1"/>
  <c r="Q691" i="4"/>
  <c r="CP691" i="4" s="1"/>
  <c r="R691" i="4"/>
  <c r="CT691" i="4" s="1"/>
  <c r="S691" i="4"/>
  <c r="CX691" i="4" s="1"/>
  <c r="T691" i="4"/>
  <c r="DB691" i="4" s="1"/>
  <c r="U691" i="4"/>
  <c r="DF691" i="4" s="1"/>
  <c r="B692" i="4"/>
  <c r="C692" i="4"/>
  <c r="AL692" i="4" s="1"/>
  <c r="D692" i="4"/>
  <c r="AP692" i="4" s="1"/>
  <c r="E692" i="4"/>
  <c r="AT692" i="4" s="1"/>
  <c r="F692" i="4"/>
  <c r="AX692" i="4" s="1"/>
  <c r="G692" i="4"/>
  <c r="BB692" i="4" s="1"/>
  <c r="H692" i="4"/>
  <c r="BF692" i="4" s="1"/>
  <c r="I692" i="4"/>
  <c r="BJ692" i="4" s="1"/>
  <c r="J692" i="4"/>
  <c r="BN692" i="4" s="1"/>
  <c r="K692" i="4"/>
  <c r="BR692" i="4" s="1"/>
  <c r="L692" i="4"/>
  <c r="BV692" i="4" s="1"/>
  <c r="M692" i="4"/>
  <c r="BZ692" i="4" s="1"/>
  <c r="N692" i="4"/>
  <c r="CD692" i="4" s="1"/>
  <c r="O692" i="4"/>
  <c r="CH692" i="4" s="1"/>
  <c r="P692" i="4"/>
  <c r="CL692" i="4" s="1"/>
  <c r="Q692" i="4"/>
  <c r="CP692" i="4" s="1"/>
  <c r="R692" i="4"/>
  <c r="CT692" i="4" s="1"/>
  <c r="S692" i="4"/>
  <c r="CX692" i="4" s="1"/>
  <c r="T692" i="4"/>
  <c r="DB692" i="4" s="1"/>
  <c r="U692" i="4"/>
  <c r="DF692" i="4" s="1"/>
  <c r="B693" i="4"/>
  <c r="C693" i="4"/>
  <c r="AL693" i="4" s="1"/>
  <c r="D693" i="4"/>
  <c r="AP693" i="4" s="1"/>
  <c r="E693" i="4"/>
  <c r="AT693" i="4" s="1"/>
  <c r="F693" i="4"/>
  <c r="AX693" i="4" s="1"/>
  <c r="G693" i="4"/>
  <c r="BB693" i="4" s="1"/>
  <c r="H693" i="4"/>
  <c r="BF693" i="4" s="1"/>
  <c r="I693" i="4"/>
  <c r="BJ693" i="4" s="1"/>
  <c r="J693" i="4"/>
  <c r="BN693" i="4" s="1"/>
  <c r="K693" i="4"/>
  <c r="BR693" i="4" s="1"/>
  <c r="L693" i="4"/>
  <c r="BV693" i="4" s="1"/>
  <c r="M693" i="4"/>
  <c r="BZ693" i="4" s="1"/>
  <c r="N693" i="4"/>
  <c r="CD693" i="4" s="1"/>
  <c r="O693" i="4"/>
  <c r="CH693" i="4" s="1"/>
  <c r="P693" i="4"/>
  <c r="CL693" i="4" s="1"/>
  <c r="Q693" i="4"/>
  <c r="CP693" i="4" s="1"/>
  <c r="R693" i="4"/>
  <c r="CT693" i="4" s="1"/>
  <c r="S693" i="4"/>
  <c r="CX693" i="4" s="1"/>
  <c r="T693" i="4"/>
  <c r="DB693" i="4" s="1"/>
  <c r="U693" i="4"/>
  <c r="DF693" i="4" s="1"/>
  <c r="B694" i="4"/>
  <c r="AH694" i="4" s="1"/>
  <c r="C694" i="4"/>
  <c r="AL694" i="4" s="1"/>
  <c r="D694" i="4"/>
  <c r="AP694" i="4" s="1"/>
  <c r="E694" i="4"/>
  <c r="AT694" i="4" s="1"/>
  <c r="F694" i="4"/>
  <c r="AX694" i="4" s="1"/>
  <c r="G694" i="4"/>
  <c r="BB694" i="4" s="1"/>
  <c r="H694" i="4"/>
  <c r="BF694" i="4" s="1"/>
  <c r="I694" i="4"/>
  <c r="BJ694" i="4" s="1"/>
  <c r="J694" i="4"/>
  <c r="BN694" i="4" s="1"/>
  <c r="K694" i="4"/>
  <c r="BR694" i="4" s="1"/>
  <c r="L694" i="4"/>
  <c r="BV694" i="4" s="1"/>
  <c r="M694" i="4"/>
  <c r="BZ694" i="4" s="1"/>
  <c r="N694" i="4"/>
  <c r="CD694" i="4" s="1"/>
  <c r="O694" i="4"/>
  <c r="CH694" i="4" s="1"/>
  <c r="P694" i="4"/>
  <c r="CL694" i="4" s="1"/>
  <c r="Q694" i="4"/>
  <c r="CP694" i="4" s="1"/>
  <c r="R694" i="4"/>
  <c r="CT694" i="4" s="1"/>
  <c r="S694" i="4"/>
  <c r="CX694" i="4" s="1"/>
  <c r="T694" i="4"/>
  <c r="DB694" i="4" s="1"/>
  <c r="U694" i="4"/>
  <c r="DF694" i="4" s="1"/>
  <c r="B695" i="4"/>
  <c r="C695" i="4"/>
  <c r="AL695" i="4" s="1"/>
  <c r="D695" i="4"/>
  <c r="AP695" i="4" s="1"/>
  <c r="E695" i="4"/>
  <c r="AT695" i="4" s="1"/>
  <c r="F695" i="4"/>
  <c r="AX695" i="4" s="1"/>
  <c r="G695" i="4"/>
  <c r="BB695" i="4" s="1"/>
  <c r="H695" i="4"/>
  <c r="BF695" i="4" s="1"/>
  <c r="I695" i="4"/>
  <c r="BJ695" i="4" s="1"/>
  <c r="J695" i="4"/>
  <c r="BN695" i="4" s="1"/>
  <c r="K695" i="4"/>
  <c r="BR695" i="4" s="1"/>
  <c r="L695" i="4"/>
  <c r="BV695" i="4" s="1"/>
  <c r="M695" i="4"/>
  <c r="BZ695" i="4" s="1"/>
  <c r="N695" i="4"/>
  <c r="CD695" i="4" s="1"/>
  <c r="O695" i="4"/>
  <c r="CH695" i="4" s="1"/>
  <c r="P695" i="4"/>
  <c r="CL695" i="4" s="1"/>
  <c r="Q695" i="4"/>
  <c r="CP695" i="4" s="1"/>
  <c r="R695" i="4"/>
  <c r="CT695" i="4" s="1"/>
  <c r="S695" i="4"/>
  <c r="CX695" i="4" s="1"/>
  <c r="T695" i="4"/>
  <c r="DB695" i="4" s="1"/>
  <c r="U695" i="4"/>
  <c r="DF695" i="4" s="1"/>
  <c r="B696" i="4"/>
  <c r="C696" i="4"/>
  <c r="AL696" i="4" s="1"/>
  <c r="D696" i="4"/>
  <c r="AP696" i="4" s="1"/>
  <c r="E696" i="4"/>
  <c r="AT696" i="4" s="1"/>
  <c r="F696" i="4"/>
  <c r="AX696" i="4" s="1"/>
  <c r="G696" i="4"/>
  <c r="BB696" i="4" s="1"/>
  <c r="H696" i="4"/>
  <c r="BF696" i="4" s="1"/>
  <c r="I696" i="4"/>
  <c r="BJ696" i="4" s="1"/>
  <c r="J696" i="4"/>
  <c r="BN696" i="4" s="1"/>
  <c r="K696" i="4"/>
  <c r="BR696" i="4" s="1"/>
  <c r="L696" i="4"/>
  <c r="BV696" i="4" s="1"/>
  <c r="M696" i="4"/>
  <c r="BZ696" i="4" s="1"/>
  <c r="N696" i="4"/>
  <c r="CD696" i="4" s="1"/>
  <c r="O696" i="4"/>
  <c r="CH696" i="4" s="1"/>
  <c r="P696" i="4"/>
  <c r="CL696" i="4" s="1"/>
  <c r="Q696" i="4"/>
  <c r="CP696" i="4" s="1"/>
  <c r="R696" i="4"/>
  <c r="CT696" i="4" s="1"/>
  <c r="S696" i="4"/>
  <c r="CX696" i="4" s="1"/>
  <c r="T696" i="4"/>
  <c r="DB696" i="4" s="1"/>
  <c r="U696" i="4"/>
  <c r="DF696" i="4" s="1"/>
  <c r="B697" i="4"/>
  <c r="C697" i="4"/>
  <c r="AL697" i="4" s="1"/>
  <c r="D697" i="4"/>
  <c r="AP697" i="4" s="1"/>
  <c r="E697" i="4"/>
  <c r="AT697" i="4" s="1"/>
  <c r="F697" i="4"/>
  <c r="AX697" i="4" s="1"/>
  <c r="G697" i="4"/>
  <c r="BB697" i="4" s="1"/>
  <c r="H697" i="4"/>
  <c r="BF697" i="4" s="1"/>
  <c r="I697" i="4"/>
  <c r="BJ697" i="4" s="1"/>
  <c r="J697" i="4"/>
  <c r="BN697" i="4" s="1"/>
  <c r="K697" i="4"/>
  <c r="BR697" i="4" s="1"/>
  <c r="L697" i="4"/>
  <c r="BV697" i="4" s="1"/>
  <c r="M697" i="4"/>
  <c r="BZ697" i="4" s="1"/>
  <c r="N697" i="4"/>
  <c r="CD697" i="4" s="1"/>
  <c r="O697" i="4"/>
  <c r="CH697" i="4" s="1"/>
  <c r="P697" i="4"/>
  <c r="CL697" i="4" s="1"/>
  <c r="Q697" i="4"/>
  <c r="CP697" i="4" s="1"/>
  <c r="R697" i="4"/>
  <c r="CT697" i="4" s="1"/>
  <c r="S697" i="4"/>
  <c r="CX697" i="4" s="1"/>
  <c r="T697" i="4"/>
  <c r="DB697" i="4" s="1"/>
  <c r="U697" i="4"/>
  <c r="DF697" i="4" s="1"/>
  <c r="B698" i="4"/>
  <c r="C698" i="4"/>
  <c r="AL698" i="4" s="1"/>
  <c r="D698" i="4"/>
  <c r="AP698" i="4" s="1"/>
  <c r="E698" i="4"/>
  <c r="AT698" i="4" s="1"/>
  <c r="F698" i="4"/>
  <c r="AX698" i="4" s="1"/>
  <c r="G698" i="4"/>
  <c r="BB698" i="4" s="1"/>
  <c r="H698" i="4"/>
  <c r="BF698" i="4" s="1"/>
  <c r="I698" i="4"/>
  <c r="BJ698" i="4" s="1"/>
  <c r="J698" i="4"/>
  <c r="BN698" i="4" s="1"/>
  <c r="K698" i="4"/>
  <c r="BR698" i="4" s="1"/>
  <c r="L698" i="4"/>
  <c r="BV698" i="4" s="1"/>
  <c r="M698" i="4"/>
  <c r="BZ698" i="4" s="1"/>
  <c r="N698" i="4"/>
  <c r="CD698" i="4" s="1"/>
  <c r="O698" i="4"/>
  <c r="CH698" i="4" s="1"/>
  <c r="P698" i="4"/>
  <c r="CL698" i="4" s="1"/>
  <c r="Q698" i="4"/>
  <c r="CP698" i="4" s="1"/>
  <c r="R698" i="4"/>
  <c r="CT698" i="4" s="1"/>
  <c r="S698" i="4"/>
  <c r="CX698" i="4" s="1"/>
  <c r="T698" i="4"/>
  <c r="DB698" i="4" s="1"/>
  <c r="U698" i="4"/>
  <c r="DF698" i="4" s="1"/>
  <c r="B699" i="4"/>
  <c r="C699" i="4"/>
  <c r="AL699" i="4" s="1"/>
  <c r="D699" i="4"/>
  <c r="AP699" i="4" s="1"/>
  <c r="E699" i="4"/>
  <c r="AT699" i="4" s="1"/>
  <c r="F699" i="4"/>
  <c r="AX699" i="4" s="1"/>
  <c r="G699" i="4"/>
  <c r="BB699" i="4" s="1"/>
  <c r="H699" i="4"/>
  <c r="BF699" i="4" s="1"/>
  <c r="I699" i="4"/>
  <c r="BJ699" i="4" s="1"/>
  <c r="J699" i="4"/>
  <c r="BN699" i="4" s="1"/>
  <c r="K699" i="4"/>
  <c r="BR699" i="4" s="1"/>
  <c r="L699" i="4"/>
  <c r="BV699" i="4" s="1"/>
  <c r="M699" i="4"/>
  <c r="BZ699" i="4" s="1"/>
  <c r="N699" i="4"/>
  <c r="CD699" i="4" s="1"/>
  <c r="O699" i="4"/>
  <c r="CH699" i="4" s="1"/>
  <c r="P699" i="4"/>
  <c r="CL699" i="4" s="1"/>
  <c r="Q699" i="4"/>
  <c r="CP699" i="4" s="1"/>
  <c r="R699" i="4"/>
  <c r="CT699" i="4" s="1"/>
  <c r="S699" i="4"/>
  <c r="CX699" i="4" s="1"/>
  <c r="T699" i="4"/>
  <c r="DB699" i="4" s="1"/>
  <c r="U699" i="4"/>
  <c r="DF699" i="4" s="1"/>
  <c r="B700" i="4"/>
  <c r="C700" i="4"/>
  <c r="AL700" i="4" s="1"/>
  <c r="D700" i="4"/>
  <c r="AP700" i="4" s="1"/>
  <c r="E700" i="4"/>
  <c r="AT700" i="4" s="1"/>
  <c r="F700" i="4"/>
  <c r="AX700" i="4" s="1"/>
  <c r="G700" i="4"/>
  <c r="BB700" i="4" s="1"/>
  <c r="H700" i="4"/>
  <c r="BF700" i="4" s="1"/>
  <c r="I700" i="4"/>
  <c r="BJ700" i="4" s="1"/>
  <c r="J700" i="4"/>
  <c r="BN700" i="4" s="1"/>
  <c r="K700" i="4"/>
  <c r="BR700" i="4" s="1"/>
  <c r="L700" i="4"/>
  <c r="BV700" i="4" s="1"/>
  <c r="M700" i="4"/>
  <c r="BZ700" i="4" s="1"/>
  <c r="N700" i="4"/>
  <c r="CD700" i="4" s="1"/>
  <c r="O700" i="4"/>
  <c r="CH700" i="4" s="1"/>
  <c r="P700" i="4"/>
  <c r="CL700" i="4" s="1"/>
  <c r="Q700" i="4"/>
  <c r="CP700" i="4" s="1"/>
  <c r="R700" i="4"/>
  <c r="CT700" i="4" s="1"/>
  <c r="S700" i="4"/>
  <c r="CX700" i="4" s="1"/>
  <c r="T700" i="4"/>
  <c r="DB700" i="4" s="1"/>
  <c r="U700" i="4"/>
  <c r="DF700" i="4" s="1"/>
  <c r="B701" i="4"/>
  <c r="AC701" i="4" s="1"/>
  <c r="C701" i="4"/>
  <c r="AL701" i="4" s="1"/>
  <c r="D701" i="4"/>
  <c r="AP701" i="4" s="1"/>
  <c r="E701" i="4"/>
  <c r="AT701" i="4" s="1"/>
  <c r="F701" i="4"/>
  <c r="AX701" i="4" s="1"/>
  <c r="G701" i="4"/>
  <c r="BB701" i="4" s="1"/>
  <c r="H701" i="4"/>
  <c r="BF701" i="4" s="1"/>
  <c r="I701" i="4"/>
  <c r="BJ701" i="4" s="1"/>
  <c r="J701" i="4"/>
  <c r="BN701" i="4" s="1"/>
  <c r="K701" i="4"/>
  <c r="BR701" i="4" s="1"/>
  <c r="L701" i="4"/>
  <c r="BV701" i="4" s="1"/>
  <c r="M701" i="4"/>
  <c r="BZ701" i="4" s="1"/>
  <c r="N701" i="4"/>
  <c r="CD701" i="4" s="1"/>
  <c r="O701" i="4"/>
  <c r="CH701" i="4" s="1"/>
  <c r="P701" i="4"/>
  <c r="CL701" i="4" s="1"/>
  <c r="Q701" i="4"/>
  <c r="CP701" i="4" s="1"/>
  <c r="R701" i="4"/>
  <c r="CT701" i="4" s="1"/>
  <c r="S701" i="4"/>
  <c r="CX701" i="4" s="1"/>
  <c r="T701" i="4"/>
  <c r="DB701" i="4" s="1"/>
  <c r="U701" i="4"/>
  <c r="DF701" i="4" s="1"/>
  <c r="B702" i="4"/>
  <c r="C702" i="4"/>
  <c r="AL702" i="4" s="1"/>
  <c r="D702" i="4"/>
  <c r="AP702" i="4" s="1"/>
  <c r="E702" i="4"/>
  <c r="AT702" i="4" s="1"/>
  <c r="F702" i="4"/>
  <c r="AX702" i="4" s="1"/>
  <c r="G702" i="4"/>
  <c r="BB702" i="4" s="1"/>
  <c r="H702" i="4"/>
  <c r="BF702" i="4" s="1"/>
  <c r="I702" i="4"/>
  <c r="BJ702" i="4" s="1"/>
  <c r="J702" i="4"/>
  <c r="BN702" i="4" s="1"/>
  <c r="K702" i="4"/>
  <c r="BR702" i="4" s="1"/>
  <c r="L702" i="4"/>
  <c r="BV702" i="4" s="1"/>
  <c r="M702" i="4"/>
  <c r="BZ702" i="4" s="1"/>
  <c r="N702" i="4"/>
  <c r="CD702" i="4" s="1"/>
  <c r="O702" i="4"/>
  <c r="CH702" i="4" s="1"/>
  <c r="P702" i="4"/>
  <c r="CL702" i="4" s="1"/>
  <c r="Q702" i="4"/>
  <c r="CP702" i="4" s="1"/>
  <c r="R702" i="4"/>
  <c r="CT702" i="4" s="1"/>
  <c r="S702" i="4"/>
  <c r="CX702" i="4" s="1"/>
  <c r="T702" i="4"/>
  <c r="DB702" i="4" s="1"/>
  <c r="U702" i="4"/>
  <c r="DF702" i="4" s="1"/>
  <c r="B703" i="4"/>
  <c r="C703" i="4"/>
  <c r="AL703" i="4" s="1"/>
  <c r="D703" i="4"/>
  <c r="AP703" i="4" s="1"/>
  <c r="E703" i="4"/>
  <c r="AT703" i="4" s="1"/>
  <c r="F703" i="4"/>
  <c r="AX703" i="4" s="1"/>
  <c r="G703" i="4"/>
  <c r="BB703" i="4" s="1"/>
  <c r="H703" i="4"/>
  <c r="BF703" i="4" s="1"/>
  <c r="I703" i="4"/>
  <c r="BJ703" i="4" s="1"/>
  <c r="J703" i="4"/>
  <c r="BN703" i="4" s="1"/>
  <c r="K703" i="4"/>
  <c r="BR703" i="4" s="1"/>
  <c r="L703" i="4"/>
  <c r="BV703" i="4" s="1"/>
  <c r="M703" i="4"/>
  <c r="BZ703" i="4" s="1"/>
  <c r="N703" i="4"/>
  <c r="CD703" i="4" s="1"/>
  <c r="O703" i="4"/>
  <c r="CH703" i="4" s="1"/>
  <c r="P703" i="4"/>
  <c r="CL703" i="4" s="1"/>
  <c r="Q703" i="4"/>
  <c r="CP703" i="4" s="1"/>
  <c r="R703" i="4"/>
  <c r="CT703" i="4" s="1"/>
  <c r="S703" i="4"/>
  <c r="CX703" i="4" s="1"/>
  <c r="T703" i="4"/>
  <c r="DB703" i="4" s="1"/>
  <c r="U703" i="4"/>
  <c r="DF703" i="4" s="1"/>
  <c r="B704" i="4"/>
  <c r="C704" i="4"/>
  <c r="AL704" i="4" s="1"/>
  <c r="D704" i="4"/>
  <c r="AP704" i="4" s="1"/>
  <c r="E704" i="4"/>
  <c r="AT704" i="4" s="1"/>
  <c r="F704" i="4"/>
  <c r="AX704" i="4" s="1"/>
  <c r="G704" i="4"/>
  <c r="BB704" i="4" s="1"/>
  <c r="H704" i="4"/>
  <c r="BF704" i="4" s="1"/>
  <c r="I704" i="4"/>
  <c r="BJ704" i="4" s="1"/>
  <c r="J704" i="4"/>
  <c r="BN704" i="4" s="1"/>
  <c r="K704" i="4"/>
  <c r="BR704" i="4" s="1"/>
  <c r="L704" i="4"/>
  <c r="BV704" i="4" s="1"/>
  <c r="M704" i="4"/>
  <c r="BZ704" i="4" s="1"/>
  <c r="N704" i="4"/>
  <c r="CD704" i="4" s="1"/>
  <c r="O704" i="4"/>
  <c r="CH704" i="4" s="1"/>
  <c r="P704" i="4"/>
  <c r="CL704" i="4" s="1"/>
  <c r="Q704" i="4"/>
  <c r="CP704" i="4" s="1"/>
  <c r="R704" i="4"/>
  <c r="CT704" i="4" s="1"/>
  <c r="S704" i="4"/>
  <c r="CX704" i="4" s="1"/>
  <c r="T704" i="4"/>
  <c r="DB704" i="4" s="1"/>
  <c r="U704" i="4"/>
  <c r="DF704" i="4" s="1"/>
  <c r="B705" i="4"/>
  <c r="C705" i="4"/>
  <c r="AL705" i="4" s="1"/>
  <c r="D705" i="4"/>
  <c r="AP705" i="4" s="1"/>
  <c r="E705" i="4"/>
  <c r="AT705" i="4" s="1"/>
  <c r="F705" i="4"/>
  <c r="AX705" i="4" s="1"/>
  <c r="G705" i="4"/>
  <c r="BB705" i="4" s="1"/>
  <c r="H705" i="4"/>
  <c r="BF705" i="4" s="1"/>
  <c r="I705" i="4"/>
  <c r="BJ705" i="4" s="1"/>
  <c r="J705" i="4"/>
  <c r="BN705" i="4" s="1"/>
  <c r="K705" i="4"/>
  <c r="BR705" i="4" s="1"/>
  <c r="L705" i="4"/>
  <c r="BV705" i="4" s="1"/>
  <c r="M705" i="4"/>
  <c r="BZ705" i="4" s="1"/>
  <c r="N705" i="4"/>
  <c r="CD705" i="4" s="1"/>
  <c r="O705" i="4"/>
  <c r="CH705" i="4" s="1"/>
  <c r="P705" i="4"/>
  <c r="CL705" i="4" s="1"/>
  <c r="Q705" i="4"/>
  <c r="CP705" i="4" s="1"/>
  <c r="R705" i="4"/>
  <c r="CT705" i="4" s="1"/>
  <c r="S705" i="4"/>
  <c r="CX705" i="4" s="1"/>
  <c r="T705" i="4"/>
  <c r="DB705" i="4" s="1"/>
  <c r="U705" i="4"/>
  <c r="DF705" i="4" s="1"/>
  <c r="B706" i="4"/>
  <c r="C706" i="4"/>
  <c r="AL706" i="4" s="1"/>
  <c r="D706" i="4"/>
  <c r="AP706" i="4" s="1"/>
  <c r="E706" i="4"/>
  <c r="AT706" i="4" s="1"/>
  <c r="F706" i="4"/>
  <c r="AX706" i="4" s="1"/>
  <c r="G706" i="4"/>
  <c r="BB706" i="4" s="1"/>
  <c r="H706" i="4"/>
  <c r="BF706" i="4" s="1"/>
  <c r="I706" i="4"/>
  <c r="BJ706" i="4" s="1"/>
  <c r="J706" i="4"/>
  <c r="BN706" i="4" s="1"/>
  <c r="K706" i="4"/>
  <c r="BR706" i="4" s="1"/>
  <c r="L706" i="4"/>
  <c r="BV706" i="4" s="1"/>
  <c r="M706" i="4"/>
  <c r="BZ706" i="4" s="1"/>
  <c r="N706" i="4"/>
  <c r="CD706" i="4" s="1"/>
  <c r="O706" i="4"/>
  <c r="CH706" i="4" s="1"/>
  <c r="P706" i="4"/>
  <c r="CL706" i="4" s="1"/>
  <c r="Q706" i="4"/>
  <c r="CP706" i="4" s="1"/>
  <c r="R706" i="4"/>
  <c r="CT706" i="4" s="1"/>
  <c r="S706" i="4"/>
  <c r="CX706" i="4" s="1"/>
  <c r="T706" i="4"/>
  <c r="DB706" i="4" s="1"/>
  <c r="U706" i="4"/>
  <c r="DF706" i="4" s="1"/>
  <c r="B707" i="4"/>
  <c r="C707" i="4"/>
  <c r="AL707" i="4" s="1"/>
  <c r="D707" i="4"/>
  <c r="AP707" i="4" s="1"/>
  <c r="E707" i="4"/>
  <c r="AT707" i="4" s="1"/>
  <c r="F707" i="4"/>
  <c r="AX707" i="4" s="1"/>
  <c r="G707" i="4"/>
  <c r="BB707" i="4" s="1"/>
  <c r="H707" i="4"/>
  <c r="BF707" i="4" s="1"/>
  <c r="I707" i="4"/>
  <c r="BJ707" i="4" s="1"/>
  <c r="J707" i="4"/>
  <c r="BN707" i="4" s="1"/>
  <c r="K707" i="4"/>
  <c r="BR707" i="4" s="1"/>
  <c r="L707" i="4"/>
  <c r="BV707" i="4" s="1"/>
  <c r="M707" i="4"/>
  <c r="BZ707" i="4" s="1"/>
  <c r="N707" i="4"/>
  <c r="CD707" i="4" s="1"/>
  <c r="O707" i="4"/>
  <c r="CH707" i="4" s="1"/>
  <c r="P707" i="4"/>
  <c r="CL707" i="4" s="1"/>
  <c r="Q707" i="4"/>
  <c r="CP707" i="4" s="1"/>
  <c r="R707" i="4"/>
  <c r="CT707" i="4" s="1"/>
  <c r="S707" i="4"/>
  <c r="CX707" i="4" s="1"/>
  <c r="T707" i="4"/>
  <c r="DB707" i="4" s="1"/>
  <c r="U707" i="4"/>
  <c r="DF707" i="4" s="1"/>
  <c r="B708" i="4"/>
  <c r="C708" i="4"/>
  <c r="AL708" i="4" s="1"/>
  <c r="D708" i="4"/>
  <c r="AP708" i="4" s="1"/>
  <c r="E708" i="4"/>
  <c r="AT708" i="4" s="1"/>
  <c r="F708" i="4"/>
  <c r="AX708" i="4" s="1"/>
  <c r="G708" i="4"/>
  <c r="BB708" i="4" s="1"/>
  <c r="H708" i="4"/>
  <c r="BF708" i="4" s="1"/>
  <c r="I708" i="4"/>
  <c r="BJ708" i="4" s="1"/>
  <c r="J708" i="4"/>
  <c r="BN708" i="4" s="1"/>
  <c r="K708" i="4"/>
  <c r="BR708" i="4" s="1"/>
  <c r="L708" i="4"/>
  <c r="BV708" i="4" s="1"/>
  <c r="M708" i="4"/>
  <c r="BZ708" i="4" s="1"/>
  <c r="N708" i="4"/>
  <c r="CD708" i="4" s="1"/>
  <c r="O708" i="4"/>
  <c r="CH708" i="4" s="1"/>
  <c r="P708" i="4"/>
  <c r="CL708" i="4" s="1"/>
  <c r="Q708" i="4"/>
  <c r="CP708" i="4" s="1"/>
  <c r="R708" i="4"/>
  <c r="CT708" i="4" s="1"/>
  <c r="S708" i="4"/>
  <c r="CX708" i="4" s="1"/>
  <c r="T708" i="4"/>
  <c r="DB708" i="4" s="1"/>
  <c r="U708" i="4"/>
  <c r="DF708" i="4" s="1"/>
  <c r="B709" i="4"/>
  <c r="C709" i="4"/>
  <c r="AL709" i="4" s="1"/>
  <c r="D709" i="4"/>
  <c r="AP709" i="4" s="1"/>
  <c r="E709" i="4"/>
  <c r="AT709" i="4" s="1"/>
  <c r="F709" i="4"/>
  <c r="AX709" i="4" s="1"/>
  <c r="G709" i="4"/>
  <c r="BB709" i="4" s="1"/>
  <c r="H709" i="4"/>
  <c r="BF709" i="4" s="1"/>
  <c r="I709" i="4"/>
  <c r="BJ709" i="4" s="1"/>
  <c r="J709" i="4"/>
  <c r="BN709" i="4" s="1"/>
  <c r="K709" i="4"/>
  <c r="BR709" i="4" s="1"/>
  <c r="L709" i="4"/>
  <c r="BV709" i="4" s="1"/>
  <c r="M709" i="4"/>
  <c r="BZ709" i="4" s="1"/>
  <c r="N709" i="4"/>
  <c r="CD709" i="4" s="1"/>
  <c r="O709" i="4"/>
  <c r="CH709" i="4" s="1"/>
  <c r="P709" i="4"/>
  <c r="CL709" i="4" s="1"/>
  <c r="Q709" i="4"/>
  <c r="CP709" i="4" s="1"/>
  <c r="R709" i="4"/>
  <c r="CT709" i="4" s="1"/>
  <c r="S709" i="4"/>
  <c r="CX709" i="4" s="1"/>
  <c r="T709" i="4"/>
  <c r="DB709" i="4" s="1"/>
  <c r="U709" i="4"/>
  <c r="DF709" i="4" s="1"/>
  <c r="B710" i="4"/>
  <c r="AH710" i="4" s="1"/>
  <c r="C710" i="4"/>
  <c r="AL710" i="4" s="1"/>
  <c r="D710" i="4"/>
  <c r="AP710" i="4" s="1"/>
  <c r="E710" i="4"/>
  <c r="AT710" i="4" s="1"/>
  <c r="F710" i="4"/>
  <c r="AX710" i="4" s="1"/>
  <c r="G710" i="4"/>
  <c r="BB710" i="4" s="1"/>
  <c r="H710" i="4"/>
  <c r="BF710" i="4" s="1"/>
  <c r="I710" i="4"/>
  <c r="BJ710" i="4" s="1"/>
  <c r="J710" i="4"/>
  <c r="BN710" i="4" s="1"/>
  <c r="K710" i="4"/>
  <c r="BR710" i="4" s="1"/>
  <c r="L710" i="4"/>
  <c r="BV710" i="4" s="1"/>
  <c r="M710" i="4"/>
  <c r="BZ710" i="4" s="1"/>
  <c r="N710" i="4"/>
  <c r="CD710" i="4" s="1"/>
  <c r="O710" i="4"/>
  <c r="CH710" i="4" s="1"/>
  <c r="P710" i="4"/>
  <c r="CL710" i="4" s="1"/>
  <c r="Q710" i="4"/>
  <c r="CP710" i="4" s="1"/>
  <c r="R710" i="4"/>
  <c r="CT710" i="4" s="1"/>
  <c r="S710" i="4"/>
  <c r="CX710" i="4" s="1"/>
  <c r="T710" i="4"/>
  <c r="DB710" i="4" s="1"/>
  <c r="U710" i="4"/>
  <c r="DF710" i="4" s="1"/>
  <c r="B711" i="4"/>
  <c r="C711" i="4"/>
  <c r="AL711" i="4" s="1"/>
  <c r="D711" i="4"/>
  <c r="AP711" i="4" s="1"/>
  <c r="E711" i="4"/>
  <c r="AT711" i="4" s="1"/>
  <c r="F711" i="4"/>
  <c r="AX711" i="4" s="1"/>
  <c r="G711" i="4"/>
  <c r="BB711" i="4" s="1"/>
  <c r="H711" i="4"/>
  <c r="BF711" i="4" s="1"/>
  <c r="I711" i="4"/>
  <c r="BJ711" i="4" s="1"/>
  <c r="J711" i="4"/>
  <c r="BN711" i="4" s="1"/>
  <c r="K711" i="4"/>
  <c r="BR711" i="4" s="1"/>
  <c r="L711" i="4"/>
  <c r="BV711" i="4" s="1"/>
  <c r="M711" i="4"/>
  <c r="BZ711" i="4" s="1"/>
  <c r="N711" i="4"/>
  <c r="CD711" i="4" s="1"/>
  <c r="O711" i="4"/>
  <c r="CH711" i="4" s="1"/>
  <c r="P711" i="4"/>
  <c r="CL711" i="4" s="1"/>
  <c r="Q711" i="4"/>
  <c r="CP711" i="4" s="1"/>
  <c r="R711" i="4"/>
  <c r="CT711" i="4" s="1"/>
  <c r="S711" i="4"/>
  <c r="CX711" i="4" s="1"/>
  <c r="T711" i="4"/>
  <c r="DB711" i="4" s="1"/>
  <c r="U711" i="4"/>
  <c r="DF711" i="4" s="1"/>
  <c r="B712" i="4"/>
  <c r="C712" i="4"/>
  <c r="AL712" i="4" s="1"/>
  <c r="D712" i="4"/>
  <c r="AP712" i="4" s="1"/>
  <c r="E712" i="4"/>
  <c r="AT712" i="4" s="1"/>
  <c r="F712" i="4"/>
  <c r="AX712" i="4" s="1"/>
  <c r="G712" i="4"/>
  <c r="BB712" i="4" s="1"/>
  <c r="H712" i="4"/>
  <c r="BF712" i="4" s="1"/>
  <c r="I712" i="4"/>
  <c r="BJ712" i="4" s="1"/>
  <c r="J712" i="4"/>
  <c r="BN712" i="4" s="1"/>
  <c r="K712" i="4"/>
  <c r="BR712" i="4" s="1"/>
  <c r="L712" i="4"/>
  <c r="BV712" i="4" s="1"/>
  <c r="M712" i="4"/>
  <c r="BZ712" i="4" s="1"/>
  <c r="N712" i="4"/>
  <c r="CD712" i="4" s="1"/>
  <c r="O712" i="4"/>
  <c r="CH712" i="4" s="1"/>
  <c r="P712" i="4"/>
  <c r="CL712" i="4" s="1"/>
  <c r="Q712" i="4"/>
  <c r="CP712" i="4" s="1"/>
  <c r="R712" i="4"/>
  <c r="CT712" i="4" s="1"/>
  <c r="S712" i="4"/>
  <c r="CX712" i="4" s="1"/>
  <c r="T712" i="4"/>
  <c r="DB712" i="4" s="1"/>
  <c r="U712" i="4"/>
  <c r="DF712" i="4" s="1"/>
  <c r="B713" i="4"/>
  <c r="C713" i="4"/>
  <c r="AL713" i="4" s="1"/>
  <c r="D713" i="4"/>
  <c r="AP713" i="4" s="1"/>
  <c r="E713" i="4"/>
  <c r="AT713" i="4" s="1"/>
  <c r="F713" i="4"/>
  <c r="AX713" i="4" s="1"/>
  <c r="G713" i="4"/>
  <c r="BB713" i="4" s="1"/>
  <c r="H713" i="4"/>
  <c r="BF713" i="4" s="1"/>
  <c r="I713" i="4"/>
  <c r="BJ713" i="4" s="1"/>
  <c r="J713" i="4"/>
  <c r="BN713" i="4" s="1"/>
  <c r="K713" i="4"/>
  <c r="BR713" i="4" s="1"/>
  <c r="L713" i="4"/>
  <c r="BV713" i="4" s="1"/>
  <c r="M713" i="4"/>
  <c r="BZ713" i="4" s="1"/>
  <c r="N713" i="4"/>
  <c r="CD713" i="4" s="1"/>
  <c r="O713" i="4"/>
  <c r="CH713" i="4" s="1"/>
  <c r="P713" i="4"/>
  <c r="CL713" i="4" s="1"/>
  <c r="Q713" i="4"/>
  <c r="CP713" i="4" s="1"/>
  <c r="R713" i="4"/>
  <c r="CT713" i="4" s="1"/>
  <c r="S713" i="4"/>
  <c r="CX713" i="4" s="1"/>
  <c r="T713" i="4"/>
  <c r="DB713" i="4" s="1"/>
  <c r="U713" i="4"/>
  <c r="DF713" i="4" s="1"/>
  <c r="B714" i="4"/>
  <c r="C714" i="4"/>
  <c r="AL714" i="4" s="1"/>
  <c r="D714" i="4"/>
  <c r="AP714" i="4" s="1"/>
  <c r="E714" i="4"/>
  <c r="AT714" i="4" s="1"/>
  <c r="F714" i="4"/>
  <c r="AX714" i="4" s="1"/>
  <c r="G714" i="4"/>
  <c r="BB714" i="4" s="1"/>
  <c r="H714" i="4"/>
  <c r="BF714" i="4" s="1"/>
  <c r="I714" i="4"/>
  <c r="BJ714" i="4" s="1"/>
  <c r="J714" i="4"/>
  <c r="BN714" i="4" s="1"/>
  <c r="K714" i="4"/>
  <c r="BR714" i="4" s="1"/>
  <c r="L714" i="4"/>
  <c r="BV714" i="4" s="1"/>
  <c r="M714" i="4"/>
  <c r="BZ714" i="4" s="1"/>
  <c r="N714" i="4"/>
  <c r="CD714" i="4" s="1"/>
  <c r="O714" i="4"/>
  <c r="CH714" i="4" s="1"/>
  <c r="P714" i="4"/>
  <c r="CL714" i="4" s="1"/>
  <c r="Q714" i="4"/>
  <c r="CP714" i="4" s="1"/>
  <c r="R714" i="4"/>
  <c r="CT714" i="4" s="1"/>
  <c r="S714" i="4"/>
  <c r="CX714" i="4" s="1"/>
  <c r="T714" i="4"/>
  <c r="DB714" i="4" s="1"/>
  <c r="U714" i="4"/>
  <c r="DF714" i="4" s="1"/>
  <c r="B715" i="4"/>
  <c r="C715" i="4"/>
  <c r="AL715" i="4" s="1"/>
  <c r="D715" i="4"/>
  <c r="AP715" i="4" s="1"/>
  <c r="E715" i="4"/>
  <c r="AT715" i="4" s="1"/>
  <c r="F715" i="4"/>
  <c r="AX715" i="4" s="1"/>
  <c r="G715" i="4"/>
  <c r="BB715" i="4" s="1"/>
  <c r="H715" i="4"/>
  <c r="BF715" i="4" s="1"/>
  <c r="I715" i="4"/>
  <c r="BJ715" i="4" s="1"/>
  <c r="J715" i="4"/>
  <c r="BN715" i="4" s="1"/>
  <c r="K715" i="4"/>
  <c r="BR715" i="4" s="1"/>
  <c r="L715" i="4"/>
  <c r="BV715" i="4" s="1"/>
  <c r="M715" i="4"/>
  <c r="BZ715" i="4" s="1"/>
  <c r="N715" i="4"/>
  <c r="CD715" i="4" s="1"/>
  <c r="O715" i="4"/>
  <c r="CH715" i="4" s="1"/>
  <c r="P715" i="4"/>
  <c r="CL715" i="4" s="1"/>
  <c r="Q715" i="4"/>
  <c r="CP715" i="4" s="1"/>
  <c r="R715" i="4"/>
  <c r="CT715" i="4" s="1"/>
  <c r="S715" i="4"/>
  <c r="CX715" i="4" s="1"/>
  <c r="T715" i="4"/>
  <c r="DB715" i="4" s="1"/>
  <c r="U715" i="4"/>
  <c r="DF715" i="4" s="1"/>
  <c r="B716" i="4"/>
  <c r="C716" i="4"/>
  <c r="AL716" i="4" s="1"/>
  <c r="D716" i="4"/>
  <c r="AP716" i="4" s="1"/>
  <c r="E716" i="4"/>
  <c r="AT716" i="4" s="1"/>
  <c r="F716" i="4"/>
  <c r="AX716" i="4" s="1"/>
  <c r="G716" i="4"/>
  <c r="BB716" i="4" s="1"/>
  <c r="H716" i="4"/>
  <c r="BF716" i="4" s="1"/>
  <c r="I716" i="4"/>
  <c r="BJ716" i="4" s="1"/>
  <c r="J716" i="4"/>
  <c r="BN716" i="4" s="1"/>
  <c r="K716" i="4"/>
  <c r="BR716" i="4" s="1"/>
  <c r="L716" i="4"/>
  <c r="BV716" i="4" s="1"/>
  <c r="M716" i="4"/>
  <c r="BZ716" i="4" s="1"/>
  <c r="N716" i="4"/>
  <c r="CD716" i="4" s="1"/>
  <c r="O716" i="4"/>
  <c r="CH716" i="4" s="1"/>
  <c r="P716" i="4"/>
  <c r="CL716" i="4" s="1"/>
  <c r="Q716" i="4"/>
  <c r="CP716" i="4" s="1"/>
  <c r="R716" i="4"/>
  <c r="CT716" i="4" s="1"/>
  <c r="S716" i="4"/>
  <c r="CX716" i="4" s="1"/>
  <c r="T716" i="4"/>
  <c r="DB716" i="4" s="1"/>
  <c r="U716" i="4"/>
  <c r="DF716" i="4" s="1"/>
  <c r="B717" i="4"/>
  <c r="AC717" i="4" s="1"/>
  <c r="C717" i="4"/>
  <c r="AL717" i="4" s="1"/>
  <c r="D717" i="4"/>
  <c r="AP717" i="4" s="1"/>
  <c r="E717" i="4"/>
  <c r="AT717" i="4" s="1"/>
  <c r="F717" i="4"/>
  <c r="AX717" i="4" s="1"/>
  <c r="G717" i="4"/>
  <c r="BB717" i="4" s="1"/>
  <c r="H717" i="4"/>
  <c r="BF717" i="4" s="1"/>
  <c r="I717" i="4"/>
  <c r="BJ717" i="4" s="1"/>
  <c r="J717" i="4"/>
  <c r="BN717" i="4" s="1"/>
  <c r="K717" i="4"/>
  <c r="BR717" i="4" s="1"/>
  <c r="L717" i="4"/>
  <c r="BV717" i="4" s="1"/>
  <c r="M717" i="4"/>
  <c r="BZ717" i="4" s="1"/>
  <c r="N717" i="4"/>
  <c r="CD717" i="4" s="1"/>
  <c r="O717" i="4"/>
  <c r="CH717" i="4" s="1"/>
  <c r="P717" i="4"/>
  <c r="CL717" i="4" s="1"/>
  <c r="Q717" i="4"/>
  <c r="CP717" i="4" s="1"/>
  <c r="R717" i="4"/>
  <c r="CT717" i="4" s="1"/>
  <c r="S717" i="4"/>
  <c r="CX717" i="4" s="1"/>
  <c r="T717" i="4"/>
  <c r="DB717" i="4" s="1"/>
  <c r="U717" i="4"/>
  <c r="DF717" i="4" s="1"/>
  <c r="B718" i="4"/>
  <c r="C718" i="4"/>
  <c r="AL718" i="4" s="1"/>
  <c r="D718" i="4"/>
  <c r="AP718" i="4" s="1"/>
  <c r="E718" i="4"/>
  <c r="AT718" i="4" s="1"/>
  <c r="F718" i="4"/>
  <c r="AX718" i="4" s="1"/>
  <c r="G718" i="4"/>
  <c r="BB718" i="4" s="1"/>
  <c r="H718" i="4"/>
  <c r="BF718" i="4" s="1"/>
  <c r="I718" i="4"/>
  <c r="BJ718" i="4" s="1"/>
  <c r="J718" i="4"/>
  <c r="BN718" i="4" s="1"/>
  <c r="K718" i="4"/>
  <c r="BR718" i="4" s="1"/>
  <c r="L718" i="4"/>
  <c r="BV718" i="4" s="1"/>
  <c r="M718" i="4"/>
  <c r="BZ718" i="4" s="1"/>
  <c r="N718" i="4"/>
  <c r="CD718" i="4" s="1"/>
  <c r="O718" i="4"/>
  <c r="CH718" i="4" s="1"/>
  <c r="P718" i="4"/>
  <c r="CL718" i="4" s="1"/>
  <c r="Q718" i="4"/>
  <c r="CP718" i="4" s="1"/>
  <c r="R718" i="4"/>
  <c r="CT718" i="4" s="1"/>
  <c r="S718" i="4"/>
  <c r="CX718" i="4" s="1"/>
  <c r="T718" i="4"/>
  <c r="DB718" i="4" s="1"/>
  <c r="U718" i="4"/>
  <c r="DF718" i="4" s="1"/>
  <c r="B719" i="4"/>
  <c r="C719" i="4"/>
  <c r="AL719" i="4" s="1"/>
  <c r="D719" i="4"/>
  <c r="AP719" i="4" s="1"/>
  <c r="E719" i="4"/>
  <c r="AT719" i="4" s="1"/>
  <c r="F719" i="4"/>
  <c r="AX719" i="4" s="1"/>
  <c r="G719" i="4"/>
  <c r="BB719" i="4" s="1"/>
  <c r="H719" i="4"/>
  <c r="BF719" i="4" s="1"/>
  <c r="I719" i="4"/>
  <c r="BJ719" i="4" s="1"/>
  <c r="J719" i="4"/>
  <c r="BN719" i="4" s="1"/>
  <c r="K719" i="4"/>
  <c r="BR719" i="4" s="1"/>
  <c r="L719" i="4"/>
  <c r="BV719" i="4" s="1"/>
  <c r="M719" i="4"/>
  <c r="BZ719" i="4" s="1"/>
  <c r="N719" i="4"/>
  <c r="CD719" i="4" s="1"/>
  <c r="O719" i="4"/>
  <c r="CH719" i="4" s="1"/>
  <c r="P719" i="4"/>
  <c r="CL719" i="4" s="1"/>
  <c r="Q719" i="4"/>
  <c r="CP719" i="4" s="1"/>
  <c r="R719" i="4"/>
  <c r="CT719" i="4" s="1"/>
  <c r="S719" i="4"/>
  <c r="CX719" i="4" s="1"/>
  <c r="T719" i="4"/>
  <c r="DB719" i="4" s="1"/>
  <c r="U719" i="4"/>
  <c r="DF719" i="4" s="1"/>
  <c r="B720" i="4"/>
  <c r="C720" i="4"/>
  <c r="AL720" i="4" s="1"/>
  <c r="D720" i="4"/>
  <c r="AP720" i="4" s="1"/>
  <c r="E720" i="4"/>
  <c r="AT720" i="4" s="1"/>
  <c r="F720" i="4"/>
  <c r="AX720" i="4" s="1"/>
  <c r="G720" i="4"/>
  <c r="BB720" i="4" s="1"/>
  <c r="H720" i="4"/>
  <c r="BF720" i="4" s="1"/>
  <c r="I720" i="4"/>
  <c r="BJ720" i="4" s="1"/>
  <c r="J720" i="4"/>
  <c r="BN720" i="4" s="1"/>
  <c r="K720" i="4"/>
  <c r="BR720" i="4" s="1"/>
  <c r="L720" i="4"/>
  <c r="BV720" i="4" s="1"/>
  <c r="M720" i="4"/>
  <c r="BZ720" i="4" s="1"/>
  <c r="N720" i="4"/>
  <c r="CD720" i="4" s="1"/>
  <c r="O720" i="4"/>
  <c r="CH720" i="4" s="1"/>
  <c r="P720" i="4"/>
  <c r="CL720" i="4" s="1"/>
  <c r="Q720" i="4"/>
  <c r="CP720" i="4" s="1"/>
  <c r="R720" i="4"/>
  <c r="CT720" i="4" s="1"/>
  <c r="S720" i="4"/>
  <c r="CX720" i="4" s="1"/>
  <c r="T720" i="4"/>
  <c r="DB720" i="4" s="1"/>
  <c r="U720" i="4"/>
  <c r="DF720" i="4" s="1"/>
  <c r="B721" i="4"/>
  <c r="C721" i="4"/>
  <c r="AL721" i="4" s="1"/>
  <c r="D721" i="4"/>
  <c r="AP721" i="4" s="1"/>
  <c r="E721" i="4"/>
  <c r="AT721" i="4" s="1"/>
  <c r="F721" i="4"/>
  <c r="AX721" i="4" s="1"/>
  <c r="G721" i="4"/>
  <c r="BB721" i="4" s="1"/>
  <c r="H721" i="4"/>
  <c r="BF721" i="4" s="1"/>
  <c r="I721" i="4"/>
  <c r="BJ721" i="4" s="1"/>
  <c r="J721" i="4"/>
  <c r="BN721" i="4" s="1"/>
  <c r="K721" i="4"/>
  <c r="BR721" i="4" s="1"/>
  <c r="L721" i="4"/>
  <c r="BV721" i="4" s="1"/>
  <c r="M721" i="4"/>
  <c r="BZ721" i="4" s="1"/>
  <c r="N721" i="4"/>
  <c r="CD721" i="4" s="1"/>
  <c r="O721" i="4"/>
  <c r="CH721" i="4" s="1"/>
  <c r="P721" i="4"/>
  <c r="CL721" i="4" s="1"/>
  <c r="Q721" i="4"/>
  <c r="CP721" i="4" s="1"/>
  <c r="R721" i="4"/>
  <c r="CT721" i="4" s="1"/>
  <c r="S721" i="4"/>
  <c r="CX721" i="4" s="1"/>
  <c r="T721" i="4"/>
  <c r="DB721" i="4" s="1"/>
  <c r="U721" i="4"/>
  <c r="DF721" i="4" s="1"/>
  <c r="B722" i="4"/>
  <c r="C722" i="4"/>
  <c r="AL722" i="4" s="1"/>
  <c r="D722" i="4"/>
  <c r="AP722" i="4" s="1"/>
  <c r="E722" i="4"/>
  <c r="AT722" i="4" s="1"/>
  <c r="F722" i="4"/>
  <c r="AX722" i="4" s="1"/>
  <c r="G722" i="4"/>
  <c r="BB722" i="4" s="1"/>
  <c r="H722" i="4"/>
  <c r="BF722" i="4" s="1"/>
  <c r="I722" i="4"/>
  <c r="BJ722" i="4" s="1"/>
  <c r="J722" i="4"/>
  <c r="BN722" i="4" s="1"/>
  <c r="K722" i="4"/>
  <c r="BR722" i="4" s="1"/>
  <c r="L722" i="4"/>
  <c r="BV722" i="4" s="1"/>
  <c r="M722" i="4"/>
  <c r="BZ722" i="4" s="1"/>
  <c r="N722" i="4"/>
  <c r="CD722" i="4" s="1"/>
  <c r="O722" i="4"/>
  <c r="CH722" i="4" s="1"/>
  <c r="P722" i="4"/>
  <c r="CL722" i="4" s="1"/>
  <c r="Q722" i="4"/>
  <c r="CP722" i="4" s="1"/>
  <c r="R722" i="4"/>
  <c r="CT722" i="4" s="1"/>
  <c r="S722" i="4"/>
  <c r="CX722" i="4" s="1"/>
  <c r="T722" i="4"/>
  <c r="DB722" i="4" s="1"/>
  <c r="U722" i="4"/>
  <c r="DF722" i="4" s="1"/>
  <c r="B723" i="4"/>
  <c r="C723" i="4"/>
  <c r="AL723" i="4" s="1"/>
  <c r="D723" i="4"/>
  <c r="AP723" i="4" s="1"/>
  <c r="E723" i="4"/>
  <c r="AT723" i="4" s="1"/>
  <c r="F723" i="4"/>
  <c r="AX723" i="4" s="1"/>
  <c r="G723" i="4"/>
  <c r="BB723" i="4" s="1"/>
  <c r="H723" i="4"/>
  <c r="BF723" i="4" s="1"/>
  <c r="I723" i="4"/>
  <c r="BJ723" i="4" s="1"/>
  <c r="J723" i="4"/>
  <c r="BN723" i="4" s="1"/>
  <c r="K723" i="4"/>
  <c r="BR723" i="4" s="1"/>
  <c r="L723" i="4"/>
  <c r="BV723" i="4" s="1"/>
  <c r="M723" i="4"/>
  <c r="BZ723" i="4" s="1"/>
  <c r="N723" i="4"/>
  <c r="CD723" i="4" s="1"/>
  <c r="O723" i="4"/>
  <c r="CH723" i="4" s="1"/>
  <c r="P723" i="4"/>
  <c r="CL723" i="4" s="1"/>
  <c r="Q723" i="4"/>
  <c r="CP723" i="4" s="1"/>
  <c r="R723" i="4"/>
  <c r="CT723" i="4" s="1"/>
  <c r="S723" i="4"/>
  <c r="CX723" i="4" s="1"/>
  <c r="T723" i="4"/>
  <c r="DB723" i="4" s="1"/>
  <c r="U723" i="4"/>
  <c r="DF723" i="4" s="1"/>
  <c r="B724" i="4"/>
  <c r="C724" i="4"/>
  <c r="AL724" i="4" s="1"/>
  <c r="D724" i="4"/>
  <c r="AP724" i="4" s="1"/>
  <c r="E724" i="4"/>
  <c r="AT724" i="4" s="1"/>
  <c r="F724" i="4"/>
  <c r="AX724" i="4" s="1"/>
  <c r="G724" i="4"/>
  <c r="BB724" i="4" s="1"/>
  <c r="H724" i="4"/>
  <c r="BF724" i="4" s="1"/>
  <c r="I724" i="4"/>
  <c r="BJ724" i="4" s="1"/>
  <c r="J724" i="4"/>
  <c r="BN724" i="4" s="1"/>
  <c r="K724" i="4"/>
  <c r="BR724" i="4" s="1"/>
  <c r="L724" i="4"/>
  <c r="BV724" i="4" s="1"/>
  <c r="M724" i="4"/>
  <c r="BZ724" i="4" s="1"/>
  <c r="N724" i="4"/>
  <c r="CD724" i="4" s="1"/>
  <c r="O724" i="4"/>
  <c r="CH724" i="4" s="1"/>
  <c r="P724" i="4"/>
  <c r="CL724" i="4" s="1"/>
  <c r="Q724" i="4"/>
  <c r="CP724" i="4" s="1"/>
  <c r="R724" i="4"/>
  <c r="CT724" i="4" s="1"/>
  <c r="S724" i="4"/>
  <c r="CX724" i="4" s="1"/>
  <c r="T724" i="4"/>
  <c r="DB724" i="4" s="1"/>
  <c r="U724" i="4"/>
  <c r="DF724" i="4" s="1"/>
  <c r="B725" i="4"/>
  <c r="C725" i="4"/>
  <c r="AL725" i="4" s="1"/>
  <c r="D725" i="4"/>
  <c r="AP725" i="4" s="1"/>
  <c r="E725" i="4"/>
  <c r="AT725" i="4" s="1"/>
  <c r="F725" i="4"/>
  <c r="AX725" i="4" s="1"/>
  <c r="G725" i="4"/>
  <c r="BB725" i="4" s="1"/>
  <c r="H725" i="4"/>
  <c r="BF725" i="4" s="1"/>
  <c r="I725" i="4"/>
  <c r="BJ725" i="4" s="1"/>
  <c r="J725" i="4"/>
  <c r="BN725" i="4" s="1"/>
  <c r="K725" i="4"/>
  <c r="BR725" i="4" s="1"/>
  <c r="L725" i="4"/>
  <c r="BV725" i="4" s="1"/>
  <c r="M725" i="4"/>
  <c r="BZ725" i="4" s="1"/>
  <c r="N725" i="4"/>
  <c r="CD725" i="4" s="1"/>
  <c r="O725" i="4"/>
  <c r="CH725" i="4" s="1"/>
  <c r="P725" i="4"/>
  <c r="CL725" i="4" s="1"/>
  <c r="Q725" i="4"/>
  <c r="CP725" i="4" s="1"/>
  <c r="R725" i="4"/>
  <c r="CT725" i="4" s="1"/>
  <c r="S725" i="4"/>
  <c r="CX725" i="4" s="1"/>
  <c r="T725" i="4"/>
  <c r="DB725" i="4" s="1"/>
  <c r="U725" i="4"/>
  <c r="DF725" i="4" s="1"/>
  <c r="B726" i="4"/>
  <c r="AH726" i="4" s="1"/>
  <c r="C726" i="4"/>
  <c r="AL726" i="4" s="1"/>
  <c r="D726" i="4"/>
  <c r="AP726" i="4" s="1"/>
  <c r="E726" i="4"/>
  <c r="AT726" i="4" s="1"/>
  <c r="F726" i="4"/>
  <c r="AX726" i="4" s="1"/>
  <c r="G726" i="4"/>
  <c r="BB726" i="4" s="1"/>
  <c r="H726" i="4"/>
  <c r="BF726" i="4" s="1"/>
  <c r="I726" i="4"/>
  <c r="BJ726" i="4" s="1"/>
  <c r="J726" i="4"/>
  <c r="BN726" i="4" s="1"/>
  <c r="K726" i="4"/>
  <c r="BR726" i="4" s="1"/>
  <c r="L726" i="4"/>
  <c r="BV726" i="4" s="1"/>
  <c r="M726" i="4"/>
  <c r="BZ726" i="4" s="1"/>
  <c r="N726" i="4"/>
  <c r="CD726" i="4" s="1"/>
  <c r="O726" i="4"/>
  <c r="CH726" i="4" s="1"/>
  <c r="P726" i="4"/>
  <c r="CL726" i="4" s="1"/>
  <c r="Q726" i="4"/>
  <c r="CP726" i="4" s="1"/>
  <c r="R726" i="4"/>
  <c r="CT726" i="4" s="1"/>
  <c r="S726" i="4"/>
  <c r="CX726" i="4" s="1"/>
  <c r="T726" i="4"/>
  <c r="DB726" i="4" s="1"/>
  <c r="U726" i="4"/>
  <c r="DF726" i="4" s="1"/>
  <c r="B727" i="4"/>
  <c r="C727" i="4"/>
  <c r="AL727" i="4" s="1"/>
  <c r="D727" i="4"/>
  <c r="AP727" i="4" s="1"/>
  <c r="E727" i="4"/>
  <c r="AT727" i="4" s="1"/>
  <c r="F727" i="4"/>
  <c r="AX727" i="4" s="1"/>
  <c r="G727" i="4"/>
  <c r="BB727" i="4" s="1"/>
  <c r="H727" i="4"/>
  <c r="BF727" i="4" s="1"/>
  <c r="I727" i="4"/>
  <c r="BJ727" i="4" s="1"/>
  <c r="J727" i="4"/>
  <c r="BN727" i="4" s="1"/>
  <c r="K727" i="4"/>
  <c r="BR727" i="4" s="1"/>
  <c r="L727" i="4"/>
  <c r="BV727" i="4" s="1"/>
  <c r="M727" i="4"/>
  <c r="BZ727" i="4" s="1"/>
  <c r="N727" i="4"/>
  <c r="CD727" i="4" s="1"/>
  <c r="O727" i="4"/>
  <c r="CH727" i="4" s="1"/>
  <c r="P727" i="4"/>
  <c r="CL727" i="4" s="1"/>
  <c r="Q727" i="4"/>
  <c r="CP727" i="4" s="1"/>
  <c r="R727" i="4"/>
  <c r="CT727" i="4" s="1"/>
  <c r="S727" i="4"/>
  <c r="CX727" i="4" s="1"/>
  <c r="T727" i="4"/>
  <c r="DB727" i="4" s="1"/>
  <c r="U727" i="4"/>
  <c r="DF727" i="4" s="1"/>
  <c r="B728" i="4"/>
  <c r="C728" i="4"/>
  <c r="AL728" i="4" s="1"/>
  <c r="D728" i="4"/>
  <c r="AP728" i="4" s="1"/>
  <c r="E728" i="4"/>
  <c r="AT728" i="4" s="1"/>
  <c r="F728" i="4"/>
  <c r="AX728" i="4" s="1"/>
  <c r="G728" i="4"/>
  <c r="BB728" i="4" s="1"/>
  <c r="H728" i="4"/>
  <c r="BF728" i="4" s="1"/>
  <c r="I728" i="4"/>
  <c r="BJ728" i="4" s="1"/>
  <c r="J728" i="4"/>
  <c r="BN728" i="4" s="1"/>
  <c r="K728" i="4"/>
  <c r="BR728" i="4" s="1"/>
  <c r="L728" i="4"/>
  <c r="BV728" i="4" s="1"/>
  <c r="M728" i="4"/>
  <c r="BZ728" i="4" s="1"/>
  <c r="N728" i="4"/>
  <c r="CD728" i="4" s="1"/>
  <c r="O728" i="4"/>
  <c r="CH728" i="4" s="1"/>
  <c r="P728" i="4"/>
  <c r="CL728" i="4" s="1"/>
  <c r="Q728" i="4"/>
  <c r="CP728" i="4" s="1"/>
  <c r="R728" i="4"/>
  <c r="CT728" i="4" s="1"/>
  <c r="S728" i="4"/>
  <c r="CX728" i="4" s="1"/>
  <c r="T728" i="4"/>
  <c r="DB728" i="4" s="1"/>
  <c r="U728" i="4"/>
  <c r="DF728" i="4" s="1"/>
  <c r="B729" i="4"/>
  <c r="C729" i="4"/>
  <c r="AL729" i="4" s="1"/>
  <c r="D729" i="4"/>
  <c r="AP729" i="4" s="1"/>
  <c r="E729" i="4"/>
  <c r="AT729" i="4" s="1"/>
  <c r="F729" i="4"/>
  <c r="AX729" i="4" s="1"/>
  <c r="G729" i="4"/>
  <c r="BB729" i="4" s="1"/>
  <c r="H729" i="4"/>
  <c r="BF729" i="4" s="1"/>
  <c r="I729" i="4"/>
  <c r="BJ729" i="4" s="1"/>
  <c r="J729" i="4"/>
  <c r="BN729" i="4" s="1"/>
  <c r="K729" i="4"/>
  <c r="BR729" i="4" s="1"/>
  <c r="L729" i="4"/>
  <c r="BV729" i="4" s="1"/>
  <c r="M729" i="4"/>
  <c r="BZ729" i="4" s="1"/>
  <c r="N729" i="4"/>
  <c r="CD729" i="4" s="1"/>
  <c r="O729" i="4"/>
  <c r="CH729" i="4" s="1"/>
  <c r="P729" i="4"/>
  <c r="CL729" i="4" s="1"/>
  <c r="Q729" i="4"/>
  <c r="CP729" i="4" s="1"/>
  <c r="R729" i="4"/>
  <c r="CT729" i="4" s="1"/>
  <c r="S729" i="4"/>
  <c r="CX729" i="4" s="1"/>
  <c r="T729" i="4"/>
  <c r="DB729" i="4" s="1"/>
  <c r="U729" i="4"/>
  <c r="DF729" i="4" s="1"/>
  <c r="B730" i="4"/>
  <c r="C730" i="4"/>
  <c r="AL730" i="4" s="1"/>
  <c r="D730" i="4"/>
  <c r="AP730" i="4" s="1"/>
  <c r="E730" i="4"/>
  <c r="AT730" i="4" s="1"/>
  <c r="F730" i="4"/>
  <c r="AX730" i="4" s="1"/>
  <c r="G730" i="4"/>
  <c r="BB730" i="4" s="1"/>
  <c r="H730" i="4"/>
  <c r="BF730" i="4" s="1"/>
  <c r="I730" i="4"/>
  <c r="BJ730" i="4" s="1"/>
  <c r="J730" i="4"/>
  <c r="BN730" i="4" s="1"/>
  <c r="K730" i="4"/>
  <c r="BR730" i="4" s="1"/>
  <c r="L730" i="4"/>
  <c r="BV730" i="4" s="1"/>
  <c r="M730" i="4"/>
  <c r="BZ730" i="4" s="1"/>
  <c r="N730" i="4"/>
  <c r="CD730" i="4" s="1"/>
  <c r="O730" i="4"/>
  <c r="CH730" i="4" s="1"/>
  <c r="P730" i="4"/>
  <c r="CL730" i="4" s="1"/>
  <c r="Q730" i="4"/>
  <c r="CP730" i="4" s="1"/>
  <c r="R730" i="4"/>
  <c r="CT730" i="4" s="1"/>
  <c r="S730" i="4"/>
  <c r="CX730" i="4" s="1"/>
  <c r="T730" i="4"/>
  <c r="DB730" i="4" s="1"/>
  <c r="U730" i="4"/>
  <c r="DF730" i="4" s="1"/>
  <c r="B731" i="4"/>
  <c r="C731" i="4"/>
  <c r="AL731" i="4" s="1"/>
  <c r="D731" i="4"/>
  <c r="AP731" i="4" s="1"/>
  <c r="E731" i="4"/>
  <c r="AT731" i="4" s="1"/>
  <c r="F731" i="4"/>
  <c r="AX731" i="4" s="1"/>
  <c r="G731" i="4"/>
  <c r="BB731" i="4" s="1"/>
  <c r="H731" i="4"/>
  <c r="BF731" i="4" s="1"/>
  <c r="I731" i="4"/>
  <c r="BJ731" i="4" s="1"/>
  <c r="J731" i="4"/>
  <c r="BN731" i="4" s="1"/>
  <c r="K731" i="4"/>
  <c r="BR731" i="4" s="1"/>
  <c r="L731" i="4"/>
  <c r="BV731" i="4" s="1"/>
  <c r="M731" i="4"/>
  <c r="BZ731" i="4" s="1"/>
  <c r="N731" i="4"/>
  <c r="CD731" i="4" s="1"/>
  <c r="O731" i="4"/>
  <c r="CH731" i="4" s="1"/>
  <c r="P731" i="4"/>
  <c r="CL731" i="4" s="1"/>
  <c r="Q731" i="4"/>
  <c r="CP731" i="4" s="1"/>
  <c r="R731" i="4"/>
  <c r="CT731" i="4" s="1"/>
  <c r="S731" i="4"/>
  <c r="CX731" i="4" s="1"/>
  <c r="T731" i="4"/>
  <c r="DB731" i="4" s="1"/>
  <c r="U731" i="4"/>
  <c r="DF731" i="4" s="1"/>
  <c r="B732" i="4"/>
  <c r="C732" i="4"/>
  <c r="AL732" i="4" s="1"/>
  <c r="D732" i="4"/>
  <c r="AP732" i="4" s="1"/>
  <c r="E732" i="4"/>
  <c r="AT732" i="4" s="1"/>
  <c r="F732" i="4"/>
  <c r="AX732" i="4" s="1"/>
  <c r="G732" i="4"/>
  <c r="BB732" i="4" s="1"/>
  <c r="H732" i="4"/>
  <c r="BF732" i="4" s="1"/>
  <c r="I732" i="4"/>
  <c r="BJ732" i="4" s="1"/>
  <c r="J732" i="4"/>
  <c r="BN732" i="4" s="1"/>
  <c r="K732" i="4"/>
  <c r="BR732" i="4" s="1"/>
  <c r="L732" i="4"/>
  <c r="BV732" i="4" s="1"/>
  <c r="M732" i="4"/>
  <c r="BZ732" i="4" s="1"/>
  <c r="N732" i="4"/>
  <c r="CD732" i="4" s="1"/>
  <c r="O732" i="4"/>
  <c r="CH732" i="4" s="1"/>
  <c r="P732" i="4"/>
  <c r="CL732" i="4" s="1"/>
  <c r="Q732" i="4"/>
  <c r="CP732" i="4" s="1"/>
  <c r="R732" i="4"/>
  <c r="CT732" i="4" s="1"/>
  <c r="S732" i="4"/>
  <c r="CX732" i="4" s="1"/>
  <c r="T732" i="4"/>
  <c r="DB732" i="4" s="1"/>
  <c r="U732" i="4"/>
  <c r="DF732" i="4" s="1"/>
  <c r="B733" i="4"/>
  <c r="AC733" i="4" s="1"/>
  <c r="C733" i="4"/>
  <c r="AL733" i="4" s="1"/>
  <c r="D733" i="4"/>
  <c r="AP733" i="4" s="1"/>
  <c r="E733" i="4"/>
  <c r="AT733" i="4" s="1"/>
  <c r="F733" i="4"/>
  <c r="AX733" i="4" s="1"/>
  <c r="G733" i="4"/>
  <c r="BB733" i="4" s="1"/>
  <c r="H733" i="4"/>
  <c r="BF733" i="4" s="1"/>
  <c r="I733" i="4"/>
  <c r="BJ733" i="4" s="1"/>
  <c r="J733" i="4"/>
  <c r="BN733" i="4" s="1"/>
  <c r="K733" i="4"/>
  <c r="BR733" i="4" s="1"/>
  <c r="L733" i="4"/>
  <c r="BV733" i="4" s="1"/>
  <c r="M733" i="4"/>
  <c r="BZ733" i="4" s="1"/>
  <c r="N733" i="4"/>
  <c r="CD733" i="4" s="1"/>
  <c r="O733" i="4"/>
  <c r="CH733" i="4" s="1"/>
  <c r="P733" i="4"/>
  <c r="CL733" i="4" s="1"/>
  <c r="Q733" i="4"/>
  <c r="CP733" i="4" s="1"/>
  <c r="R733" i="4"/>
  <c r="CT733" i="4" s="1"/>
  <c r="S733" i="4"/>
  <c r="CX733" i="4" s="1"/>
  <c r="T733" i="4"/>
  <c r="DB733" i="4" s="1"/>
  <c r="U733" i="4"/>
  <c r="DF733" i="4" s="1"/>
  <c r="B734" i="4"/>
  <c r="C734" i="4"/>
  <c r="AL734" i="4" s="1"/>
  <c r="D734" i="4"/>
  <c r="AP734" i="4" s="1"/>
  <c r="E734" i="4"/>
  <c r="AT734" i="4" s="1"/>
  <c r="F734" i="4"/>
  <c r="AX734" i="4" s="1"/>
  <c r="G734" i="4"/>
  <c r="BB734" i="4" s="1"/>
  <c r="H734" i="4"/>
  <c r="BF734" i="4" s="1"/>
  <c r="I734" i="4"/>
  <c r="BJ734" i="4" s="1"/>
  <c r="J734" i="4"/>
  <c r="BN734" i="4" s="1"/>
  <c r="K734" i="4"/>
  <c r="BR734" i="4" s="1"/>
  <c r="L734" i="4"/>
  <c r="BV734" i="4" s="1"/>
  <c r="M734" i="4"/>
  <c r="BZ734" i="4" s="1"/>
  <c r="N734" i="4"/>
  <c r="CD734" i="4" s="1"/>
  <c r="O734" i="4"/>
  <c r="CH734" i="4" s="1"/>
  <c r="P734" i="4"/>
  <c r="CL734" i="4" s="1"/>
  <c r="Q734" i="4"/>
  <c r="CP734" i="4" s="1"/>
  <c r="R734" i="4"/>
  <c r="CT734" i="4" s="1"/>
  <c r="S734" i="4"/>
  <c r="CX734" i="4" s="1"/>
  <c r="T734" i="4"/>
  <c r="DB734" i="4" s="1"/>
  <c r="U734" i="4"/>
  <c r="DF734" i="4" s="1"/>
  <c r="B735" i="4"/>
  <c r="C735" i="4"/>
  <c r="AL735" i="4" s="1"/>
  <c r="D735" i="4"/>
  <c r="AP735" i="4" s="1"/>
  <c r="E735" i="4"/>
  <c r="AT735" i="4" s="1"/>
  <c r="F735" i="4"/>
  <c r="AX735" i="4" s="1"/>
  <c r="G735" i="4"/>
  <c r="BB735" i="4" s="1"/>
  <c r="H735" i="4"/>
  <c r="BF735" i="4" s="1"/>
  <c r="I735" i="4"/>
  <c r="BJ735" i="4" s="1"/>
  <c r="J735" i="4"/>
  <c r="BN735" i="4" s="1"/>
  <c r="K735" i="4"/>
  <c r="BR735" i="4" s="1"/>
  <c r="L735" i="4"/>
  <c r="BV735" i="4" s="1"/>
  <c r="M735" i="4"/>
  <c r="BZ735" i="4" s="1"/>
  <c r="N735" i="4"/>
  <c r="CD735" i="4" s="1"/>
  <c r="O735" i="4"/>
  <c r="CH735" i="4" s="1"/>
  <c r="P735" i="4"/>
  <c r="CL735" i="4" s="1"/>
  <c r="Q735" i="4"/>
  <c r="CP735" i="4" s="1"/>
  <c r="R735" i="4"/>
  <c r="CT735" i="4" s="1"/>
  <c r="S735" i="4"/>
  <c r="CX735" i="4" s="1"/>
  <c r="T735" i="4"/>
  <c r="DB735" i="4" s="1"/>
  <c r="U735" i="4"/>
  <c r="DF735" i="4" s="1"/>
  <c r="B736" i="4"/>
  <c r="C736" i="4"/>
  <c r="AL736" i="4" s="1"/>
  <c r="D736" i="4"/>
  <c r="AP736" i="4" s="1"/>
  <c r="E736" i="4"/>
  <c r="AT736" i="4" s="1"/>
  <c r="F736" i="4"/>
  <c r="AX736" i="4" s="1"/>
  <c r="G736" i="4"/>
  <c r="BB736" i="4" s="1"/>
  <c r="H736" i="4"/>
  <c r="BF736" i="4" s="1"/>
  <c r="I736" i="4"/>
  <c r="BJ736" i="4" s="1"/>
  <c r="J736" i="4"/>
  <c r="BN736" i="4" s="1"/>
  <c r="K736" i="4"/>
  <c r="BR736" i="4" s="1"/>
  <c r="L736" i="4"/>
  <c r="BV736" i="4" s="1"/>
  <c r="M736" i="4"/>
  <c r="BZ736" i="4" s="1"/>
  <c r="N736" i="4"/>
  <c r="CD736" i="4" s="1"/>
  <c r="O736" i="4"/>
  <c r="CH736" i="4" s="1"/>
  <c r="P736" i="4"/>
  <c r="CL736" i="4" s="1"/>
  <c r="Q736" i="4"/>
  <c r="CP736" i="4" s="1"/>
  <c r="R736" i="4"/>
  <c r="CT736" i="4" s="1"/>
  <c r="S736" i="4"/>
  <c r="CX736" i="4" s="1"/>
  <c r="T736" i="4"/>
  <c r="DB736" i="4" s="1"/>
  <c r="U736" i="4"/>
  <c r="DF736" i="4" s="1"/>
  <c r="B737" i="4"/>
  <c r="C737" i="4"/>
  <c r="AL737" i="4" s="1"/>
  <c r="D737" i="4"/>
  <c r="AP737" i="4" s="1"/>
  <c r="E737" i="4"/>
  <c r="AT737" i="4" s="1"/>
  <c r="F737" i="4"/>
  <c r="AX737" i="4" s="1"/>
  <c r="G737" i="4"/>
  <c r="BB737" i="4" s="1"/>
  <c r="H737" i="4"/>
  <c r="BF737" i="4" s="1"/>
  <c r="I737" i="4"/>
  <c r="BJ737" i="4" s="1"/>
  <c r="J737" i="4"/>
  <c r="BN737" i="4" s="1"/>
  <c r="K737" i="4"/>
  <c r="BR737" i="4" s="1"/>
  <c r="L737" i="4"/>
  <c r="BV737" i="4" s="1"/>
  <c r="M737" i="4"/>
  <c r="BZ737" i="4" s="1"/>
  <c r="N737" i="4"/>
  <c r="CD737" i="4" s="1"/>
  <c r="O737" i="4"/>
  <c r="CH737" i="4" s="1"/>
  <c r="P737" i="4"/>
  <c r="CL737" i="4" s="1"/>
  <c r="Q737" i="4"/>
  <c r="CP737" i="4" s="1"/>
  <c r="R737" i="4"/>
  <c r="CT737" i="4" s="1"/>
  <c r="S737" i="4"/>
  <c r="CX737" i="4" s="1"/>
  <c r="T737" i="4"/>
  <c r="DB737" i="4" s="1"/>
  <c r="U737" i="4"/>
  <c r="DF737" i="4" s="1"/>
  <c r="B738" i="4"/>
  <c r="C738" i="4"/>
  <c r="AL738" i="4" s="1"/>
  <c r="D738" i="4"/>
  <c r="AP738" i="4" s="1"/>
  <c r="E738" i="4"/>
  <c r="AT738" i="4" s="1"/>
  <c r="F738" i="4"/>
  <c r="AX738" i="4" s="1"/>
  <c r="G738" i="4"/>
  <c r="BB738" i="4" s="1"/>
  <c r="H738" i="4"/>
  <c r="BF738" i="4" s="1"/>
  <c r="I738" i="4"/>
  <c r="BJ738" i="4" s="1"/>
  <c r="J738" i="4"/>
  <c r="BN738" i="4" s="1"/>
  <c r="K738" i="4"/>
  <c r="BR738" i="4" s="1"/>
  <c r="L738" i="4"/>
  <c r="BV738" i="4" s="1"/>
  <c r="M738" i="4"/>
  <c r="BZ738" i="4" s="1"/>
  <c r="N738" i="4"/>
  <c r="CD738" i="4" s="1"/>
  <c r="O738" i="4"/>
  <c r="CH738" i="4" s="1"/>
  <c r="P738" i="4"/>
  <c r="CL738" i="4" s="1"/>
  <c r="Q738" i="4"/>
  <c r="CP738" i="4" s="1"/>
  <c r="R738" i="4"/>
  <c r="CT738" i="4" s="1"/>
  <c r="S738" i="4"/>
  <c r="CX738" i="4" s="1"/>
  <c r="T738" i="4"/>
  <c r="DB738" i="4" s="1"/>
  <c r="U738" i="4"/>
  <c r="DF738" i="4" s="1"/>
  <c r="B739" i="4"/>
  <c r="C739" i="4"/>
  <c r="AL739" i="4" s="1"/>
  <c r="D739" i="4"/>
  <c r="AP739" i="4" s="1"/>
  <c r="E739" i="4"/>
  <c r="AT739" i="4" s="1"/>
  <c r="F739" i="4"/>
  <c r="AX739" i="4" s="1"/>
  <c r="G739" i="4"/>
  <c r="BB739" i="4" s="1"/>
  <c r="H739" i="4"/>
  <c r="BF739" i="4" s="1"/>
  <c r="I739" i="4"/>
  <c r="BJ739" i="4" s="1"/>
  <c r="J739" i="4"/>
  <c r="BN739" i="4" s="1"/>
  <c r="K739" i="4"/>
  <c r="BR739" i="4" s="1"/>
  <c r="L739" i="4"/>
  <c r="BV739" i="4" s="1"/>
  <c r="M739" i="4"/>
  <c r="BZ739" i="4" s="1"/>
  <c r="N739" i="4"/>
  <c r="CD739" i="4" s="1"/>
  <c r="O739" i="4"/>
  <c r="CH739" i="4" s="1"/>
  <c r="P739" i="4"/>
  <c r="CL739" i="4" s="1"/>
  <c r="Q739" i="4"/>
  <c r="CP739" i="4" s="1"/>
  <c r="R739" i="4"/>
  <c r="CT739" i="4" s="1"/>
  <c r="S739" i="4"/>
  <c r="CX739" i="4" s="1"/>
  <c r="T739" i="4"/>
  <c r="DB739" i="4" s="1"/>
  <c r="U739" i="4"/>
  <c r="DF739" i="4" s="1"/>
  <c r="B740" i="4"/>
  <c r="C740" i="4"/>
  <c r="AL740" i="4" s="1"/>
  <c r="D740" i="4"/>
  <c r="AP740" i="4" s="1"/>
  <c r="E740" i="4"/>
  <c r="AT740" i="4" s="1"/>
  <c r="F740" i="4"/>
  <c r="AX740" i="4" s="1"/>
  <c r="G740" i="4"/>
  <c r="BB740" i="4" s="1"/>
  <c r="H740" i="4"/>
  <c r="BF740" i="4" s="1"/>
  <c r="I740" i="4"/>
  <c r="BJ740" i="4" s="1"/>
  <c r="J740" i="4"/>
  <c r="BN740" i="4" s="1"/>
  <c r="K740" i="4"/>
  <c r="BR740" i="4" s="1"/>
  <c r="L740" i="4"/>
  <c r="BV740" i="4" s="1"/>
  <c r="M740" i="4"/>
  <c r="BZ740" i="4" s="1"/>
  <c r="N740" i="4"/>
  <c r="CD740" i="4" s="1"/>
  <c r="O740" i="4"/>
  <c r="CH740" i="4" s="1"/>
  <c r="P740" i="4"/>
  <c r="CL740" i="4" s="1"/>
  <c r="Q740" i="4"/>
  <c r="CP740" i="4" s="1"/>
  <c r="R740" i="4"/>
  <c r="CT740" i="4" s="1"/>
  <c r="S740" i="4"/>
  <c r="CX740" i="4" s="1"/>
  <c r="T740" i="4"/>
  <c r="DB740" i="4" s="1"/>
  <c r="U740" i="4"/>
  <c r="DF740" i="4" s="1"/>
  <c r="B741" i="4"/>
  <c r="C741" i="4"/>
  <c r="AL741" i="4" s="1"/>
  <c r="D741" i="4"/>
  <c r="AP741" i="4" s="1"/>
  <c r="E741" i="4"/>
  <c r="AT741" i="4" s="1"/>
  <c r="F741" i="4"/>
  <c r="AX741" i="4" s="1"/>
  <c r="G741" i="4"/>
  <c r="BB741" i="4" s="1"/>
  <c r="H741" i="4"/>
  <c r="BF741" i="4" s="1"/>
  <c r="I741" i="4"/>
  <c r="BJ741" i="4" s="1"/>
  <c r="J741" i="4"/>
  <c r="BN741" i="4" s="1"/>
  <c r="K741" i="4"/>
  <c r="BR741" i="4" s="1"/>
  <c r="L741" i="4"/>
  <c r="BV741" i="4" s="1"/>
  <c r="M741" i="4"/>
  <c r="BZ741" i="4" s="1"/>
  <c r="N741" i="4"/>
  <c r="CD741" i="4" s="1"/>
  <c r="O741" i="4"/>
  <c r="CH741" i="4" s="1"/>
  <c r="P741" i="4"/>
  <c r="CL741" i="4" s="1"/>
  <c r="Q741" i="4"/>
  <c r="CP741" i="4" s="1"/>
  <c r="R741" i="4"/>
  <c r="CT741" i="4" s="1"/>
  <c r="S741" i="4"/>
  <c r="CX741" i="4" s="1"/>
  <c r="T741" i="4"/>
  <c r="DB741" i="4" s="1"/>
  <c r="U741" i="4"/>
  <c r="DF741" i="4" s="1"/>
  <c r="B742" i="4"/>
  <c r="AH742" i="4" s="1"/>
  <c r="C742" i="4"/>
  <c r="AL742" i="4" s="1"/>
  <c r="D742" i="4"/>
  <c r="AP742" i="4" s="1"/>
  <c r="E742" i="4"/>
  <c r="AT742" i="4" s="1"/>
  <c r="F742" i="4"/>
  <c r="AX742" i="4" s="1"/>
  <c r="G742" i="4"/>
  <c r="BB742" i="4" s="1"/>
  <c r="H742" i="4"/>
  <c r="BF742" i="4" s="1"/>
  <c r="I742" i="4"/>
  <c r="BJ742" i="4" s="1"/>
  <c r="J742" i="4"/>
  <c r="BN742" i="4" s="1"/>
  <c r="K742" i="4"/>
  <c r="BR742" i="4" s="1"/>
  <c r="L742" i="4"/>
  <c r="BV742" i="4" s="1"/>
  <c r="M742" i="4"/>
  <c r="BZ742" i="4" s="1"/>
  <c r="N742" i="4"/>
  <c r="CD742" i="4" s="1"/>
  <c r="O742" i="4"/>
  <c r="CH742" i="4" s="1"/>
  <c r="P742" i="4"/>
  <c r="CL742" i="4" s="1"/>
  <c r="Q742" i="4"/>
  <c r="CP742" i="4" s="1"/>
  <c r="R742" i="4"/>
  <c r="CT742" i="4" s="1"/>
  <c r="S742" i="4"/>
  <c r="CX742" i="4" s="1"/>
  <c r="T742" i="4"/>
  <c r="DB742" i="4" s="1"/>
  <c r="U742" i="4"/>
  <c r="DF742" i="4" s="1"/>
  <c r="B743" i="4"/>
  <c r="C743" i="4"/>
  <c r="AL743" i="4" s="1"/>
  <c r="D743" i="4"/>
  <c r="AP743" i="4" s="1"/>
  <c r="E743" i="4"/>
  <c r="AT743" i="4" s="1"/>
  <c r="F743" i="4"/>
  <c r="AX743" i="4" s="1"/>
  <c r="G743" i="4"/>
  <c r="BB743" i="4" s="1"/>
  <c r="H743" i="4"/>
  <c r="BF743" i="4" s="1"/>
  <c r="I743" i="4"/>
  <c r="BJ743" i="4" s="1"/>
  <c r="J743" i="4"/>
  <c r="BN743" i="4" s="1"/>
  <c r="K743" i="4"/>
  <c r="BR743" i="4" s="1"/>
  <c r="L743" i="4"/>
  <c r="BV743" i="4" s="1"/>
  <c r="M743" i="4"/>
  <c r="BZ743" i="4" s="1"/>
  <c r="N743" i="4"/>
  <c r="CD743" i="4" s="1"/>
  <c r="O743" i="4"/>
  <c r="CH743" i="4" s="1"/>
  <c r="P743" i="4"/>
  <c r="CL743" i="4" s="1"/>
  <c r="Q743" i="4"/>
  <c r="CP743" i="4" s="1"/>
  <c r="R743" i="4"/>
  <c r="CT743" i="4" s="1"/>
  <c r="S743" i="4"/>
  <c r="CX743" i="4" s="1"/>
  <c r="T743" i="4"/>
  <c r="DB743" i="4" s="1"/>
  <c r="U743" i="4"/>
  <c r="DF743" i="4" s="1"/>
  <c r="B744" i="4"/>
  <c r="C744" i="4"/>
  <c r="AL744" i="4" s="1"/>
  <c r="D744" i="4"/>
  <c r="AP744" i="4" s="1"/>
  <c r="E744" i="4"/>
  <c r="AT744" i="4" s="1"/>
  <c r="F744" i="4"/>
  <c r="AX744" i="4" s="1"/>
  <c r="G744" i="4"/>
  <c r="BB744" i="4" s="1"/>
  <c r="H744" i="4"/>
  <c r="BF744" i="4" s="1"/>
  <c r="I744" i="4"/>
  <c r="BJ744" i="4" s="1"/>
  <c r="J744" i="4"/>
  <c r="BN744" i="4" s="1"/>
  <c r="K744" i="4"/>
  <c r="BR744" i="4" s="1"/>
  <c r="L744" i="4"/>
  <c r="BV744" i="4" s="1"/>
  <c r="M744" i="4"/>
  <c r="BZ744" i="4" s="1"/>
  <c r="N744" i="4"/>
  <c r="CD744" i="4" s="1"/>
  <c r="O744" i="4"/>
  <c r="CH744" i="4" s="1"/>
  <c r="P744" i="4"/>
  <c r="CL744" i="4" s="1"/>
  <c r="Q744" i="4"/>
  <c r="CP744" i="4" s="1"/>
  <c r="R744" i="4"/>
  <c r="CT744" i="4" s="1"/>
  <c r="S744" i="4"/>
  <c r="CX744" i="4" s="1"/>
  <c r="T744" i="4"/>
  <c r="DB744" i="4" s="1"/>
  <c r="U744" i="4"/>
  <c r="DF744" i="4" s="1"/>
  <c r="B745" i="4"/>
  <c r="C745" i="4"/>
  <c r="AL745" i="4" s="1"/>
  <c r="D745" i="4"/>
  <c r="AP745" i="4" s="1"/>
  <c r="E745" i="4"/>
  <c r="AT745" i="4" s="1"/>
  <c r="F745" i="4"/>
  <c r="AX745" i="4" s="1"/>
  <c r="G745" i="4"/>
  <c r="BB745" i="4" s="1"/>
  <c r="H745" i="4"/>
  <c r="BF745" i="4" s="1"/>
  <c r="I745" i="4"/>
  <c r="BJ745" i="4" s="1"/>
  <c r="J745" i="4"/>
  <c r="BN745" i="4" s="1"/>
  <c r="K745" i="4"/>
  <c r="BR745" i="4" s="1"/>
  <c r="L745" i="4"/>
  <c r="BV745" i="4" s="1"/>
  <c r="M745" i="4"/>
  <c r="BZ745" i="4" s="1"/>
  <c r="N745" i="4"/>
  <c r="CD745" i="4" s="1"/>
  <c r="O745" i="4"/>
  <c r="CH745" i="4" s="1"/>
  <c r="P745" i="4"/>
  <c r="CL745" i="4" s="1"/>
  <c r="Q745" i="4"/>
  <c r="CP745" i="4" s="1"/>
  <c r="R745" i="4"/>
  <c r="CT745" i="4" s="1"/>
  <c r="S745" i="4"/>
  <c r="CX745" i="4" s="1"/>
  <c r="T745" i="4"/>
  <c r="DB745" i="4" s="1"/>
  <c r="U745" i="4"/>
  <c r="DF745" i="4" s="1"/>
  <c r="B746" i="4"/>
  <c r="C746" i="4"/>
  <c r="AL746" i="4" s="1"/>
  <c r="D746" i="4"/>
  <c r="AP746" i="4" s="1"/>
  <c r="E746" i="4"/>
  <c r="AT746" i="4" s="1"/>
  <c r="F746" i="4"/>
  <c r="AX746" i="4" s="1"/>
  <c r="G746" i="4"/>
  <c r="BB746" i="4" s="1"/>
  <c r="H746" i="4"/>
  <c r="BF746" i="4" s="1"/>
  <c r="I746" i="4"/>
  <c r="BJ746" i="4" s="1"/>
  <c r="J746" i="4"/>
  <c r="BN746" i="4" s="1"/>
  <c r="K746" i="4"/>
  <c r="BR746" i="4" s="1"/>
  <c r="L746" i="4"/>
  <c r="BV746" i="4" s="1"/>
  <c r="M746" i="4"/>
  <c r="BZ746" i="4" s="1"/>
  <c r="N746" i="4"/>
  <c r="CD746" i="4" s="1"/>
  <c r="O746" i="4"/>
  <c r="CH746" i="4" s="1"/>
  <c r="P746" i="4"/>
  <c r="CL746" i="4" s="1"/>
  <c r="Q746" i="4"/>
  <c r="CP746" i="4" s="1"/>
  <c r="R746" i="4"/>
  <c r="CT746" i="4" s="1"/>
  <c r="S746" i="4"/>
  <c r="CX746" i="4" s="1"/>
  <c r="T746" i="4"/>
  <c r="DB746" i="4" s="1"/>
  <c r="U746" i="4"/>
  <c r="DF746" i="4" s="1"/>
  <c r="B747" i="4"/>
  <c r="C747" i="4"/>
  <c r="AL747" i="4" s="1"/>
  <c r="D747" i="4"/>
  <c r="AP747" i="4" s="1"/>
  <c r="E747" i="4"/>
  <c r="AT747" i="4" s="1"/>
  <c r="F747" i="4"/>
  <c r="AX747" i="4" s="1"/>
  <c r="G747" i="4"/>
  <c r="BB747" i="4" s="1"/>
  <c r="H747" i="4"/>
  <c r="BF747" i="4" s="1"/>
  <c r="I747" i="4"/>
  <c r="BJ747" i="4" s="1"/>
  <c r="J747" i="4"/>
  <c r="BN747" i="4" s="1"/>
  <c r="K747" i="4"/>
  <c r="BR747" i="4" s="1"/>
  <c r="L747" i="4"/>
  <c r="BV747" i="4" s="1"/>
  <c r="M747" i="4"/>
  <c r="BZ747" i="4" s="1"/>
  <c r="N747" i="4"/>
  <c r="CD747" i="4" s="1"/>
  <c r="O747" i="4"/>
  <c r="CH747" i="4" s="1"/>
  <c r="P747" i="4"/>
  <c r="CL747" i="4" s="1"/>
  <c r="Q747" i="4"/>
  <c r="CP747" i="4" s="1"/>
  <c r="R747" i="4"/>
  <c r="CT747" i="4" s="1"/>
  <c r="S747" i="4"/>
  <c r="CX747" i="4" s="1"/>
  <c r="T747" i="4"/>
  <c r="DB747" i="4" s="1"/>
  <c r="U747" i="4"/>
  <c r="DF747" i="4" s="1"/>
  <c r="B748" i="4"/>
  <c r="C748" i="4"/>
  <c r="AL748" i="4" s="1"/>
  <c r="D748" i="4"/>
  <c r="AP748" i="4" s="1"/>
  <c r="E748" i="4"/>
  <c r="AT748" i="4" s="1"/>
  <c r="F748" i="4"/>
  <c r="AX748" i="4" s="1"/>
  <c r="G748" i="4"/>
  <c r="BB748" i="4" s="1"/>
  <c r="H748" i="4"/>
  <c r="BF748" i="4" s="1"/>
  <c r="I748" i="4"/>
  <c r="BJ748" i="4" s="1"/>
  <c r="J748" i="4"/>
  <c r="BN748" i="4" s="1"/>
  <c r="K748" i="4"/>
  <c r="BR748" i="4" s="1"/>
  <c r="L748" i="4"/>
  <c r="BV748" i="4" s="1"/>
  <c r="M748" i="4"/>
  <c r="BZ748" i="4" s="1"/>
  <c r="N748" i="4"/>
  <c r="CD748" i="4" s="1"/>
  <c r="O748" i="4"/>
  <c r="CH748" i="4" s="1"/>
  <c r="P748" i="4"/>
  <c r="CL748" i="4" s="1"/>
  <c r="Q748" i="4"/>
  <c r="CP748" i="4" s="1"/>
  <c r="R748" i="4"/>
  <c r="CT748" i="4" s="1"/>
  <c r="S748" i="4"/>
  <c r="CX748" i="4" s="1"/>
  <c r="T748" i="4"/>
  <c r="DB748" i="4" s="1"/>
  <c r="U748" i="4"/>
  <c r="DF748" i="4" s="1"/>
  <c r="B749" i="4"/>
  <c r="AC749" i="4" s="1"/>
  <c r="C749" i="4"/>
  <c r="AL749" i="4" s="1"/>
  <c r="D749" i="4"/>
  <c r="AP749" i="4" s="1"/>
  <c r="E749" i="4"/>
  <c r="AT749" i="4" s="1"/>
  <c r="F749" i="4"/>
  <c r="AX749" i="4" s="1"/>
  <c r="G749" i="4"/>
  <c r="BB749" i="4" s="1"/>
  <c r="H749" i="4"/>
  <c r="BF749" i="4" s="1"/>
  <c r="I749" i="4"/>
  <c r="BJ749" i="4" s="1"/>
  <c r="J749" i="4"/>
  <c r="BN749" i="4" s="1"/>
  <c r="K749" i="4"/>
  <c r="BR749" i="4" s="1"/>
  <c r="L749" i="4"/>
  <c r="BV749" i="4" s="1"/>
  <c r="M749" i="4"/>
  <c r="BZ749" i="4" s="1"/>
  <c r="N749" i="4"/>
  <c r="CD749" i="4" s="1"/>
  <c r="O749" i="4"/>
  <c r="CH749" i="4" s="1"/>
  <c r="P749" i="4"/>
  <c r="CL749" i="4" s="1"/>
  <c r="Q749" i="4"/>
  <c r="CP749" i="4" s="1"/>
  <c r="R749" i="4"/>
  <c r="CT749" i="4" s="1"/>
  <c r="S749" i="4"/>
  <c r="CX749" i="4" s="1"/>
  <c r="T749" i="4"/>
  <c r="DB749" i="4" s="1"/>
  <c r="U749" i="4"/>
  <c r="DF749" i="4" s="1"/>
  <c r="B750" i="4"/>
  <c r="C750" i="4"/>
  <c r="AL750" i="4" s="1"/>
  <c r="D750" i="4"/>
  <c r="AP750" i="4" s="1"/>
  <c r="E750" i="4"/>
  <c r="AT750" i="4" s="1"/>
  <c r="F750" i="4"/>
  <c r="AX750" i="4" s="1"/>
  <c r="G750" i="4"/>
  <c r="BB750" i="4" s="1"/>
  <c r="H750" i="4"/>
  <c r="BF750" i="4" s="1"/>
  <c r="I750" i="4"/>
  <c r="BJ750" i="4" s="1"/>
  <c r="J750" i="4"/>
  <c r="BN750" i="4" s="1"/>
  <c r="K750" i="4"/>
  <c r="BR750" i="4" s="1"/>
  <c r="L750" i="4"/>
  <c r="BV750" i="4" s="1"/>
  <c r="M750" i="4"/>
  <c r="BZ750" i="4" s="1"/>
  <c r="N750" i="4"/>
  <c r="CD750" i="4" s="1"/>
  <c r="O750" i="4"/>
  <c r="CH750" i="4" s="1"/>
  <c r="P750" i="4"/>
  <c r="CL750" i="4" s="1"/>
  <c r="Q750" i="4"/>
  <c r="CP750" i="4" s="1"/>
  <c r="R750" i="4"/>
  <c r="CT750" i="4" s="1"/>
  <c r="S750" i="4"/>
  <c r="CX750" i="4" s="1"/>
  <c r="T750" i="4"/>
  <c r="DB750" i="4" s="1"/>
  <c r="U750" i="4"/>
  <c r="DF750" i="4" s="1"/>
  <c r="B751" i="4"/>
  <c r="C751" i="4"/>
  <c r="AL751" i="4" s="1"/>
  <c r="D751" i="4"/>
  <c r="AP751" i="4" s="1"/>
  <c r="E751" i="4"/>
  <c r="AT751" i="4" s="1"/>
  <c r="F751" i="4"/>
  <c r="AX751" i="4" s="1"/>
  <c r="G751" i="4"/>
  <c r="BB751" i="4" s="1"/>
  <c r="H751" i="4"/>
  <c r="BF751" i="4" s="1"/>
  <c r="I751" i="4"/>
  <c r="BJ751" i="4" s="1"/>
  <c r="J751" i="4"/>
  <c r="BN751" i="4" s="1"/>
  <c r="K751" i="4"/>
  <c r="BR751" i="4" s="1"/>
  <c r="L751" i="4"/>
  <c r="BV751" i="4" s="1"/>
  <c r="M751" i="4"/>
  <c r="BZ751" i="4" s="1"/>
  <c r="N751" i="4"/>
  <c r="CD751" i="4" s="1"/>
  <c r="O751" i="4"/>
  <c r="CH751" i="4" s="1"/>
  <c r="P751" i="4"/>
  <c r="CL751" i="4" s="1"/>
  <c r="Q751" i="4"/>
  <c r="CP751" i="4" s="1"/>
  <c r="R751" i="4"/>
  <c r="CT751" i="4" s="1"/>
  <c r="S751" i="4"/>
  <c r="CX751" i="4" s="1"/>
  <c r="T751" i="4"/>
  <c r="DB751" i="4" s="1"/>
  <c r="U751" i="4"/>
  <c r="DF751" i="4" s="1"/>
  <c r="B752" i="4"/>
  <c r="C752" i="4"/>
  <c r="AL752" i="4" s="1"/>
  <c r="D752" i="4"/>
  <c r="AP752" i="4" s="1"/>
  <c r="E752" i="4"/>
  <c r="AT752" i="4" s="1"/>
  <c r="F752" i="4"/>
  <c r="AX752" i="4" s="1"/>
  <c r="G752" i="4"/>
  <c r="BB752" i="4" s="1"/>
  <c r="H752" i="4"/>
  <c r="BF752" i="4" s="1"/>
  <c r="I752" i="4"/>
  <c r="BJ752" i="4" s="1"/>
  <c r="J752" i="4"/>
  <c r="BN752" i="4" s="1"/>
  <c r="K752" i="4"/>
  <c r="BR752" i="4" s="1"/>
  <c r="L752" i="4"/>
  <c r="BV752" i="4" s="1"/>
  <c r="M752" i="4"/>
  <c r="BZ752" i="4" s="1"/>
  <c r="N752" i="4"/>
  <c r="CD752" i="4" s="1"/>
  <c r="O752" i="4"/>
  <c r="CH752" i="4" s="1"/>
  <c r="P752" i="4"/>
  <c r="CL752" i="4" s="1"/>
  <c r="Q752" i="4"/>
  <c r="CP752" i="4" s="1"/>
  <c r="R752" i="4"/>
  <c r="CT752" i="4" s="1"/>
  <c r="S752" i="4"/>
  <c r="CX752" i="4" s="1"/>
  <c r="T752" i="4"/>
  <c r="DB752" i="4" s="1"/>
  <c r="U752" i="4"/>
  <c r="DF752" i="4" s="1"/>
  <c r="B753" i="4"/>
  <c r="C753" i="4"/>
  <c r="AL753" i="4" s="1"/>
  <c r="D753" i="4"/>
  <c r="AP753" i="4" s="1"/>
  <c r="E753" i="4"/>
  <c r="AT753" i="4" s="1"/>
  <c r="F753" i="4"/>
  <c r="AX753" i="4" s="1"/>
  <c r="G753" i="4"/>
  <c r="BB753" i="4" s="1"/>
  <c r="H753" i="4"/>
  <c r="BF753" i="4" s="1"/>
  <c r="I753" i="4"/>
  <c r="BJ753" i="4" s="1"/>
  <c r="J753" i="4"/>
  <c r="BN753" i="4" s="1"/>
  <c r="K753" i="4"/>
  <c r="BR753" i="4" s="1"/>
  <c r="L753" i="4"/>
  <c r="BV753" i="4" s="1"/>
  <c r="M753" i="4"/>
  <c r="BZ753" i="4" s="1"/>
  <c r="N753" i="4"/>
  <c r="CD753" i="4" s="1"/>
  <c r="O753" i="4"/>
  <c r="CH753" i="4" s="1"/>
  <c r="P753" i="4"/>
  <c r="CL753" i="4" s="1"/>
  <c r="Q753" i="4"/>
  <c r="CP753" i="4" s="1"/>
  <c r="R753" i="4"/>
  <c r="CT753" i="4" s="1"/>
  <c r="S753" i="4"/>
  <c r="CX753" i="4" s="1"/>
  <c r="T753" i="4"/>
  <c r="DB753" i="4" s="1"/>
  <c r="U753" i="4"/>
  <c r="DF753" i="4" s="1"/>
  <c r="B754" i="4"/>
  <c r="C754" i="4"/>
  <c r="AL754" i="4" s="1"/>
  <c r="D754" i="4"/>
  <c r="AP754" i="4" s="1"/>
  <c r="E754" i="4"/>
  <c r="AT754" i="4" s="1"/>
  <c r="F754" i="4"/>
  <c r="AX754" i="4" s="1"/>
  <c r="G754" i="4"/>
  <c r="BB754" i="4" s="1"/>
  <c r="H754" i="4"/>
  <c r="BF754" i="4" s="1"/>
  <c r="I754" i="4"/>
  <c r="BJ754" i="4" s="1"/>
  <c r="J754" i="4"/>
  <c r="BN754" i="4" s="1"/>
  <c r="K754" i="4"/>
  <c r="BR754" i="4" s="1"/>
  <c r="L754" i="4"/>
  <c r="BV754" i="4" s="1"/>
  <c r="M754" i="4"/>
  <c r="BZ754" i="4" s="1"/>
  <c r="N754" i="4"/>
  <c r="CD754" i="4" s="1"/>
  <c r="O754" i="4"/>
  <c r="CH754" i="4" s="1"/>
  <c r="P754" i="4"/>
  <c r="CL754" i="4" s="1"/>
  <c r="Q754" i="4"/>
  <c r="CP754" i="4" s="1"/>
  <c r="R754" i="4"/>
  <c r="CT754" i="4" s="1"/>
  <c r="S754" i="4"/>
  <c r="CX754" i="4" s="1"/>
  <c r="T754" i="4"/>
  <c r="DB754" i="4" s="1"/>
  <c r="U754" i="4"/>
  <c r="DF754" i="4" s="1"/>
  <c r="B755" i="4"/>
  <c r="C755" i="4"/>
  <c r="AL755" i="4" s="1"/>
  <c r="D755" i="4"/>
  <c r="AP755" i="4" s="1"/>
  <c r="E755" i="4"/>
  <c r="AT755" i="4" s="1"/>
  <c r="F755" i="4"/>
  <c r="AX755" i="4" s="1"/>
  <c r="G755" i="4"/>
  <c r="BB755" i="4" s="1"/>
  <c r="H755" i="4"/>
  <c r="BF755" i="4" s="1"/>
  <c r="I755" i="4"/>
  <c r="BJ755" i="4" s="1"/>
  <c r="J755" i="4"/>
  <c r="BN755" i="4" s="1"/>
  <c r="K755" i="4"/>
  <c r="BR755" i="4" s="1"/>
  <c r="L755" i="4"/>
  <c r="BV755" i="4" s="1"/>
  <c r="M755" i="4"/>
  <c r="BZ755" i="4" s="1"/>
  <c r="N755" i="4"/>
  <c r="CD755" i="4" s="1"/>
  <c r="O755" i="4"/>
  <c r="CH755" i="4" s="1"/>
  <c r="P755" i="4"/>
  <c r="CL755" i="4" s="1"/>
  <c r="Q755" i="4"/>
  <c r="CP755" i="4" s="1"/>
  <c r="R755" i="4"/>
  <c r="CT755" i="4" s="1"/>
  <c r="S755" i="4"/>
  <c r="CX755" i="4" s="1"/>
  <c r="T755" i="4"/>
  <c r="DB755" i="4" s="1"/>
  <c r="U755" i="4"/>
  <c r="DF755" i="4" s="1"/>
  <c r="B756" i="4"/>
  <c r="C756" i="4"/>
  <c r="AL756" i="4" s="1"/>
  <c r="D756" i="4"/>
  <c r="AP756" i="4" s="1"/>
  <c r="E756" i="4"/>
  <c r="AT756" i="4" s="1"/>
  <c r="F756" i="4"/>
  <c r="AX756" i="4" s="1"/>
  <c r="G756" i="4"/>
  <c r="BB756" i="4" s="1"/>
  <c r="H756" i="4"/>
  <c r="BF756" i="4" s="1"/>
  <c r="I756" i="4"/>
  <c r="BJ756" i="4" s="1"/>
  <c r="J756" i="4"/>
  <c r="BN756" i="4" s="1"/>
  <c r="K756" i="4"/>
  <c r="BR756" i="4" s="1"/>
  <c r="L756" i="4"/>
  <c r="BV756" i="4" s="1"/>
  <c r="M756" i="4"/>
  <c r="BZ756" i="4" s="1"/>
  <c r="N756" i="4"/>
  <c r="CD756" i="4" s="1"/>
  <c r="O756" i="4"/>
  <c r="CH756" i="4" s="1"/>
  <c r="P756" i="4"/>
  <c r="CL756" i="4" s="1"/>
  <c r="Q756" i="4"/>
  <c r="CP756" i="4" s="1"/>
  <c r="R756" i="4"/>
  <c r="CT756" i="4" s="1"/>
  <c r="S756" i="4"/>
  <c r="CX756" i="4" s="1"/>
  <c r="T756" i="4"/>
  <c r="DB756" i="4" s="1"/>
  <c r="U756" i="4"/>
  <c r="DF756" i="4" s="1"/>
  <c r="B757" i="4"/>
  <c r="C757" i="4"/>
  <c r="AL757" i="4" s="1"/>
  <c r="D757" i="4"/>
  <c r="AP757" i="4" s="1"/>
  <c r="E757" i="4"/>
  <c r="AT757" i="4" s="1"/>
  <c r="F757" i="4"/>
  <c r="AX757" i="4" s="1"/>
  <c r="G757" i="4"/>
  <c r="BB757" i="4" s="1"/>
  <c r="H757" i="4"/>
  <c r="BF757" i="4" s="1"/>
  <c r="I757" i="4"/>
  <c r="BJ757" i="4" s="1"/>
  <c r="J757" i="4"/>
  <c r="BN757" i="4" s="1"/>
  <c r="K757" i="4"/>
  <c r="BR757" i="4" s="1"/>
  <c r="L757" i="4"/>
  <c r="BV757" i="4" s="1"/>
  <c r="M757" i="4"/>
  <c r="BZ757" i="4" s="1"/>
  <c r="N757" i="4"/>
  <c r="CD757" i="4" s="1"/>
  <c r="O757" i="4"/>
  <c r="CH757" i="4" s="1"/>
  <c r="P757" i="4"/>
  <c r="CL757" i="4" s="1"/>
  <c r="Q757" i="4"/>
  <c r="CP757" i="4" s="1"/>
  <c r="R757" i="4"/>
  <c r="CT757" i="4" s="1"/>
  <c r="S757" i="4"/>
  <c r="CX757" i="4" s="1"/>
  <c r="T757" i="4"/>
  <c r="DB757" i="4" s="1"/>
  <c r="U757" i="4"/>
  <c r="DF757" i="4" s="1"/>
  <c r="B758" i="4"/>
  <c r="AH758" i="4" s="1"/>
  <c r="C758" i="4"/>
  <c r="AL758" i="4" s="1"/>
  <c r="D758" i="4"/>
  <c r="AP758" i="4" s="1"/>
  <c r="E758" i="4"/>
  <c r="AT758" i="4" s="1"/>
  <c r="F758" i="4"/>
  <c r="AX758" i="4" s="1"/>
  <c r="G758" i="4"/>
  <c r="BB758" i="4" s="1"/>
  <c r="H758" i="4"/>
  <c r="BF758" i="4" s="1"/>
  <c r="I758" i="4"/>
  <c r="BJ758" i="4" s="1"/>
  <c r="J758" i="4"/>
  <c r="BN758" i="4" s="1"/>
  <c r="K758" i="4"/>
  <c r="BR758" i="4" s="1"/>
  <c r="L758" i="4"/>
  <c r="BV758" i="4" s="1"/>
  <c r="M758" i="4"/>
  <c r="BZ758" i="4" s="1"/>
  <c r="N758" i="4"/>
  <c r="CD758" i="4" s="1"/>
  <c r="O758" i="4"/>
  <c r="CH758" i="4" s="1"/>
  <c r="P758" i="4"/>
  <c r="CL758" i="4" s="1"/>
  <c r="Q758" i="4"/>
  <c r="CP758" i="4" s="1"/>
  <c r="R758" i="4"/>
  <c r="CT758" i="4" s="1"/>
  <c r="S758" i="4"/>
  <c r="CX758" i="4" s="1"/>
  <c r="T758" i="4"/>
  <c r="DB758" i="4" s="1"/>
  <c r="U758" i="4"/>
  <c r="DF758" i="4" s="1"/>
  <c r="B759" i="4"/>
  <c r="C759" i="4"/>
  <c r="AL759" i="4" s="1"/>
  <c r="D759" i="4"/>
  <c r="AP759" i="4" s="1"/>
  <c r="E759" i="4"/>
  <c r="AT759" i="4" s="1"/>
  <c r="F759" i="4"/>
  <c r="AX759" i="4" s="1"/>
  <c r="G759" i="4"/>
  <c r="BB759" i="4" s="1"/>
  <c r="H759" i="4"/>
  <c r="BF759" i="4" s="1"/>
  <c r="I759" i="4"/>
  <c r="BJ759" i="4" s="1"/>
  <c r="J759" i="4"/>
  <c r="BN759" i="4" s="1"/>
  <c r="K759" i="4"/>
  <c r="BR759" i="4" s="1"/>
  <c r="L759" i="4"/>
  <c r="BV759" i="4" s="1"/>
  <c r="M759" i="4"/>
  <c r="BZ759" i="4" s="1"/>
  <c r="N759" i="4"/>
  <c r="CD759" i="4" s="1"/>
  <c r="O759" i="4"/>
  <c r="CH759" i="4" s="1"/>
  <c r="P759" i="4"/>
  <c r="CL759" i="4" s="1"/>
  <c r="Q759" i="4"/>
  <c r="CP759" i="4" s="1"/>
  <c r="R759" i="4"/>
  <c r="CT759" i="4" s="1"/>
  <c r="S759" i="4"/>
  <c r="CX759" i="4" s="1"/>
  <c r="T759" i="4"/>
  <c r="DB759" i="4" s="1"/>
  <c r="U759" i="4"/>
  <c r="DF759" i="4" s="1"/>
  <c r="B760" i="4"/>
  <c r="C760" i="4"/>
  <c r="AL760" i="4" s="1"/>
  <c r="D760" i="4"/>
  <c r="AP760" i="4" s="1"/>
  <c r="E760" i="4"/>
  <c r="AT760" i="4" s="1"/>
  <c r="F760" i="4"/>
  <c r="AX760" i="4" s="1"/>
  <c r="G760" i="4"/>
  <c r="BB760" i="4" s="1"/>
  <c r="H760" i="4"/>
  <c r="BF760" i="4" s="1"/>
  <c r="I760" i="4"/>
  <c r="BJ760" i="4" s="1"/>
  <c r="J760" i="4"/>
  <c r="BN760" i="4" s="1"/>
  <c r="K760" i="4"/>
  <c r="BR760" i="4" s="1"/>
  <c r="L760" i="4"/>
  <c r="BV760" i="4" s="1"/>
  <c r="M760" i="4"/>
  <c r="BZ760" i="4" s="1"/>
  <c r="N760" i="4"/>
  <c r="CD760" i="4" s="1"/>
  <c r="O760" i="4"/>
  <c r="CH760" i="4" s="1"/>
  <c r="P760" i="4"/>
  <c r="CL760" i="4" s="1"/>
  <c r="Q760" i="4"/>
  <c r="CP760" i="4" s="1"/>
  <c r="R760" i="4"/>
  <c r="CT760" i="4" s="1"/>
  <c r="S760" i="4"/>
  <c r="CX760" i="4" s="1"/>
  <c r="T760" i="4"/>
  <c r="DB760" i="4" s="1"/>
  <c r="U760" i="4"/>
  <c r="DF760" i="4" s="1"/>
  <c r="B761" i="4"/>
  <c r="C761" i="4"/>
  <c r="AL761" i="4" s="1"/>
  <c r="D761" i="4"/>
  <c r="AP761" i="4" s="1"/>
  <c r="E761" i="4"/>
  <c r="AT761" i="4" s="1"/>
  <c r="F761" i="4"/>
  <c r="AX761" i="4" s="1"/>
  <c r="G761" i="4"/>
  <c r="BB761" i="4" s="1"/>
  <c r="H761" i="4"/>
  <c r="BF761" i="4" s="1"/>
  <c r="I761" i="4"/>
  <c r="BJ761" i="4" s="1"/>
  <c r="J761" i="4"/>
  <c r="BN761" i="4" s="1"/>
  <c r="K761" i="4"/>
  <c r="BR761" i="4" s="1"/>
  <c r="L761" i="4"/>
  <c r="BV761" i="4" s="1"/>
  <c r="M761" i="4"/>
  <c r="BZ761" i="4" s="1"/>
  <c r="N761" i="4"/>
  <c r="CD761" i="4" s="1"/>
  <c r="O761" i="4"/>
  <c r="CH761" i="4" s="1"/>
  <c r="P761" i="4"/>
  <c r="CL761" i="4" s="1"/>
  <c r="Q761" i="4"/>
  <c r="CP761" i="4" s="1"/>
  <c r="R761" i="4"/>
  <c r="CT761" i="4" s="1"/>
  <c r="S761" i="4"/>
  <c r="CX761" i="4" s="1"/>
  <c r="T761" i="4"/>
  <c r="DB761" i="4" s="1"/>
  <c r="U761" i="4"/>
  <c r="DF761" i="4" s="1"/>
  <c r="B762" i="4"/>
  <c r="C762" i="4"/>
  <c r="AL762" i="4" s="1"/>
  <c r="D762" i="4"/>
  <c r="AP762" i="4" s="1"/>
  <c r="E762" i="4"/>
  <c r="AT762" i="4" s="1"/>
  <c r="F762" i="4"/>
  <c r="AX762" i="4" s="1"/>
  <c r="G762" i="4"/>
  <c r="BB762" i="4" s="1"/>
  <c r="H762" i="4"/>
  <c r="BF762" i="4" s="1"/>
  <c r="I762" i="4"/>
  <c r="BJ762" i="4" s="1"/>
  <c r="J762" i="4"/>
  <c r="BN762" i="4" s="1"/>
  <c r="K762" i="4"/>
  <c r="BR762" i="4" s="1"/>
  <c r="L762" i="4"/>
  <c r="BV762" i="4" s="1"/>
  <c r="M762" i="4"/>
  <c r="BZ762" i="4" s="1"/>
  <c r="N762" i="4"/>
  <c r="CD762" i="4" s="1"/>
  <c r="O762" i="4"/>
  <c r="CH762" i="4" s="1"/>
  <c r="P762" i="4"/>
  <c r="CL762" i="4" s="1"/>
  <c r="Q762" i="4"/>
  <c r="CP762" i="4" s="1"/>
  <c r="R762" i="4"/>
  <c r="CT762" i="4" s="1"/>
  <c r="S762" i="4"/>
  <c r="CX762" i="4" s="1"/>
  <c r="T762" i="4"/>
  <c r="DB762" i="4" s="1"/>
  <c r="U762" i="4"/>
  <c r="DF762" i="4" s="1"/>
  <c r="B763" i="4"/>
  <c r="C763" i="4"/>
  <c r="AL763" i="4" s="1"/>
  <c r="D763" i="4"/>
  <c r="AP763" i="4" s="1"/>
  <c r="E763" i="4"/>
  <c r="AT763" i="4" s="1"/>
  <c r="F763" i="4"/>
  <c r="AX763" i="4" s="1"/>
  <c r="G763" i="4"/>
  <c r="BB763" i="4" s="1"/>
  <c r="H763" i="4"/>
  <c r="BF763" i="4" s="1"/>
  <c r="I763" i="4"/>
  <c r="BJ763" i="4" s="1"/>
  <c r="J763" i="4"/>
  <c r="BN763" i="4" s="1"/>
  <c r="K763" i="4"/>
  <c r="BR763" i="4" s="1"/>
  <c r="L763" i="4"/>
  <c r="BV763" i="4" s="1"/>
  <c r="M763" i="4"/>
  <c r="BZ763" i="4" s="1"/>
  <c r="N763" i="4"/>
  <c r="CD763" i="4" s="1"/>
  <c r="O763" i="4"/>
  <c r="CH763" i="4" s="1"/>
  <c r="P763" i="4"/>
  <c r="CL763" i="4" s="1"/>
  <c r="Q763" i="4"/>
  <c r="CP763" i="4" s="1"/>
  <c r="R763" i="4"/>
  <c r="CT763" i="4" s="1"/>
  <c r="S763" i="4"/>
  <c r="CX763" i="4" s="1"/>
  <c r="T763" i="4"/>
  <c r="DB763" i="4" s="1"/>
  <c r="U763" i="4"/>
  <c r="DF763" i="4" s="1"/>
  <c r="B764" i="4"/>
  <c r="C764" i="4"/>
  <c r="AL764" i="4" s="1"/>
  <c r="D764" i="4"/>
  <c r="AP764" i="4" s="1"/>
  <c r="E764" i="4"/>
  <c r="AT764" i="4" s="1"/>
  <c r="F764" i="4"/>
  <c r="AX764" i="4" s="1"/>
  <c r="G764" i="4"/>
  <c r="BB764" i="4" s="1"/>
  <c r="H764" i="4"/>
  <c r="BF764" i="4" s="1"/>
  <c r="I764" i="4"/>
  <c r="BJ764" i="4" s="1"/>
  <c r="J764" i="4"/>
  <c r="BN764" i="4" s="1"/>
  <c r="K764" i="4"/>
  <c r="BR764" i="4" s="1"/>
  <c r="L764" i="4"/>
  <c r="BV764" i="4" s="1"/>
  <c r="M764" i="4"/>
  <c r="BZ764" i="4" s="1"/>
  <c r="N764" i="4"/>
  <c r="CD764" i="4" s="1"/>
  <c r="O764" i="4"/>
  <c r="CH764" i="4" s="1"/>
  <c r="P764" i="4"/>
  <c r="CL764" i="4" s="1"/>
  <c r="Q764" i="4"/>
  <c r="CP764" i="4" s="1"/>
  <c r="R764" i="4"/>
  <c r="CT764" i="4" s="1"/>
  <c r="S764" i="4"/>
  <c r="CX764" i="4" s="1"/>
  <c r="T764" i="4"/>
  <c r="DB764" i="4" s="1"/>
  <c r="U764" i="4"/>
  <c r="DF764" i="4" s="1"/>
  <c r="B765" i="4"/>
  <c r="AC765" i="4" s="1"/>
  <c r="C765" i="4"/>
  <c r="AL765" i="4" s="1"/>
  <c r="D765" i="4"/>
  <c r="AP765" i="4" s="1"/>
  <c r="E765" i="4"/>
  <c r="AT765" i="4" s="1"/>
  <c r="F765" i="4"/>
  <c r="AX765" i="4" s="1"/>
  <c r="G765" i="4"/>
  <c r="BB765" i="4" s="1"/>
  <c r="H765" i="4"/>
  <c r="BF765" i="4" s="1"/>
  <c r="I765" i="4"/>
  <c r="BJ765" i="4" s="1"/>
  <c r="J765" i="4"/>
  <c r="BN765" i="4" s="1"/>
  <c r="K765" i="4"/>
  <c r="BR765" i="4" s="1"/>
  <c r="L765" i="4"/>
  <c r="BV765" i="4" s="1"/>
  <c r="M765" i="4"/>
  <c r="BZ765" i="4" s="1"/>
  <c r="N765" i="4"/>
  <c r="CD765" i="4" s="1"/>
  <c r="O765" i="4"/>
  <c r="CH765" i="4" s="1"/>
  <c r="P765" i="4"/>
  <c r="CL765" i="4" s="1"/>
  <c r="Q765" i="4"/>
  <c r="CP765" i="4" s="1"/>
  <c r="R765" i="4"/>
  <c r="CT765" i="4" s="1"/>
  <c r="S765" i="4"/>
  <c r="CX765" i="4" s="1"/>
  <c r="T765" i="4"/>
  <c r="DB765" i="4" s="1"/>
  <c r="U765" i="4"/>
  <c r="DF765" i="4" s="1"/>
  <c r="B766" i="4"/>
  <c r="C766" i="4"/>
  <c r="AL766" i="4" s="1"/>
  <c r="D766" i="4"/>
  <c r="AP766" i="4" s="1"/>
  <c r="E766" i="4"/>
  <c r="AT766" i="4" s="1"/>
  <c r="F766" i="4"/>
  <c r="AX766" i="4" s="1"/>
  <c r="G766" i="4"/>
  <c r="BB766" i="4" s="1"/>
  <c r="H766" i="4"/>
  <c r="BF766" i="4" s="1"/>
  <c r="I766" i="4"/>
  <c r="BJ766" i="4" s="1"/>
  <c r="J766" i="4"/>
  <c r="BN766" i="4" s="1"/>
  <c r="K766" i="4"/>
  <c r="BR766" i="4" s="1"/>
  <c r="L766" i="4"/>
  <c r="BV766" i="4" s="1"/>
  <c r="M766" i="4"/>
  <c r="BZ766" i="4" s="1"/>
  <c r="N766" i="4"/>
  <c r="CD766" i="4" s="1"/>
  <c r="O766" i="4"/>
  <c r="CH766" i="4" s="1"/>
  <c r="P766" i="4"/>
  <c r="CL766" i="4" s="1"/>
  <c r="Q766" i="4"/>
  <c r="CP766" i="4" s="1"/>
  <c r="R766" i="4"/>
  <c r="CT766" i="4" s="1"/>
  <c r="S766" i="4"/>
  <c r="CX766" i="4" s="1"/>
  <c r="T766" i="4"/>
  <c r="DB766" i="4" s="1"/>
  <c r="U766" i="4"/>
  <c r="DF766" i="4" s="1"/>
  <c r="B767" i="4"/>
  <c r="C767" i="4"/>
  <c r="AL767" i="4" s="1"/>
  <c r="D767" i="4"/>
  <c r="AP767" i="4" s="1"/>
  <c r="E767" i="4"/>
  <c r="AT767" i="4" s="1"/>
  <c r="F767" i="4"/>
  <c r="AX767" i="4" s="1"/>
  <c r="G767" i="4"/>
  <c r="BB767" i="4" s="1"/>
  <c r="H767" i="4"/>
  <c r="BF767" i="4" s="1"/>
  <c r="I767" i="4"/>
  <c r="BJ767" i="4" s="1"/>
  <c r="J767" i="4"/>
  <c r="BN767" i="4" s="1"/>
  <c r="K767" i="4"/>
  <c r="BR767" i="4" s="1"/>
  <c r="L767" i="4"/>
  <c r="BV767" i="4" s="1"/>
  <c r="M767" i="4"/>
  <c r="BZ767" i="4" s="1"/>
  <c r="N767" i="4"/>
  <c r="CD767" i="4" s="1"/>
  <c r="O767" i="4"/>
  <c r="CH767" i="4" s="1"/>
  <c r="P767" i="4"/>
  <c r="CL767" i="4" s="1"/>
  <c r="Q767" i="4"/>
  <c r="CP767" i="4" s="1"/>
  <c r="R767" i="4"/>
  <c r="CT767" i="4" s="1"/>
  <c r="S767" i="4"/>
  <c r="CX767" i="4" s="1"/>
  <c r="T767" i="4"/>
  <c r="DB767" i="4" s="1"/>
  <c r="U767" i="4"/>
  <c r="DF767" i="4" s="1"/>
  <c r="B768" i="4"/>
  <c r="C768" i="4"/>
  <c r="AL768" i="4" s="1"/>
  <c r="D768" i="4"/>
  <c r="AP768" i="4" s="1"/>
  <c r="E768" i="4"/>
  <c r="AT768" i="4" s="1"/>
  <c r="F768" i="4"/>
  <c r="AX768" i="4" s="1"/>
  <c r="G768" i="4"/>
  <c r="BB768" i="4" s="1"/>
  <c r="H768" i="4"/>
  <c r="BF768" i="4" s="1"/>
  <c r="I768" i="4"/>
  <c r="BJ768" i="4" s="1"/>
  <c r="J768" i="4"/>
  <c r="BN768" i="4" s="1"/>
  <c r="K768" i="4"/>
  <c r="BR768" i="4" s="1"/>
  <c r="L768" i="4"/>
  <c r="BV768" i="4" s="1"/>
  <c r="M768" i="4"/>
  <c r="BZ768" i="4" s="1"/>
  <c r="N768" i="4"/>
  <c r="CD768" i="4" s="1"/>
  <c r="O768" i="4"/>
  <c r="CH768" i="4" s="1"/>
  <c r="P768" i="4"/>
  <c r="CL768" i="4" s="1"/>
  <c r="Q768" i="4"/>
  <c r="CP768" i="4" s="1"/>
  <c r="R768" i="4"/>
  <c r="CT768" i="4" s="1"/>
  <c r="S768" i="4"/>
  <c r="CX768" i="4" s="1"/>
  <c r="T768" i="4"/>
  <c r="DB768" i="4" s="1"/>
  <c r="U768" i="4"/>
  <c r="DF768" i="4" s="1"/>
  <c r="B769" i="4"/>
  <c r="C769" i="4"/>
  <c r="AL769" i="4" s="1"/>
  <c r="D769" i="4"/>
  <c r="AP769" i="4" s="1"/>
  <c r="E769" i="4"/>
  <c r="AT769" i="4" s="1"/>
  <c r="F769" i="4"/>
  <c r="AX769" i="4" s="1"/>
  <c r="G769" i="4"/>
  <c r="BB769" i="4" s="1"/>
  <c r="H769" i="4"/>
  <c r="BF769" i="4" s="1"/>
  <c r="I769" i="4"/>
  <c r="BJ769" i="4" s="1"/>
  <c r="J769" i="4"/>
  <c r="BN769" i="4" s="1"/>
  <c r="K769" i="4"/>
  <c r="BR769" i="4" s="1"/>
  <c r="L769" i="4"/>
  <c r="BV769" i="4" s="1"/>
  <c r="M769" i="4"/>
  <c r="BZ769" i="4" s="1"/>
  <c r="N769" i="4"/>
  <c r="CD769" i="4" s="1"/>
  <c r="O769" i="4"/>
  <c r="CH769" i="4" s="1"/>
  <c r="P769" i="4"/>
  <c r="CL769" i="4" s="1"/>
  <c r="Q769" i="4"/>
  <c r="CP769" i="4" s="1"/>
  <c r="R769" i="4"/>
  <c r="CT769" i="4" s="1"/>
  <c r="S769" i="4"/>
  <c r="CX769" i="4" s="1"/>
  <c r="T769" i="4"/>
  <c r="DB769" i="4" s="1"/>
  <c r="U769" i="4"/>
  <c r="DF769" i="4" s="1"/>
  <c r="B770" i="4"/>
  <c r="C770" i="4"/>
  <c r="AL770" i="4" s="1"/>
  <c r="D770" i="4"/>
  <c r="AP770" i="4" s="1"/>
  <c r="E770" i="4"/>
  <c r="AT770" i="4" s="1"/>
  <c r="F770" i="4"/>
  <c r="AX770" i="4" s="1"/>
  <c r="G770" i="4"/>
  <c r="BB770" i="4" s="1"/>
  <c r="H770" i="4"/>
  <c r="BF770" i="4" s="1"/>
  <c r="I770" i="4"/>
  <c r="BJ770" i="4" s="1"/>
  <c r="J770" i="4"/>
  <c r="BN770" i="4" s="1"/>
  <c r="K770" i="4"/>
  <c r="BR770" i="4" s="1"/>
  <c r="L770" i="4"/>
  <c r="BV770" i="4" s="1"/>
  <c r="M770" i="4"/>
  <c r="BZ770" i="4" s="1"/>
  <c r="N770" i="4"/>
  <c r="CD770" i="4" s="1"/>
  <c r="O770" i="4"/>
  <c r="CH770" i="4" s="1"/>
  <c r="P770" i="4"/>
  <c r="CL770" i="4" s="1"/>
  <c r="Q770" i="4"/>
  <c r="CP770" i="4" s="1"/>
  <c r="R770" i="4"/>
  <c r="CT770" i="4" s="1"/>
  <c r="S770" i="4"/>
  <c r="CX770" i="4" s="1"/>
  <c r="T770" i="4"/>
  <c r="DB770" i="4" s="1"/>
  <c r="U770" i="4"/>
  <c r="DF770" i="4" s="1"/>
  <c r="B771" i="4"/>
  <c r="C771" i="4"/>
  <c r="AL771" i="4" s="1"/>
  <c r="D771" i="4"/>
  <c r="AP771" i="4" s="1"/>
  <c r="E771" i="4"/>
  <c r="AT771" i="4" s="1"/>
  <c r="F771" i="4"/>
  <c r="AX771" i="4" s="1"/>
  <c r="G771" i="4"/>
  <c r="BB771" i="4" s="1"/>
  <c r="H771" i="4"/>
  <c r="BF771" i="4" s="1"/>
  <c r="I771" i="4"/>
  <c r="BJ771" i="4" s="1"/>
  <c r="J771" i="4"/>
  <c r="BN771" i="4" s="1"/>
  <c r="K771" i="4"/>
  <c r="BR771" i="4" s="1"/>
  <c r="L771" i="4"/>
  <c r="BV771" i="4" s="1"/>
  <c r="M771" i="4"/>
  <c r="BZ771" i="4" s="1"/>
  <c r="N771" i="4"/>
  <c r="CD771" i="4" s="1"/>
  <c r="O771" i="4"/>
  <c r="CH771" i="4" s="1"/>
  <c r="P771" i="4"/>
  <c r="CL771" i="4" s="1"/>
  <c r="Q771" i="4"/>
  <c r="CP771" i="4" s="1"/>
  <c r="R771" i="4"/>
  <c r="CT771" i="4" s="1"/>
  <c r="S771" i="4"/>
  <c r="CX771" i="4" s="1"/>
  <c r="T771" i="4"/>
  <c r="DB771" i="4" s="1"/>
  <c r="U771" i="4"/>
  <c r="DF771" i="4" s="1"/>
  <c r="B772" i="4"/>
  <c r="C772" i="4"/>
  <c r="AL772" i="4" s="1"/>
  <c r="D772" i="4"/>
  <c r="AP772" i="4" s="1"/>
  <c r="E772" i="4"/>
  <c r="AT772" i="4" s="1"/>
  <c r="F772" i="4"/>
  <c r="AX772" i="4" s="1"/>
  <c r="G772" i="4"/>
  <c r="BB772" i="4" s="1"/>
  <c r="H772" i="4"/>
  <c r="BF772" i="4" s="1"/>
  <c r="I772" i="4"/>
  <c r="BJ772" i="4" s="1"/>
  <c r="J772" i="4"/>
  <c r="BN772" i="4" s="1"/>
  <c r="K772" i="4"/>
  <c r="BR772" i="4" s="1"/>
  <c r="L772" i="4"/>
  <c r="BV772" i="4" s="1"/>
  <c r="M772" i="4"/>
  <c r="BZ772" i="4" s="1"/>
  <c r="N772" i="4"/>
  <c r="CD772" i="4" s="1"/>
  <c r="O772" i="4"/>
  <c r="CH772" i="4" s="1"/>
  <c r="P772" i="4"/>
  <c r="CL772" i="4" s="1"/>
  <c r="Q772" i="4"/>
  <c r="CP772" i="4" s="1"/>
  <c r="R772" i="4"/>
  <c r="CT772" i="4" s="1"/>
  <c r="S772" i="4"/>
  <c r="CX772" i="4" s="1"/>
  <c r="T772" i="4"/>
  <c r="DB772" i="4" s="1"/>
  <c r="U772" i="4"/>
  <c r="DF772" i="4" s="1"/>
  <c r="B773" i="4"/>
  <c r="C773" i="4"/>
  <c r="AL773" i="4" s="1"/>
  <c r="D773" i="4"/>
  <c r="AP773" i="4" s="1"/>
  <c r="E773" i="4"/>
  <c r="AT773" i="4" s="1"/>
  <c r="F773" i="4"/>
  <c r="AX773" i="4" s="1"/>
  <c r="G773" i="4"/>
  <c r="BB773" i="4" s="1"/>
  <c r="H773" i="4"/>
  <c r="BF773" i="4" s="1"/>
  <c r="I773" i="4"/>
  <c r="BJ773" i="4" s="1"/>
  <c r="J773" i="4"/>
  <c r="BN773" i="4" s="1"/>
  <c r="K773" i="4"/>
  <c r="BR773" i="4" s="1"/>
  <c r="L773" i="4"/>
  <c r="BV773" i="4" s="1"/>
  <c r="M773" i="4"/>
  <c r="BZ773" i="4" s="1"/>
  <c r="N773" i="4"/>
  <c r="CD773" i="4" s="1"/>
  <c r="O773" i="4"/>
  <c r="CH773" i="4" s="1"/>
  <c r="P773" i="4"/>
  <c r="CL773" i="4" s="1"/>
  <c r="Q773" i="4"/>
  <c r="CP773" i="4" s="1"/>
  <c r="R773" i="4"/>
  <c r="CT773" i="4" s="1"/>
  <c r="S773" i="4"/>
  <c r="CX773" i="4" s="1"/>
  <c r="T773" i="4"/>
  <c r="DB773" i="4" s="1"/>
  <c r="U773" i="4"/>
  <c r="DF773" i="4" s="1"/>
  <c r="B774" i="4"/>
  <c r="AH774" i="4" s="1"/>
  <c r="C774" i="4"/>
  <c r="AL774" i="4" s="1"/>
  <c r="D774" i="4"/>
  <c r="AP774" i="4" s="1"/>
  <c r="E774" i="4"/>
  <c r="AT774" i="4" s="1"/>
  <c r="F774" i="4"/>
  <c r="AX774" i="4" s="1"/>
  <c r="G774" i="4"/>
  <c r="BB774" i="4" s="1"/>
  <c r="H774" i="4"/>
  <c r="BF774" i="4" s="1"/>
  <c r="I774" i="4"/>
  <c r="BJ774" i="4" s="1"/>
  <c r="J774" i="4"/>
  <c r="BN774" i="4" s="1"/>
  <c r="K774" i="4"/>
  <c r="BR774" i="4" s="1"/>
  <c r="L774" i="4"/>
  <c r="BV774" i="4" s="1"/>
  <c r="M774" i="4"/>
  <c r="BZ774" i="4" s="1"/>
  <c r="N774" i="4"/>
  <c r="CD774" i="4" s="1"/>
  <c r="O774" i="4"/>
  <c r="CH774" i="4" s="1"/>
  <c r="P774" i="4"/>
  <c r="CL774" i="4" s="1"/>
  <c r="Q774" i="4"/>
  <c r="CP774" i="4" s="1"/>
  <c r="R774" i="4"/>
  <c r="CT774" i="4" s="1"/>
  <c r="S774" i="4"/>
  <c r="CX774" i="4" s="1"/>
  <c r="T774" i="4"/>
  <c r="DB774" i="4" s="1"/>
  <c r="U774" i="4"/>
  <c r="DF774" i="4" s="1"/>
  <c r="B775" i="4"/>
  <c r="C775" i="4"/>
  <c r="AL775" i="4" s="1"/>
  <c r="D775" i="4"/>
  <c r="AP775" i="4" s="1"/>
  <c r="E775" i="4"/>
  <c r="AT775" i="4" s="1"/>
  <c r="F775" i="4"/>
  <c r="AX775" i="4" s="1"/>
  <c r="G775" i="4"/>
  <c r="BB775" i="4" s="1"/>
  <c r="H775" i="4"/>
  <c r="BF775" i="4" s="1"/>
  <c r="I775" i="4"/>
  <c r="BJ775" i="4" s="1"/>
  <c r="J775" i="4"/>
  <c r="BN775" i="4" s="1"/>
  <c r="K775" i="4"/>
  <c r="BR775" i="4" s="1"/>
  <c r="L775" i="4"/>
  <c r="BV775" i="4" s="1"/>
  <c r="M775" i="4"/>
  <c r="BZ775" i="4" s="1"/>
  <c r="N775" i="4"/>
  <c r="CD775" i="4" s="1"/>
  <c r="O775" i="4"/>
  <c r="CH775" i="4" s="1"/>
  <c r="P775" i="4"/>
  <c r="CL775" i="4" s="1"/>
  <c r="Q775" i="4"/>
  <c r="CP775" i="4" s="1"/>
  <c r="R775" i="4"/>
  <c r="CT775" i="4" s="1"/>
  <c r="S775" i="4"/>
  <c r="CX775" i="4" s="1"/>
  <c r="T775" i="4"/>
  <c r="DB775" i="4" s="1"/>
  <c r="U775" i="4"/>
  <c r="DF775" i="4" s="1"/>
  <c r="B776" i="4"/>
  <c r="C776" i="4"/>
  <c r="AL776" i="4" s="1"/>
  <c r="D776" i="4"/>
  <c r="AP776" i="4" s="1"/>
  <c r="E776" i="4"/>
  <c r="AT776" i="4" s="1"/>
  <c r="F776" i="4"/>
  <c r="AX776" i="4" s="1"/>
  <c r="G776" i="4"/>
  <c r="BB776" i="4" s="1"/>
  <c r="H776" i="4"/>
  <c r="BF776" i="4" s="1"/>
  <c r="I776" i="4"/>
  <c r="BJ776" i="4" s="1"/>
  <c r="J776" i="4"/>
  <c r="BN776" i="4" s="1"/>
  <c r="K776" i="4"/>
  <c r="BR776" i="4" s="1"/>
  <c r="L776" i="4"/>
  <c r="BV776" i="4" s="1"/>
  <c r="M776" i="4"/>
  <c r="BZ776" i="4" s="1"/>
  <c r="N776" i="4"/>
  <c r="CD776" i="4" s="1"/>
  <c r="O776" i="4"/>
  <c r="CH776" i="4" s="1"/>
  <c r="P776" i="4"/>
  <c r="CL776" i="4" s="1"/>
  <c r="Q776" i="4"/>
  <c r="CP776" i="4" s="1"/>
  <c r="R776" i="4"/>
  <c r="CT776" i="4" s="1"/>
  <c r="S776" i="4"/>
  <c r="CX776" i="4" s="1"/>
  <c r="T776" i="4"/>
  <c r="DB776" i="4" s="1"/>
  <c r="U776" i="4"/>
  <c r="DF776" i="4" s="1"/>
  <c r="B777" i="4"/>
  <c r="C777" i="4"/>
  <c r="AL777" i="4" s="1"/>
  <c r="D777" i="4"/>
  <c r="AP777" i="4" s="1"/>
  <c r="E777" i="4"/>
  <c r="AT777" i="4" s="1"/>
  <c r="F777" i="4"/>
  <c r="AX777" i="4" s="1"/>
  <c r="G777" i="4"/>
  <c r="BB777" i="4" s="1"/>
  <c r="H777" i="4"/>
  <c r="BF777" i="4" s="1"/>
  <c r="I777" i="4"/>
  <c r="BJ777" i="4" s="1"/>
  <c r="J777" i="4"/>
  <c r="BN777" i="4" s="1"/>
  <c r="K777" i="4"/>
  <c r="BR777" i="4" s="1"/>
  <c r="L777" i="4"/>
  <c r="BV777" i="4" s="1"/>
  <c r="M777" i="4"/>
  <c r="BZ777" i="4" s="1"/>
  <c r="N777" i="4"/>
  <c r="CD777" i="4" s="1"/>
  <c r="O777" i="4"/>
  <c r="CH777" i="4" s="1"/>
  <c r="P777" i="4"/>
  <c r="CL777" i="4" s="1"/>
  <c r="Q777" i="4"/>
  <c r="CP777" i="4" s="1"/>
  <c r="R777" i="4"/>
  <c r="CT777" i="4" s="1"/>
  <c r="S777" i="4"/>
  <c r="CX777" i="4" s="1"/>
  <c r="T777" i="4"/>
  <c r="DB777" i="4" s="1"/>
  <c r="U777" i="4"/>
  <c r="DF777" i="4" s="1"/>
  <c r="B778" i="4"/>
  <c r="C778" i="4"/>
  <c r="AL778" i="4" s="1"/>
  <c r="D778" i="4"/>
  <c r="AP778" i="4" s="1"/>
  <c r="E778" i="4"/>
  <c r="AT778" i="4" s="1"/>
  <c r="F778" i="4"/>
  <c r="AX778" i="4" s="1"/>
  <c r="G778" i="4"/>
  <c r="BB778" i="4" s="1"/>
  <c r="H778" i="4"/>
  <c r="BF778" i="4" s="1"/>
  <c r="I778" i="4"/>
  <c r="BJ778" i="4" s="1"/>
  <c r="J778" i="4"/>
  <c r="BN778" i="4" s="1"/>
  <c r="K778" i="4"/>
  <c r="BR778" i="4" s="1"/>
  <c r="L778" i="4"/>
  <c r="BV778" i="4" s="1"/>
  <c r="M778" i="4"/>
  <c r="BZ778" i="4" s="1"/>
  <c r="N778" i="4"/>
  <c r="CD778" i="4" s="1"/>
  <c r="O778" i="4"/>
  <c r="CH778" i="4" s="1"/>
  <c r="P778" i="4"/>
  <c r="CL778" i="4" s="1"/>
  <c r="Q778" i="4"/>
  <c r="CP778" i="4" s="1"/>
  <c r="R778" i="4"/>
  <c r="CT778" i="4" s="1"/>
  <c r="S778" i="4"/>
  <c r="CX778" i="4" s="1"/>
  <c r="T778" i="4"/>
  <c r="DB778" i="4" s="1"/>
  <c r="U778" i="4"/>
  <c r="DF778" i="4" s="1"/>
  <c r="B779" i="4"/>
  <c r="C779" i="4"/>
  <c r="AL779" i="4" s="1"/>
  <c r="D779" i="4"/>
  <c r="AP779" i="4" s="1"/>
  <c r="E779" i="4"/>
  <c r="AT779" i="4" s="1"/>
  <c r="F779" i="4"/>
  <c r="AX779" i="4" s="1"/>
  <c r="G779" i="4"/>
  <c r="BB779" i="4" s="1"/>
  <c r="H779" i="4"/>
  <c r="BF779" i="4" s="1"/>
  <c r="I779" i="4"/>
  <c r="BJ779" i="4" s="1"/>
  <c r="J779" i="4"/>
  <c r="BN779" i="4" s="1"/>
  <c r="K779" i="4"/>
  <c r="BR779" i="4" s="1"/>
  <c r="L779" i="4"/>
  <c r="BV779" i="4" s="1"/>
  <c r="M779" i="4"/>
  <c r="BZ779" i="4" s="1"/>
  <c r="N779" i="4"/>
  <c r="CD779" i="4" s="1"/>
  <c r="O779" i="4"/>
  <c r="CH779" i="4" s="1"/>
  <c r="P779" i="4"/>
  <c r="CL779" i="4" s="1"/>
  <c r="Q779" i="4"/>
  <c r="CP779" i="4" s="1"/>
  <c r="R779" i="4"/>
  <c r="CT779" i="4" s="1"/>
  <c r="S779" i="4"/>
  <c r="CX779" i="4" s="1"/>
  <c r="T779" i="4"/>
  <c r="DB779" i="4" s="1"/>
  <c r="U779" i="4"/>
  <c r="DF779" i="4" s="1"/>
  <c r="B780" i="4"/>
  <c r="C780" i="4"/>
  <c r="AL780" i="4" s="1"/>
  <c r="D780" i="4"/>
  <c r="AP780" i="4" s="1"/>
  <c r="E780" i="4"/>
  <c r="AT780" i="4" s="1"/>
  <c r="F780" i="4"/>
  <c r="AX780" i="4" s="1"/>
  <c r="G780" i="4"/>
  <c r="BB780" i="4" s="1"/>
  <c r="H780" i="4"/>
  <c r="BF780" i="4" s="1"/>
  <c r="I780" i="4"/>
  <c r="BJ780" i="4" s="1"/>
  <c r="J780" i="4"/>
  <c r="BN780" i="4" s="1"/>
  <c r="K780" i="4"/>
  <c r="BR780" i="4" s="1"/>
  <c r="L780" i="4"/>
  <c r="BV780" i="4" s="1"/>
  <c r="M780" i="4"/>
  <c r="BZ780" i="4" s="1"/>
  <c r="N780" i="4"/>
  <c r="CD780" i="4" s="1"/>
  <c r="O780" i="4"/>
  <c r="CH780" i="4" s="1"/>
  <c r="P780" i="4"/>
  <c r="CL780" i="4" s="1"/>
  <c r="Q780" i="4"/>
  <c r="CP780" i="4" s="1"/>
  <c r="R780" i="4"/>
  <c r="CT780" i="4" s="1"/>
  <c r="S780" i="4"/>
  <c r="CX780" i="4" s="1"/>
  <c r="T780" i="4"/>
  <c r="DB780" i="4" s="1"/>
  <c r="U780" i="4"/>
  <c r="DF780" i="4" s="1"/>
  <c r="B781" i="4"/>
  <c r="AC781" i="4" s="1"/>
  <c r="C781" i="4"/>
  <c r="AL781" i="4" s="1"/>
  <c r="D781" i="4"/>
  <c r="AP781" i="4" s="1"/>
  <c r="E781" i="4"/>
  <c r="AT781" i="4" s="1"/>
  <c r="F781" i="4"/>
  <c r="AX781" i="4" s="1"/>
  <c r="G781" i="4"/>
  <c r="BB781" i="4" s="1"/>
  <c r="H781" i="4"/>
  <c r="BF781" i="4" s="1"/>
  <c r="I781" i="4"/>
  <c r="BJ781" i="4" s="1"/>
  <c r="J781" i="4"/>
  <c r="BN781" i="4" s="1"/>
  <c r="K781" i="4"/>
  <c r="BR781" i="4" s="1"/>
  <c r="L781" i="4"/>
  <c r="BV781" i="4" s="1"/>
  <c r="M781" i="4"/>
  <c r="BZ781" i="4" s="1"/>
  <c r="N781" i="4"/>
  <c r="CD781" i="4" s="1"/>
  <c r="O781" i="4"/>
  <c r="CH781" i="4" s="1"/>
  <c r="P781" i="4"/>
  <c r="CL781" i="4" s="1"/>
  <c r="Q781" i="4"/>
  <c r="CP781" i="4" s="1"/>
  <c r="R781" i="4"/>
  <c r="CT781" i="4" s="1"/>
  <c r="S781" i="4"/>
  <c r="CX781" i="4" s="1"/>
  <c r="T781" i="4"/>
  <c r="DB781" i="4" s="1"/>
  <c r="U781" i="4"/>
  <c r="DF781" i="4" s="1"/>
  <c r="B782" i="4"/>
  <c r="C782" i="4"/>
  <c r="AL782" i="4" s="1"/>
  <c r="D782" i="4"/>
  <c r="AP782" i="4" s="1"/>
  <c r="E782" i="4"/>
  <c r="AT782" i="4" s="1"/>
  <c r="F782" i="4"/>
  <c r="AX782" i="4" s="1"/>
  <c r="G782" i="4"/>
  <c r="BB782" i="4" s="1"/>
  <c r="H782" i="4"/>
  <c r="BF782" i="4" s="1"/>
  <c r="I782" i="4"/>
  <c r="BJ782" i="4" s="1"/>
  <c r="J782" i="4"/>
  <c r="BN782" i="4" s="1"/>
  <c r="K782" i="4"/>
  <c r="BR782" i="4" s="1"/>
  <c r="L782" i="4"/>
  <c r="BV782" i="4" s="1"/>
  <c r="M782" i="4"/>
  <c r="BZ782" i="4" s="1"/>
  <c r="N782" i="4"/>
  <c r="CD782" i="4" s="1"/>
  <c r="O782" i="4"/>
  <c r="CH782" i="4" s="1"/>
  <c r="P782" i="4"/>
  <c r="CL782" i="4" s="1"/>
  <c r="Q782" i="4"/>
  <c r="CP782" i="4" s="1"/>
  <c r="R782" i="4"/>
  <c r="CT782" i="4" s="1"/>
  <c r="S782" i="4"/>
  <c r="CX782" i="4" s="1"/>
  <c r="T782" i="4"/>
  <c r="DB782" i="4" s="1"/>
  <c r="U782" i="4"/>
  <c r="DF782" i="4" s="1"/>
  <c r="B783" i="4"/>
  <c r="C783" i="4"/>
  <c r="AL783" i="4" s="1"/>
  <c r="D783" i="4"/>
  <c r="AP783" i="4" s="1"/>
  <c r="E783" i="4"/>
  <c r="AT783" i="4" s="1"/>
  <c r="F783" i="4"/>
  <c r="AX783" i="4" s="1"/>
  <c r="G783" i="4"/>
  <c r="BB783" i="4" s="1"/>
  <c r="H783" i="4"/>
  <c r="BF783" i="4" s="1"/>
  <c r="I783" i="4"/>
  <c r="BJ783" i="4" s="1"/>
  <c r="J783" i="4"/>
  <c r="BN783" i="4" s="1"/>
  <c r="K783" i="4"/>
  <c r="BR783" i="4" s="1"/>
  <c r="L783" i="4"/>
  <c r="BV783" i="4" s="1"/>
  <c r="M783" i="4"/>
  <c r="BZ783" i="4" s="1"/>
  <c r="N783" i="4"/>
  <c r="CD783" i="4" s="1"/>
  <c r="O783" i="4"/>
  <c r="CH783" i="4" s="1"/>
  <c r="P783" i="4"/>
  <c r="CL783" i="4" s="1"/>
  <c r="Q783" i="4"/>
  <c r="CP783" i="4" s="1"/>
  <c r="R783" i="4"/>
  <c r="CT783" i="4" s="1"/>
  <c r="S783" i="4"/>
  <c r="CX783" i="4" s="1"/>
  <c r="T783" i="4"/>
  <c r="DB783" i="4" s="1"/>
  <c r="U783" i="4"/>
  <c r="DF783" i="4" s="1"/>
  <c r="B784" i="4"/>
  <c r="C784" i="4"/>
  <c r="AL784" i="4" s="1"/>
  <c r="D784" i="4"/>
  <c r="AP784" i="4" s="1"/>
  <c r="E784" i="4"/>
  <c r="AT784" i="4" s="1"/>
  <c r="F784" i="4"/>
  <c r="AX784" i="4" s="1"/>
  <c r="G784" i="4"/>
  <c r="BB784" i="4" s="1"/>
  <c r="H784" i="4"/>
  <c r="BF784" i="4" s="1"/>
  <c r="I784" i="4"/>
  <c r="BJ784" i="4" s="1"/>
  <c r="J784" i="4"/>
  <c r="BN784" i="4" s="1"/>
  <c r="K784" i="4"/>
  <c r="BR784" i="4" s="1"/>
  <c r="L784" i="4"/>
  <c r="BV784" i="4" s="1"/>
  <c r="M784" i="4"/>
  <c r="BZ784" i="4" s="1"/>
  <c r="N784" i="4"/>
  <c r="CD784" i="4" s="1"/>
  <c r="O784" i="4"/>
  <c r="CH784" i="4" s="1"/>
  <c r="P784" i="4"/>
  <c r="CL784" i="4" s="1"/>
  <c r="Q784" i="4"/>
  <c r="CP784" i="4" s="1"/>
  <c r="R784" i="4"/>
  <c r="CT784" i="4" s="1"/>
  <c r="S784" i="4"/>
  <c r="CX784" i="4" s="1"/>
  <c r="T784" i="4"/>
  <c r="DB784" i="4" s="1"/>
  <c r="U784" i="4"/>
  <c r="DF784" i="4" s="1"/>
  <c r="B785" i="4"/>
  <c r="C785" i="4"/>
  <c r="AL785" i="4" s="1"/>
  <c r="D785" i="4"/>
  <c r="AP785" i="4" s="1"/>
  <c r="E785" i="4"/>
  <c r="AT785" i="4" s="1"/>
  <c r="F785" i="4"/>
  <c r="AX785" i="4" s="1"/>
  <c r="G785" i="4"/>
  <c r="BB785" i="4" s="1"/>
  <c r="H785" i="4"/>
  <c r="BF785" i="4" s="1"/>
  <c r="I785" i="4"/>
  <c r="BJ785" i="4" s="1"/>
  <c r="J785" i="4"/>
  <c r="BN785" i="4" s="1"/>
  <c r="K785" i="4"/>
  <c r="BR785" i="4" s="1"/>
  <c r="L785" i="4"/>
  <c r="BV785" i="4" s="1"/>
  <c r="M785" i="4"/>
  <c r="BZ785" i="4" s="1"/>
  <c r="N785" i="4"/>
  <c r="CD785" i="4" s="1"/>
  <c r="O785" i="4"/>
  <c r="CH785" i="4" s="1"/>
  <c r="P785" i="4"/>
  <c r="CL785" i="4" s="1"/>
  <c r="Q785" i="4"/>
  <c r="CP785" i="4" s="1"/>
  <c r="R785" i="4"/>
  <c r="CT785" i="4" s="1"/>
  <c r="S785" i="4"/>
  <c r="CX785" i="4" s="1"/>
  <c r="T785" i="4"/>
  <c r="DB785" i="4" s="1"/>
  <c r="U785" i="4"/>
  <c r="DF785" i="4" s="1"/>
  <c r="B786" i="4"/>
  <c r="C786" i="4"/>
  <c r="AL786" i="4" s="1"/>
  <c r="D786" i="4"/>
  <c r="AP786" i="4" s="1"/>
  <c r="E786" i="4"/>
  <c r="AT786" i="4" s="1"/>
  <c r="F786" i="4"/>
  <c r="AX786" i="4" s="1"/>
  <c r="G786" i="4"/>
  <c r="BB786" i="4" s="1"/>
  <c r="H786" i="4"/>
  <c r="BF786" i="4" s="1"/>
  <c r="I786" i="4"/>
  <c r="BJ786" i="4" s="1"/>
  <c r="J786" i="4"/>
  <c r="BN786" i="4" s="1"/>
  <c r="K786" i="4"/>
  <c r="BR786" i="4" s="1"/>
  <c r="L786" i="4"/>
  <c r="BV786" i="4" s="1"/>
  <c r="M786" i="4"/>
  <c r="BZ786" i="4" s="1"/>
  <c r="N786" i="4"/>
  <c r="CD786" i="4" s="1"/>
  <c r="O786" i="4"/>
  <c r="CH786" i="4" s="1"/>
  <c r="P786" i="4"/>
  <c r="CL786" i="4" s="1"/>
  <c r="Q786" i="4"/>
  <c r="CP786" i="4" s="1"/>
  <c r="R786" i="4"/>
  <c r="CT786" i="4" s="1"/>
  <c r="S786" i="4"/>
  <c r="CX786" i="4" s="1"/>
  <c r="T786" i="4"/>
  <c r="DB786" i="4" s="1"/>
  <c r="U786" i="4"/>
  <c r="DF786" i="4" s="1"/>
  <c r="B787" i="4"/>
  <c r="C787" i="4"/>
  <c r="AL787" i="4" s="1"/>
  <c r="D787" i="4"/>
  <c r="AP787" i="4" s="1"/>
  <c r="E787" i="4"/>
  <c r="AT787" i="4" s="1"/>
  <c r="F787" i="4"/>
  <c r="AX787" i="4" s="1"/>
  <c r="G787" i="4"/>
  <c r="BB787" i="4" s="1"/>
  <c r="H787" i="4"/>
  <c r="BF787" i="4" s="1"/>
  <c r="I787" i="4"/>
  <c r="BJ787" i="4" s="1"/>
  <c r="J787" i="4"/>
  <c r="BN787" i="4" s="1"/>
  <c r="K787" i="4"/>
  <c r="BR787" i="4" s="1"/>
  <c r="L787" i="4"/>
  <c r="BV787" i="4" s="1"/>
  <c r="M787" i="4"/>
  <c r="BZ787" i="4" s="1"/>
  <c r="N787" i="4"/>
  <c r="CD787" i="4" s="1"/>
  <c r="O787" i="4"/>
  <c r="CH787" i="4" s="1"/>
  <c r="P787" i="4"/>
  <c r="CL787" i="4" s="1"/>
  <c r="Q787" i="4"/>
  <c r="CP787" i="4" s="1"/>
  <c r="R787" i="4"/>
  <c r="CT787" i="4" s="1"/>
  <c r="S787" i="4"/>
  <c r="CX787" i="4" s="1"/>
  <c r="T787" i="4"/>
  <c r="DB787" i="4" s="1"/>
  <c r="U787" i="4"/>
  <c r="DF787" i="4" s="1"/>
  <c r="B788" i="4"/>
  <c r="C788" i="4"/>
  <c r="AL788" i="4" s="1"/>
  <c r="D788" i="4"/>
  <c r="AP788" i="4" s="1"/>
  <c r="E788" i="4"/>
  <c r="AT788" i="4" s="1"/>
  <c r="F788" i="4"/>
  <c r="AX788" i="4" s="1"/>
  <c r="G788" i="4"/>
  <c r="BB788" i="4" s="1"/>
  <c r="H788" i="4"/>
  <c r="BF788" i="4" s="1"/>
  <c r="I788" i="4"/>
  <c r="BJ788" i="4" s="1"/>
  <c r="J788" i="4"/>
  <c r="BN788" i="4" s="1"/>
  <c r="K788" i="4"/>
  <c r="BR788" i="4" s="1"/>
  <c r="L788" i="4"/>
  <c r="BV788" i="4" s="1"/>
  <c r="M788" i="4"/>
  <c r="BZ788" i="4" s="1"/>
  <c r="N788" i="4"/>
  <c r="CD788" i="4" s="1"/>
  <c r="O788" i="4"/>
  <c r="CH788" i="4" s="1"/>
  <c r="P788" i="4"/>
  <c r="CL788" i="4" s="1"/>
  <c r="Q788" i="4"/>
  <c r="CP788" i="4" s="1"/>
  <c r="R788" i="4"/>
  <c r="CT788" i="4" s="1"/>
  <c r="S788" i="4"/>
  <c r="CX788" i="4" s="1"/>
  <c r="T788" i="4"/>
  <c r="DB788" i="4" s="1"/>
  <c r="U788" i="4"/>
  <c r="DF788" i="4" s="1"/>
  <c r="B789" i="4"/>
  <c r="C789" i="4"/>
  <c r="AL789" i="4" s="1"/>
  <c r="D789" i="4"/>
  <c r="AP789" i="4" s="1"/>
  <c r="E789" i="4"/>
  <c r="AT789" i="4" s="1"/>
  <c r="F789" i="4"/>
  <c r="AX789" i="4" s="1"/>
  <c r="G789" i="4"/>
  <c r="BB789" i="4" s="1"/>
  <c r="H789" i="4"/>
  <c r="BF789" i="4" s="1"/>
  <c r="I789" i="4"/>
  <c r="BJ789" i="4" s="1"/>
  <c r="J789" i="4"/>
  <c r="BN789" i="4" s="1"/>
  <c r="K789" i="4"/>
  <c r="BR789" i="4" s="1"/>
  <c r="L789" i="4"/>
  <c r="BV789" i="4" s="1"/>
  <c r="M789" i="4"/>
  <c r="BZ789" i="4" s="1"/>
  <c r="N789" i="4"/>
  <c r="CD789" i="4" s="1"/>
  <c r="O789" i="4"/>
  <c r="CH789" i="4" s="1"/>
  <c r="P789" i="4"/>
  <c r="CL789" i="4" s="1"/>
  <c r="Q789" i="4"/>
  <c r="CP789" i="4" s="1"/>
  <c r="R789" i="4"/>
  <c r="CT789" i="4" s="1"/>
  <c r="S789" i="4"/>
  <c r="CX789" i="4" s="1"/>
  <c r="T789" i="4"/>
  <c r="DB789" i="4" s="1"/>
  <c r="U789" i="4"/>
  <c r="DF789" i="4" s="1"/>
  <c r="B790" i="4"/>
  <c r="AH790" i="4" s="1"/>
  <c r="C790" i="4"/>
  <c r="AL790" i="4" s="1"/>
  <c r="D790" i="4"/>
  <c r="AP790" i="4" s="1"/>
  <c r="E790" i="4"/>
  <c r="AT790" i="4" s="1"/>
  <c r="F790" i="4"/>
  <c r="AX790" i="4" s="1"/>
  <c r="G790" i="4"/>
  <c r="BB790" i="4" s="1"/>
  <c r="H790" i="4"/>
  <c r="BF790" i="4" s="1"/>
  <c r="I790" i="4"/>
  <c r="BJ790" i="4" s="1"/>
  <c r="J790" i="4"/>
  <c r="BN790" i="4" s="1"/>
  <c r="K790" i="4"/>
  <c r="BR790" i="4" s="1"/>
  <c r="L790" i="4"/>
  <c r="BV790" i="4" s="1"/>
  <c r="M790" i="4"/>
  <c r="BZ790" i="4" s="1"/>
  <c r="N790" i="4"/>
  <c r="CD790" i="4" s="1"/>
  <c r="O790" i="4"/>
  <c r="CH790" i="4" s="1"/>
  <c r="P790" i="4"/>
  <c r="CL790" i="4" s="1"/>
  <c r="Q790" i="4"/>
  <c r="CP790" i="4" s="1"/>
  <c r="R790" i="4"/>
  <c r="CT790" i="4" s="1"/>
  <c r="S790" i="4"/>
  <c r="CX790" i="4" s="1"/>
  <c r="T790" i="4"/>
  <c r="DB790" i="4" s="1"/>
  <c r="U790" i="4"/>
  <c r="DF790" i="4" s="1"/>
  <c r="B791" i="4"/>
  <c r="C791" i="4"/>
  <c r="AL791" i="4" s="1"/>
  <c r="D791" i="4"/>
  <c r="AP791" i="4" s="1"/>
  <c r="E791" i="4"/>
  <c r="AT791" i="4" s="1"/>
  <c r="F791" i="4"/>
  <c r="AX791" i="4" s="1"/>
  <c r="G791" i="4"/>
  <c r="BB791" i="4" s="1"/>
  <c r="H791" i="4"/>
  <c r="BF791" i="4" s="1"/>
  <c r="I791" i="4"/>
  <c r="BJ791" i="4" s="1"/>
  <c r="J791" i="4"/>
  <c r="BN791" i="4" s="1"/>
  <c r="K791" i="4"/>
  <c r="BR791" i="4" s="1"/>
  <c r="L791" i="4"/>
  <c r="BV791" i="4" s="1"/>
  <c r="M791" i="4"/>
  <c r="BZ791" i="4" s="1"/>
  <c r="N791" i="4"/>
  <c r="CD791" i="4" s="1"/>
  <c r="O791" i="4"/>
  <c r="CH791" i="4" s="1"/>
  <c r="P791" i="4"/>
  <c r="CL791" i="4" s="1"/>
  <c r="Q791" i="4"/>
  <c r="CP791" i="4" s="1"/>
  <c r="R791" i="4"/>
  <c r="CT791" i="4" s="1"/>
  <c r="S791" i="4"/>
  <c r="CX791" i="4" s="1"/>
  <c r="T791" i="4"/>
  <c r="DB791" i="4" s="1"/>
  <c r="U791" i="4"/>
  <c r="DF791" i="4" s="1"/>
  <c r="B792" i="4"/>
  <c r="C792" i="4"/>
  <c r="AL792" i="4" s="1"/>
  <c r="D792" i="4"/>
  <c r="AP792" i="4" s="1"/>
  <c r="E792" i="4"/>
  <c r="AT792" i="4" s="1"/>
  <c r="F792" i="4"/>
  <c r="AX792" i="4" s="1"/>
  <c r="G792" i="4"/>
  <c r="BB792" i="4" s="1"/>
  <c r="H792" i="4"/>
  <c r="BF792" i="4" s="1"/>
  <c r="I792" i="4"/>
  <c r="BJ792" i="4" s="1"/>
  <c r="J792" i="4"/>
  <c r="BN792" i="4" s="1"/>
  <c r="K792" i="4"/>
  <c r="BR792" i="4" s="1"/>
  <c r="L792" i="4"/>
  <c r="BV792" i="4" s="1"/>
  <c r="M792" i="4"/>
  <c r="BZ792" i="4" s="1"/>
  <c r="N792" i="4"/>
  <c r="CD792" i="4" s="1"/>
  <c r="O792" i="4"/>
  <c r="CH792" i="4" s="1"/>
  <c r="P792" i="4"/>
  <c r="CL792" i="4" s="1"/>
  <c r="Q792" i="4"/>
  <c r="CP792" i="4" s="1"/>
  <c r="R792" i="4"/>
  <c r="CT792" i="4" s="1"/>
  <c r="S792" i="4"/>
  <c r="CX792" i="4" s="1"/>
  <c r="T792" i="4"/>
  <c r="DB792" i="4" s="1"/>
  <c r="U792" i="4"/>
  <c r="DF792" i="4" s="1"/>
  <c r="B793" i="4"/>
  <c r="C793" i="4"/>
  <c r="AL793" i="4" s="1"/>
  <c r="D793" i="4"/>
  <c r="AP793" i="4" s="1"/>
  <c r="E793" i="4"/>
  <c r="AT793" i="4" s="1"/>
  <c r="F793" i="4"/>
  <c r="AX793" i="4" s="1"/>
  <c r="G793" i="4"/>
  <c r="BB793" i="4" s="1"/>
  <c r="H793" i="4"/>
  <c r="BF793" i="4" s="1"/>
  <c r="I793" i="4"/>
  <c r="BJ793" i="4" s="1"/>
  <c r="J793" i="4"/>
  <c r="BN793" i="4" s="1"/>
  <c r="K793" i="4"/>
  <c r="BR793" i="4" s="1"/>
  <c r="L793" i="4"/>
  <c r="BV793" i="4" s="1"/>
  <c r="M793" i="4"/>
  <c r="BZ793" i="4" s="1"/>
  <c r="N793" i="4"/>
  <c r="CD793" i="4" s="1"/>
  <c r="O793" i="4"/>
  <c r="CH793" i="4" s="1"/>
  <c r="P793" i="4"/>
  <c r="CL793" i="4" s="1"/>
  <c r="Q793" i="4"/>
  <c r="CP793" i="4" s="1"/>
  <c r="R793" i="4"/>
  <c r="CT793" i="4" s="1"/>
  <c r="S793" i="4"/>
  <c r="CX793" i="4" s="1"/>
  <c r="T793" i="4"/>
  <c r="DB793" i="4" s="1"/>
  <c r="U793" i="4"/>
  <c r="DF793" i="4" s="1"/>
  <c r="B794" i="4"/>
  <c r="C794" i="4"/>
  <c r="AL794" i="4" s="1"/>
  <c r="D794" i="4"/>
  <c r="AP794" i="4" s="1"/>
  <c r="E794" i="4"/>
  <c r="AT794" i="4" s="1"/>
  <c r="F794" i="4"/>
  <c r="AX794" i="4" s="1"/>
  <c r="G794" i="4"/>
  <c r="BB794" i="4" s="1"/>
  <c r="H794" i="4"/>
  <c r="BF794" i="4" s="1"/>
  <c r="I794" i="4"/>
  <c r="BJ794" i="4" s="1"/>
  <c r="J794" i="4"/>
  <c r="BN794" i="4" s="1"/>
  <c r="K794" i="4"/>
  <c r="BR794" i="4" s="1"/>
  <c r="L794" i="4"/>
  <c r="BV794" i="4" s="1"/>
  <c r="M794" i="4"/>
  <c r="BZ794" i="4" s="1"/>
  <c r="N794" i="4"/>
  <c r="CD794" i="4" s="1"/>
  <c r="O794" i="4"/>
  <c r="CH794" i="4" s="1"/>
  <c r="P794" i="4"/>
  <c r="CL794" i="4" s="1"/>
  <c r="Q794" i="4"/>
  <c r="CP794" i="4" s="1"/>
  <c r="R794" i="4"/>
  <c r="CT794" i="4" s="1"/>
  <c r="S794" i="4"/>
  <c r="CX794" i="4" s="1"/>
  <c r="T794" i="4"/>
  <c r="DB794" i="4" s="1"/>
  <c r="U794" i="4"/>
  <c r="DF794" i="4" s="1"/>
  <c r="B795" i="4"/>
  <c r="C795" i="4"/>
  <c r="AL795" i="4" s="1"/>
  <c r="D795" i="4"/>
  <c r="AP795" i="4" s="1"/>
  <c r="E795" i="4"/>
  <c r="AT795" i="4" s="1"/>
  <c r="F795" i="4"/>
  <c r="AX795" i="4" s="1"/>
  <c r="G795" i="4"/>
  <c r="BB795" i="4" s="1"/>
  <c r="H795" i="4"/>
  <c r="BF795" i="4" s="1"/>
  <c r="I795" i="4"/>
  <c r="BJ795" i="4" s="1"/>
  <c r="J795" i="4"/>
  <c r="BN795" i="4" s="1"/>
  <c r="K795" i="4"/>
  <c r="BR795" i="4" s="1"/>
  <c r="L795" i="4"/>
  <c r="BV795" i="4" s="1"/>
  <c r="M795" i="4"/>
  <c r="BZ795" i="4" s="1"/>
  <c r="N795" i="4"/>
  <c r="CD795" i="4" s="1"/>
  <c r="O795" i="4"/>
  <c r="CH795" i="4" s="1"/>
  <c r="P795" i="4"/>
  <c r="CL795" i="4" s="1"/>
  <c r="Q795" i="4"/>
  <c r="CP795" i="4" s="1"/>
  <c r="R795" i="4"/>
  <c r="CT795" i="4" s="1"/>
  <c r="S795" i="4"/>
  <c r="CX795" i="4" s="1"/>
  <c r="T795" i="4"/>
  <c r="DB795" i="4" s="1"/>
  <c r="U795" i="4"/>
  <c r="DF795" i="4" s="1"/>
  <c r="B796" i="4"/>
  <c r="C796" i="4"/>
  <c r="AL796" i="4" s="1"/>
  <c r="D796" i="4"/>
  <c r="AP796" i="4" s="1"/>
  <c r="E796" i="4"/>
  <c r="AT796" i="4" s="1"/>
  <c r="F796" i="4"/>
  <c r="AX796" i="4" s="1"/>
  <c r="G796" i="4"/>
  <c r="BB796" i="4" s="1"/>
  <c r="H796" i="4"/>
  <c r="BF796" i="4" s="1"/>
  <c r="I796" i="4"/>
  <c r="BJ796" i="4" s="1"/>
  <c r="J796" i="4"/>
  <c r="BN796" i="4" s="1"/>
  <c r="K796" i="4"/>
  <c r="BR796" i="4" s="1"/>
  <c r="L796" i="4"/>
  <c r="BV796" i="4" s="1"/>
  <c r="M796" i="4"/>
  <c r="BZ796" i="4" s="1"/>
  <c r="N796" i="4"/>
  <c r="CD796" i="4" s="1"/>
  <c r="O796" i="4"/>
  <c r="CH796" i="4" s="1"/>
  <c r="P796" i="4"/>
  <c r="CL796" i="4" s="1"/>
  <c r="Q796" i="4"/>
  <c r="CP796" i="4" s="1"/>
  <c r="R796" i="4"/>
  <c r="CT796" i="4" s="1"/>
  <c r="S796" i="4"/>
  <c r="CX796" i="4" s="1"/>
  <c r="T796" i="4"/>
  <c r="DB796" i="4" s="1"/>
  <c r="U796" i="4"/>
  <c r="DF796" i="4" s="1"/>
  <c r="B797" i="4"/>
  <c r="AC797" i="4" s="1"/>
  <c r="C797" i="4"/>
  <c r="AL797" i="4" s="1"/>
  <c r="D797" i="4"/>
  <c r="AP797" i="4" s="1"/>
  <c r="E797" i="4"/>
  <c r="AT797" i="4" s="1"/>
  <c r="F797" i="4"/>
  <c r="AX797" i="4" s="1"/>
  <c r="G797" i="4"/>
  <c r="BB797" i="4" s="1"/>
  <c r="H797" i="4"/>
  <c r="BF797" i="4" s="1"/>
  <c r="I797" i="4"/>
  <c r="BJ797" i="4" s="1"/>
  <c r="J797" i="4"/>
  <c r="BN797" i="4" s="1"/>
  <c r="K797" i="4"/>
  <c r="BR797" i="4" s="1"/>
  <c r="L797" i="4"/>
  <c r="BV797" i="4" s="1"/>
  <c r="M797" i="4"/>
  <c r="BZ797" i="4" s="1"/>
  <c r="N797" i="4"/>
  <c r="CD797" i="4" s="1"/>
  <c r="O797" i="4"/>
  <c r="CH797" i="4" s="1"/>
  <c r="P797" i="4"/>
  <c r="CL797" i="4" s="1"/>
  <c r="Q797" i="4"/>
  <c r="CP797" i="4" s="1"/>
  <c r="R797" i="4"/>
  <c r="CT797" i="4" s="1"/>
  <c r="S797" i="4"/>
  <c r="CX797" i="4" s="1"/>
  <c r="T797" i="4"/>
  <c r="DB797" i="4" s="1"/>
  <c r="U797" i="4"/>
  <c r="DF797" i="4" s="1"/>
  <c r="B798" i="4"/>
  <c r="C798" i="4"/>
  <c r="AL798" i="4" s="1"/>
  <c r="D798" i="4"/>
  <c r="AP798" i="4" s="1"/>
  <c r="E798" i="4"/>
  <c r="AT798" i="4" s="1"/>
  <c r="F798" i="4"/>
  <c r="AX798" i="4" s="1"/>
  <c r="G798" i="4"/>
  <c r="BB798" i="4" s="1"/>
  <c r="H798" i="4"/>
  <c r="BF798" i="4" s="1"/>
  <c r="I798" i="4"/>
  <c r="BJ798" i="4" s="1"/>
  <c r="J798" i="4"/>
  <c r="BN798" i="4" s="1"/>
  <c r="K798" i="4"/>
  <c r="BR798" i="4" s="1"/>
  <c r="L798" i="4"/>
  <c r="BV798" i="4" s="1"/>
  <c r="M798" i="4"/>
  <c r="BZ798" i="4" s="1"/>
  <c r="N798" i="4"/>
  <c r="CD798" i="4" s="1"/>
  <c r="O798" i="4"/>
  <c r="CH798" i="4" s="1"/>
  <c r="P798" i="4"/>
  <c r="CL798" i="4" s="1"/>
  <c r="Q798" i="4"/>
  <c r="CP798" i="4" s="1"/>
  <c r="R798" i="4"/>
  <c r="CT798" i="4" s="1"/>
  <c r="S798" i="4"/>
  <c r="CX798" i="4" s="1"/>
  <c r="T798" i="4"/>
  <c r="DB798" i="4" s="1"/>
  <c r="U798" i="4"/>
  <c r="DF798" i="4" s="1"/>
  <c r="B799" i="4"/>
  <c r="C799" i="4"/>
  <c r="AL799" i="4" s="1"/>
  <c r="D799" i="4"/>
  <c r="AP799" i="4" s="1"/>
  <c r="E799" i="4"/>
  <c r="AT799" i="4" s="1"/>
  <c r="F799" i="4"/>
  <c r="AX799" i="4" s="1"/>
  <c r="G799" i="4"/>
  <c r="BB799" i="4" s="1"/>
  <c r="H799" i="4"/>
  <c r="BF799" i="4" s="1"/>
  <c r="I799" i="4"/>
  <c r="BJ799" i="4" s="1"/>
  <c r="J799" i="4"/>
  <c r="BN799" i="4" s="1"/>
  <c r="K799" i="4"/>
  <c r="BR799" i="4" s="1"/>
  <c r="L799" i="4"/>
  <c r="BV799" i="4" s="1"/>
  <c r="M799" i="4"/>
  <c r="BZ799" i="4" s="1"/>
  <c r="N799" i="4"/>
  <c r="CD799" i="4" s="1"/>
  <c r="O799" i="4"/>
  <c r="CH799" i="4" s="1"/>
  <c r="P799" i="4"/>
  <c r="CL799" i="4" s="1"/>
  <c r="Q799" i="4"/>
  <c r="CP799" i="4" s="1"/>
  <c r="R799" i="4"/>
  <c r="CT799" i="4" s="1"/>
  <c r="S799" i="4"/>
  <c r="CX799" i="4" s="1"/>
  <c r="T799" i="4"/>
  <c r="DB799" i="4" s="1"/>
  <c r="U799" i="4"/>
  <c r="DF799" i="4" s="1"/>
  <c r="B800" i="4"/>
  <c r="C800" i="4"/>
  <c r="AL800" i="4" s="1"/>
  <c r="D800" i="4"/>
  <c r="AP800" i="4" s="1"/>
  <c r="E800" i="4"/>
  <c r="AT800" i="4" s="1"/>
  <c r="F800" i="4"/>
  <c r="AX800" i="4" s="1"/>
  <c r="G800" i="4"/>
  <c r="BB800" i="4" s="1"/>
  <c r="H800" i="4"/>
  <c r="BF800" i="4" s="1"/>
  <c r="I800" i="4"/>
  <c r="BJ800" i="4" s="1"/>
  <c r="J800" i="4"/>
  <c r="BN800" i="4" s="1"/>
  <c r="K800" i="4"/>
  <c r="BR800" i="4" s="1"/>
  <c r="L800" i="4"/>
  <c r="BV800" i="4" s="1"/>
  <c r="M800" i="4"/>
  <c r="BZ800" i="4" s="1"/>
  <c r="N800" i="4"/>
  <c r="CD800" i="4" s="1"/>
  <c r="O800" i="4"/>
  <c r="CH800" i="4" s="1"/>
  <c r="P800" i="4"/>
  <c r="CL800" i="4" s="1"/>
  <c r="Q800" i="4"/>
  <c r="CP800" i="4" s="1"/>
  <c r="R800" i="4"/>
  <c r="CT800" i="4" s="1"/>
  <c r="S800" i="4"/>
  <c r="CX800" i="4" s="1"/>
  <c r="T800" i="4"/>
  <c r="DB800" i="4" s="1"/>
  <c r="U800" i="4"/>
  <c r="DF800" i="4" s="1"/>
  <c r="B801" i="4"/>
  <c r="C801" i="4"/>
  <c r="AL801" i="4" s="1"/>
  <c r="D801" i="4"/>
  <c r="AP801" i="4" s="1"/>
  <c r="E801" i="4"/>
  <c r="AT801" i="4" s="1"/>
  <c r="F801" i="4"/>
  <c r="AX801" i="4" s="1"/>
  <c r="G801" i="4"/>
  <c r="BB801" i="4" s="1"/>
  <c r="H801" i="4"/>
  <c r="BF801" i="4" s="1"/>
  <c r="I801" i="4"/>
  <c r="BJ801" i="4" s="1"/>
  <c r="J801" i="4"/>
  <c r="BN801" i="4" s="1"/>
  <c r="K801" i="4"/>
  <c r="BR801" i="4" s="1"/>
  <c r="L801" i="4"/>
  <c r="BV801" i="4" s="1"/>
  <c r="M801" i="4"/>
  <c r="BZ801" i="4" s="1"/>
  <c r="N801" i="4"/>
  <c r="CD801" i="4" s="1"/>
  <c r="O801" i="4"/>
  <c r="CH801" i="4" s="1"/>
  <c r="P801" i="4"/>
  <c r="CL801" i="4" s="1"/>
  <c r="Q801" i="4"/>
  <c r="CP801" i="4" s="1"/>
  <c r="R801" i="4"/>
  <c r="CT801" i="4" s="1"/>
  <c r="S801" i="4"/>
  <c r="CX801" i="4" s="1"/>
  <c r="T801" i="4"/>
  <c r="DB801" i="4" s="1"/>
  <c r="U801" i="4"/>
  <c r="DF801" i="4" s="1"/>
  <c r="B802" i="4"/>
  <c r="C802" i="4"/>
  <c r="AL802" i="4" s="1"/>
  <c r="D802" i="4"/>
  <c r="AP802" i="4" s="1"/>
  <c r="E802" i="4"/>
  <c r="AT802" i="4" s="1"/>
  <c r="F802" i="4"/>
  <c r="AX802" i="4" s="1"/>
  <c r="G802" i="4"/>
  <c r="BB802" i="4" s="1"/>
  <c r="H802" i="4"/>
  <c r="BF802" i="4" s="1"/>
  <c r="I802" i="4"/>
  <c r="BJ802" i="4" s="1"/>
  <c r="J802" i="4"/>
  <c r="BN802" i="4" s="1"/>
  <c r="K802" i="4"/>
  <c r="BR802" i="4" s="1"/>
  <c r="L802" i="4"/>
  <c r="BV802" i="4" s="1"/>
  <c r="M802" i="4"/>
  <c r="BZ802" i="4" s="1"/>
  <c r="N802" i="4"/>
  <c r="CD802" i="4" s="1"/>
  <c r="O802" i="4"/>
  <c r="CH802" i="4" s="1"/>
  <c r="P802" i="4"/>
  <c r="CL802" i="4" s="1"/>
  <c r="Q802" i="4"/>
  <c r="CP802" i="4" s="1"/>
  <c r="R802" i="4"/>
  <c r="CT802" i="4" s="1"/>
  <c r="S802" i="4"/>
  <c r="CX802" i="4" s="1"/>
  <c r="T802" i="4"/>
  <c r="DB802" i="4" s="1"/>
  <c r="U802" i="4"/>
  <c r="DF802" i="4" s="1"/>
  <c r="B803" i="4"/>
  <c r="C803" i="4"/>
  <c r="AL803" i="4" s="1"/>
  <c r="D803" i="4"/>
  <c r="AP803" i="4" s="1"/>
  <c r="E803" i="4"/>
  <c r="AT803" i="4" s="1"/>
  <c r="F803" i="4"/>
  <c r="AX803" i="4" s="1"/>
  <c r="G803" i="4"/>
  <c r="BB803" i="4" s="1"/>
  <c r="H803" i="4"/>
  <c r="BF803" i="4" s="1"/>
  <c r="I803" i="4"/>
  <c r="BJ803" i="4" s="1"/>
  <c r="J803" i="4"/>
  <c r="BN803" i="4" s="1"/>
  <c r="K803" i="4"/>
  <c r="BR803" i="4" s="1"/>
  <c r="L803" i="4"/>
  <c r="BV803" i="4" s="1"/>
  <c r="M803" i="4"/>
  <c r="BZ803" i="4" s="1"/>
  <c r="N803" i="4"/>
  <c r="CD803" i="4" s="1"/>
  <c r="O803" i="4"/>
  <c r="CH803" i="4" s="1"/>
  <c r="P803" i="4"/>
  <c r="CL803" i="4" s="1"/>
  <c r="Q803" i="4"/>
  <c r="CP803" i="4" s="1"/>
  <c r="R803" i="4"/>
  <c r="CT803" i="4" s="1"/>
  <c r="S803" i="4"/>
  <c r="CX803" i="4" s="1"/>
  <c r="T803" i="4"/>
  <c r="DB803" i="4" s="1"/>
  <c r="U803" i="4"/>
  <c r="DF803" i="4" s="1"/>
  <c r="B804" i="4"/>
  <c r="C804" i="4"/>
  <c r="AL804" i="4" s="1"/>
  <c r="D804" i="4"/>
  <c r="AP804" i="4" s="1"/>
  <c r="E804" i="4"/>
  <c r="AT804" i="4" s="1"/>
  <c r="F804" i="4"/>
  <c r="AX804" i="4" s="1"/>
  <c r="G804" i="4"/>
  <c r="BB804" i="4" s="1"/>
  <c r="H804" i="4"/>
  <c r="BF804" i="4" s="1"/>
  <c r="I804" i="4"/>
  <c r="BJ804" i="4" s="1"/>
  <c r="J804" i="4"/>
  <c r="BN804" i="4" s="1"/>
  <c r="K804" i="4"/>
  <c r="BR804" i="4" s="1"/>
  <c r="L804" i="4"/>
  <c r="BV804" i="4" s="1"/>
  <c r="M804" i="4"/>
  <c r="BZ804" i="4" s="1"/>
  <c r="N804" i="4"/>
  <c r="CD804" i="4" s="1"/>
  <c r="O804" i="4"/>
  <c r="CH804" i="4" s="1"/>
  <c r="P804" i="4"/>
  <c r="CL804" i="4" s="1"/>
  <c r="Q804" i="4"/>
  <c r="CP804" i="4" s="1"/>
  <c r="R804" i="4"/>
  <c r="CT804" i="4" s="1"/>
  <c r="S804" i="4"/>
  <c r="CX804" i="4" s="1"/>
  <c r="T804" i="4"/>
  <c r="DB804" i="4" s="1"/>
  <c r="U804" i="4"/>
  <c r="DF804" i="4" s="1"/>
  <c r="B805" i="4"/>
  <c r="C805" i="4"/>
  <c r="AL805" i="4" s="1"/>
  <c r="D805" i="4"/>
  <c r="AP805" i="4" s="1"/>
  <c r="E805" i="4"/>
  <c r="AT805" i="4" s="1"/>
  <c r="F805" i="4"/>
  <c r="AX805" i="4" s="1"/>
  <c r="G805" i="4"/>
  <c r="BB805" i="4" s="1"/>
  <c r="H805" i="4"/>
  <c r="BF805" i="4" s="1"/>
  <c r="I805" i="4"/>
  <c r="BJ805" i="4" s="1"/>
  <c r="J805" i="4"/>
  <c r="BN805" i="4" s="1"/>
  <c r="K805" i="4"/>
  <c r="BR805" i="4" s="1"/>
  <c r="L805" i="4"/>
  <c r="BV805" i="4" s="1"/>
  <c r="M805" i="4"/>
  <c r="BZ805" i="4" s="1"/>
  <c r="N805" i="4"/>
  <c r="CD805" i="4" s="1"/>
  <c r="O805" i="4"/>
  <c r="CH805" i="4" s="1"/>
  <c r="P805" i="4"/>
  <c r="CL805" i="4" s="1"/>
  <c r="Q805" i="4"/>
  <c r="CP805" i="4" s="1"/>
  <c r="R805" i="4"/>
  <c r="CT805" i="4" s="1"/>
  <c r="S805" i="4"/>
  <c r="CX805" i="4" s="1"/>
  <c r="T805" i="4"/>
  <c r="DB805" i="4" s="1"/>
  <c r="U805" i="4"/>
  <c r="DF805" i="4" s="1"/>
  <c r="B806" i="4"/>
  <c r="AH806" i="4" s="1"/>
  <c r="C806" i="4"/>
  <c r="AL806" i="4" s="1"/>
  <c r="D806" i="4"/>
  <c r="AP806" i="4" s="1"/>
  <c r="E806" i="4"/>
  <c r="AT806" i="4" s="1"/>
  <c r="F806" i="4"/>
  <c r="AX806" i="4" s="1"/>
  <c r="G806" i="4"/>
  <c r="BB806" i="4" s="1"/>
  <c r="H806" i="4"/>
  <c r="BF806" i="4" s="1"/>
  <c r="I806" i="4"/>
  <c r="BJ806" i="4" s="1"/>
  <c r="J806" i="4"/>
  <c r="BN806" i="4" s="1"/>
  <c r="K806" i="4"/>
  <c r="BR806" i="4" s="1"/>
  <c r="L806" i="4"/>
  <c r="BV806" i="4" s="1"/>
  <c r="M806" i="4"/>
  <c r="BZ806" i="4" s="1"/>
  <c r="N806" i="4"/>
  <c r="CD806" i="4" s="1"/>
  <c r="O806" i="4"/>
  <c r="CH806" i="4" s="1"/>
  <c r="P806" i="4"/>
  <c r="CL806" i="4" s="1"/>
  <c r="Q806" i="4"/>
  <c r="CP806" i="4" s="1"/>
  <c r="R806" i="4"/>
  <c r="CT806" i="4" s="1"/>
  <c r="S806" i="4"/>
  <c r="CX806" i="4" s="1"/>
  <c r="T806" i="4"/>
  <c r="DB806" i="4" s="1"/>
  <c r="U806" i="4"/>
  <c r="DF806" i="4" s="1"/>
  <c r="B807" i="4"/>
  <c r="C807" i="4"/>
  <c r="AL807" i="4" s="1"/>
  <c r="D807" i="4"/>
  <c r="AP807" i="4" s="1"/>
  <c r="E807" i="4"/>
  <c r="AT807" i="4" s="1"/>
  <c r="F807" i="4"/>
  <c r="AX807" i="4" s="1"/>
  <c r="G807" i="4"/>
  <c r="BB807" i="4" s="1"/>
  <c r="H807" i="4"/>
  <c r="BF807" i="4" s="1"/>
  <c r="I807" i="4"/>
  <c r="BJ807" i="4" s="1"/>
  <c r="J807" i="4"/>
  <c r="BN807" i="4" s="1"/>
  <c r="K807" i="4"/>
  <c r="BR807" i="4" s="1"/>
  <c r="L807" i="4"/>
  <c r="BV807" i="4" s="1"/>
  <c r="M807" i="4"/>
  <c r="BZ807" i="4" s="1"/>
  <c r="N807" i="4"/>
  <c r="CD807" i="4" s="1"/>
  <c r="O807" i="4"/>
  <c r="CH807" i="4" s="1"/>
  <c r="P807" i="4"/>
  <c r="CL807" i="4" s="1"/>
  <c r="Q807" i="4"/>
  <c r="CP807" i="4" s="1"/>
  <c r="R807" i="4"/>
  <c r="CT807" i="4" s="1"/>
  <c r="S807" i="4"/>
  <c r="CX807" i="4" s="1"/>
  <c r="T807" i="4"/>
  <c r="DB807" i="4" s="1"/>
  <c r="U807" i="4"/>
  <c r="DF807" i="4" s="1"/>
  <c r="B808" i="4"/>
  <c r="C808" i="4"/>
  <c r="AL808" i="4" s="1"/>
  <c r="D808" i="4"/>
  <c r="AP808" i="4" s="1"/>
  <c r="E808" i="4"/>
  <c r="AT808" i="4" s="1"/>
  <c r="F808" i="4"/>
  <c r="AX808" i="4" s="1"/>
  <c r="G808" i="4"/>
  <c r="BB808" i="4" s="1"/>
  <c r="H808" i="4"/>
  <c r="BF808" i="4" s="1"/>
  <c r="I808" i="4"/>
  <c r="BJ808" i="4" s="1"/>
  <c r="J808" i="4"/>
  <c r="BN808" i="4" s="1"/>
  <c r="K808" i="4"/>
  <c r="BR808" i="4" s="1"/>
  <c r="L808" i="4"/>
  <c r="BV808" i="4" s="1"/>
  <c r="M808" i="4"/>
  <c r="BZ808" i="4" s="1"/>
  <c r="N808" i="4"/>
  <c r="CD808" i="4" s="1"/>
  <c r="O808" i="4"/>
  <c r="CH808" i="4" s="1"/>
  <c r="P808" i="4"/>
  <c r="CL808" i="4" s="1"/>
  <c r="Q808" i="4"/>
  <c r="CP808" i="4" s="1"/>
  <c r="R808" i="4"/>
  <c r="CT808" i="4" s="1"/>
  <c r="S808" i="4"/>
  <c r="CX808" i="4" s="1"/>
  <c r="T808" i="4"/>
  <c r="DB808" i="4" s="1"/>
  <c r="U808" i="4"/>
  <c r="DF808" i="4" s="1"/>
  <c r="B809" i="4"/>
  <c r="C809" i="4"/>
  <c r="AL809" i="4" s="1"/>
  <c r="D809" i="4"/>
  <c r="AP809" i="4" s="1"/>
  <c r="E809" i="4"/>
  <c r="AT809" i="4" s="1"/>
  <c r="F809" i="4"/>
  <c r="AX809" i="4" s="1"/>
  <c r="G809" i="4"/>
  <c r="BB809" i="4" s="1"/>
  <c r="H809" i="4"/>
  <c r="BF809" i="4" s="1"/>
  <c r="I809" i="4"/>
  <c r="BJ809" i="4" s="1"/>
  <c r="J809" i="4"/>
  <c r="BN809" i="4" s="1"/>
  <c r="K809" i="4"/>
  <c r="BR809" i="4" s="1"/>
  <c r="L809" i="4"/>
  <c r="BV809" i="4" s="1"/>
  <c r="M809" i="4"/>
  <c r="BZ809" i="4" s="1"/>
  <c r="N809" i="4"/>
  <c r="CD809" i="4" s="1"/>
  <c r="O809" i="4"/>
  <c r="CH809" i="4" s="1"/>
  <c r="P809" i="4"/>
  <c r="CL809" i="4" s="1"/>
  <c r="Q809" i="4"/>
  <c r="CP809" i="4" s="1"/>
  <c r="R809" i="4"/>
  <c r="CT809" i="4" s="1"/>
  <c r="S809" i="4"/>
  <c r="CX809" i="4" s="1"/>
  <c r="T809" i="4"/>
  <c r="DB809" i="4" s="1"/>
  <c r="U809" i="4"/>
  <c r="DF809" i="4" s="1"/>
  <c r="B810" i="4"/>
  <c r="C810" i="4"/>
  <c r="AL810" i="4" s="1"/>
  <c r="D810" i="4"/>
  <c r="AP810" i="4" s="1"/>
  <c r="E810" i="4"/>
  <c r="AT810" i="4" s="1"/>
  <c r="F810" i="4"/>
  <c r="AX810" i="4" s="1"/>
  <c r="G810" i="4"/>
  <c r="BB810" i="4" s="1"/>
  <c r="H810" i="4"/>
  <c r="BF810" i="4" s="1"/>
  <c r="I810" i="4"/>
  <c r="BJ810" i="4" s="1"/>
  <c r="J810" i="4"/>
  <c r="BN810" i="4" s="1"/>
  <c r="K810" i="4"/>
  <c r="BR810" i="4" s="1"/>
  <c r="L810" i="4"/>
  <c r="BV810" i="4" s="1"/>
  <c r="M810" i="4"/>
  <c r="BZ810" i="4" s="1"/>
  <c r="N810" i="4"/>
  <c r="CD810" i="4" s="1"/>
  <c r="O810" i="4"/>
  <c r="CH810" i="4" s="1"/>
  <c r="P810" i="4"/>
  <c r="CL810" i="4" s="1"/>
  <c r="Q810" i="4"/>
  <c r="CP810" i="4" s="1"/>
  <c r="R810" i="4"/>
  <c r="CT810" i="4" s="1"/>
  <c r="S810" i="4"/>
  <c r="CX810" i="4" s="1"/>
  <c r="T810" i="4"/>
  <c r="DB810" i="4" s="1"/>
  <c r="U810" i="4"/>
  <c r="DF810" i="4" s="1"/>
  <c r="B811" i="4"/>
  <c r="C811" i="4"/>
  <c r="AL811" i="4" s="1"/>
  <c r="D811" i="4"/>
  <c r="AP811" i="4" s="1"/>
  <c r="E811" i="4"/>
  <c r="AT811" i="4" s="1"/>
  <c r="F811" i="4"/>
  <c r="AX811" i="4" s="1"/>
  <c r="G811" i="4"/>
  <c r="BB811" i="4" s="1"/>
  <c r="H811" i="4"/>
  <c r="BF811" i="4" s="1"/>
  <c r="I811" i="4"/>
  <c r="BJ811" i="4" s="1"/>
  <c r="J811" i="4"/>
  <c r="BN811" i="4" s="1"/>
  <c r="K811" i="4"/>
  <c r="BR811" i="4" s="1"/>
  <c r="L811" i="4"/>
  <c r="BV811" i="4" s="1"/>
  <c r="M811" i="4"/>
  <c r="BZ811" i="4" s="1"/>
  <c r="N811" i="4"/>
  <c r="CD811" i="4" s="1"/>
  <c r="O811" i="4"/>
  <c r="CH811" i="4" s="1"/>
  <c r="P811" i="4"/>
  <c r="CL811" i="4" s="1"/>
  <c r="Q811" i="4"/>
  <c r="CP811" i="4" s="1"/>
  <c r="R811" i="4"/>
  <c r="CT811" i="4" s="1"/>
  <c r="S811" i="4"/>
  <c r="CX811" i="4" s="1"/>
  <c r="T811" i="4"/>
  <c r="DB811" i="4" s="1"/>
  <c r="U811" i="4"/>
  <c r="DF811" i="4" s="1"/>
  <c r="B812" i="4"/>
  <c r="C812" i="4"/>
  <c r="AL812" i="4" s="1"/>
  <c r="D812" i="4"/>
  <c r="AP812" i="4" s="1"/>
  <c r="E812" i="4"/>
  <c r="AT812" i="4" s="1"/>
  <c r="F812" i="4"/>
  <c r="AX812" i="4" s="1"/>
  <c r="G812" i="4"/>
  <c r="BB812" i="4" s="1"/>
  <c r="H812" i="4"/>
  <c r="BF812" i="4" s="1"/>
  <c r="I812" i="4"/>
  <c r="BJ812" i="4" s="1"/>
  <c r="J812" i="4"/>
  <c r="BN812" i="4" s="1"/>
  <c r="K812" i="4"/>
  <c r="BR812" i="4" s="1"/>
  <c r="L812" i="4"/>
  <c r="BV812" i="4" s="1"/>
  <c r="M812" i="4"/>
  <c r="BZ812" i="4" s="1"/>
  <c r="N812" i="4"/>
  <c r="CD812" i="4" s="1"/>
  <c r="O812" i="4"/>
  <c r="CH812" i="4" s="1"/>
  <c r="P812" i="4"/>
  <c r="CL812" i="4" s="1"/>
  <c r="Q812" i="4"/>
  <c r="CP812" i="4" s="1"/>
  <c r="R812" i="4"/>
  <c r="CT812" i="4" s="1"/>
  <c r="S812" i="4"/>
  <c r="CX812" i="4" s="1"/>
  <c r="T812" i="4"/>
  <c r="DB812" i="4" s="1"/>
  <c r="U812" i="4"/>
  <c r="DF812" i="4" s="1"/>
  <c r="B813" i="4"/>
  <c r="AC813" i="4" s="1"/>
  <c r="C813" i="4"/>
  <c r="AL813" i="4" s="1"/>
  <c r="D813" i="4"/>
  <c r="AP813" i="4" s="1"/>
  <c r="E813" i="4"/>
  <c r="AT813" i="4" s="1"/>
  <c r="F813" i="4"/>
  <c r="AX813" i="4" s="1"/>
  <c r="G813" i="4"/>
  <c r="BB813" i="4" s="1"/>
  <c r="H813" i="4"/>
  <c r="BF813" i="4" s="1"/>
  <c r="I813" i="4"/>
  <c r="BJ813" i="4" s="1"/>
  <c r="J813" i="4"/>
  <c r="BN813" i="4" s="1"/>
  <c r="K813" i="4"/>
  <c r="BR813" i="4" s="1"/>
  <c r="L813" i="4"/>
  <c r="BV813" i="4" s="1"/>
  <c r="M813" i="4"/>
  <c r="BZ813" i="4" s="1"/>
  <c r="N813" i="4"/>
  <c r="CD813" i="4" s="1"/>
  <c r="O813" i="4"/>
  <c r="CH813" i="4" s="1"/>
  <c r="P813" i="4"/>
  <c r="CL813" i="4" s="1"/>
  <c r="Q813" i="4"/>
  <c r="CP813" i="4" s="1"/>
  <c r="R813" i="4"/>
  <c r="CT813" i="4" s="1"/>
  <c r="S813" i="4"/>
  <c r="CX813" i="4" s="1"/>
  <c r="T813" i="4"/>
  <c r="DB813" i="4" s="1"/>
  <c r="U813" i="4"/>
  <c r="DF813" i="4" s="1"/>
  <c r="B814" i="4"/>
  <c r="C814" i="4"/>
  <c r="AL814" i="4" s="1"/>
  <c r="D814" i="4"/>
  <c r="AP814" i="4" s="1"/>
  <c r="E814" i="4"/>
  <c r="AT814" i="4" s="1"/>
  <c r="F814" i="4"/>
  <c r="AX814" i="4" s="1"/>
  <c r="G814" i="4"/>
  <c r="BB814" i="4" s="1"/>
  <c r="H814" i="4"/>
  <c r="BF814" i="4" s="1"/>
  <c r="I814" i="4"/>
  <c r="BJ814" i="4" s="1"/>
  <c r="J814" i="4"/>
  <c r="BN814" i="4" s="1"/>
  <c r="K814" i="4"/>
  <c r="BR814" i="4" s="1"/>
  <c r="L814" i="4"/>
  <c r="BV814" i="4" s="1"/>
  <c r="M814" i="4"/>
  <c r="BZ814" i="4" s="1"/>
  <c r="N814" i="4"/>
  <c r="CD814" i="4" s="1"/>
  <c r="O814" i="4"/>
  <c r="CH814" i="4" s="1"/>
  <c r="P814" i="4"/>
  <c r="CL814" i="4" s="1"/>
  <c r="Q814" i="4"/>
  <c r="CP814" i="4" s="1"/>
  <c r="R814" i="4"/>
  <c r="CT814" i="4" s="1"/>
  <c r="S814" i="4"/>
  <c r="CX814" i="4" s="1"/>
  <c r="T814" i="4"/>
  <c r="DB814" i="4" s="1"/>
  <c r="U814" i="4"/>
  <c r="DF814" i="4" s="1"/>
  <c r="B815" i="4"/>
  <c r="C815" i="4"/>
  <c r="AL815" i="4" s="1"/>
  <c r="D815" i="4"/>
  <c r="AP815" i="4" s="1"/>
  <c r="E815" i="4"/>
  <c r="AT815" i="4" s="1"/>
  <c r="F815" i="4"/>
  <c r="AX815" i="4" s="1"/>
  <c r="G815" i="4"/>
  <c r="BB815" i="4" s="1"/>
  <c r="H815" i="4"/>
  <c r="BF815" i="4" s="1"/>
  <c r="I815" i="4"/>
  <c r="BJ815" i="4" s="1"/>
  <c r="J815" i="4"/>
  <c r="BN815" i="4" s="1"/>
  <c r="K815" i="4"/>
  <c r="BR815" i="4" s="1"/>
  <c r="L815" i="4"/>
  <c r="BV815" i="4" s="1"/>
  <c r="M815" i="4"/>
  <c r="BZ815" i="4" s="1"/>
  <c r="N815" i="4"/>
  <c r="CD815" i="4" s="1"/>
  <c r="O815" i="4"/>
  <c r="CH815" i="4" s="1"/>
  <c r="P815" i="4"/>
  <c r="CL815" i="4" s="1"/>
  <c r="Q815" i="4"/>
  <c r="CP815" i="4" s="1"/>
  <c r="R815" i="4"/>
  <c r="CT815" i="4" s="1"/>
  <c r="S815" i="4"/>
  <c r="CX815" i="4" s="1"/>
  <c r="T815" i="4"/>
  <c r="DB815" i="4" s="1"/>
  <c r="U815" i="4"/>
  <c r="DF815" i="4" s="1"/>
  <c r="B816" i="4"/>
  <c r="C816" i="4"/>
  <c r="AL816" i="4" s="1"/>
  <c r="D816" i="4"/>
  <c r="AP816" i="4" s="1"/>
  <c r="E816" i="4"/>
  <c r="AT816" i="4" s="1"/>
  <c r="F816" i="4"/>
  <c r="AX816" i="4" s="1"/>
  <c r="G816" i="4"/>
  <c r="BB816" i="4" s="1"/>
  <c r="H816" i="4"/>
  <c r="BF816" i="4" s="1"/>
  <c r="I816" i="4"/>
  <c r="BJ816" i="4" s="1"/>
  <c r="J816" i="4"/>
  <c r="BN816" i="4" s="1"/>
  <c r="K816" i="4"/>
  <c r="BR816" i="4" s="1"/>
  <c r="L816" i="4"/>
  <c r="BV816" i="4" s="1"/>
  <c r="M816" i="4"/>
  <c r="BZ816" i="4" s="1"/>
  <c r="N816" i="4"/>
  <c r="CD816" i="4" s="1"/>
  <c r="O816" i="4"/>
  <c r="CH816" i="4" s="1"/>
  <c r="P816" i="4"/>
  <c r="CL816" i="4" s="1"/>
  <c r="Q816" i="4"/>
  <c r="CP816" i="4" s="1"/>
  <c r="R816" i="4"/>
  <c r="CT816" i="4" s="1"/>
  <c r="S816" i="4"/>
  <c r="CX816" i="4" s="1"/>
  <c r="T816" i="4"/>
  <c r="DB816" i="4" s="1"/>
  <c r="U816" i="4"/>
  <c r="DF816" i="4" s="1"/>
  <c r="B817" i="4"/>
  <c r="C817" i="4"/>
  <c r="AL817" i="4" s="1"/>
  <c r="D817" i="4"/>
  <c r="AP817" i="4" s="1"/>
  <c r="E817" i="4"/>
  <c r="AT817" i="4" s="1"/>
  <c r="F817" i="4"/>
  <c r="AX817" i="4" s="1"/>
  <c r="G817" i="4"/>
  <c r="BB817" i="4" s="1"/>
  <c r="H817" i="4"/>
  <c r="BF817" i="4" s="1"/>
  <c r="I817" i="4"/>
  <c r="BJ817" i="4" s="1"/>
  <c r="J817" i="4"/>
  <c r="BN817" i="4" s="1"/>
  <c r="K817" i="4"/>
  <c r="BR817" i="4" s="1"/>
  <c r="L817" i="4"/>
  <c r="BV817" i="4" s="1"/>
  <c r="M817" i="4"/>
  <c r="BZ817" i="4" s="1"/>
  <c r="N817" i="4"/>
  <c r="CD817" i="4" s="1"/>
  <c r="O817" i="4"/>
  <c r="CH817" i="4" s="1"/>
  <c r="P817" i="4"/>
  <c r="CL817" i="4" s="1"/>
  <c r="Q817" i="4"/>
  <c r="CP817" i="4" s="1"/>
  <c r="R817" i="4"/>
  <c r="CT817" i="4" s="1"/>
  <c r="S817" i="4"/>
  <c r="CX817" i="4" s="1"/>
  <c r="T817" i="4"/>
  <c r="DB817" i="4" s="1"/>
  <c r="U817" i="4"/>
  <c r="DF817" i="4" s="1"/>
  <c r="B818" i="4"/>
  <c r="C818" i="4"/>
  <c r="AL818" i="4" s="1"/>
  <c r="D818" i="4"/>
  <c r="AP818" i="4" s="1"/>
  <c r="E818" i="4"/>
  <c r="AT818" i="4" s="1"/>
  <c r="F818" i="4"/>
  <c r="AX818" i="4" s="1"/>
  <c r="G818" i="4"/>
  <c r="BB818" i="4" s="1"/>
  <c r="H818" i="4"/>
  <c r="BF818" i="4" s="1"/>
  <c r="I818" i="4"/>
  <c r="BJ818" i="4" s="1"/>
  <c r="J818" i="4"/>
  <c r="BN818" i="4" s="1"/>
  <c r="K818" i="4"/>
  <c r="BR818" i="4" s="1"/>
  <c r="L818" i="4"/>
  <c r="BV818" i="4" s="1"/>
  <c r="M818" i="4"/>
  <c r="BZ818" i="4" s="1"/>
  <c r="N818" i="4"/>
  <c r="CD818" i="4" s="1"/>
  <c r="O818" i="4"/>
  <c r="CH818" i="4" s="1"/>
  <c r="P818" i="4"/>
  <c r="CL818" i="4" s="1"/>
  <c r="Q818" i="4"/>
  <c r="CP818" i="4" s="1"/>
  <c r="R818" i="4"/>
  <c r="CT818" i="4" s="1"/>
  <c r="S818" i="4"/>
  <c r="CX818" i="4" s="1"/>
  <c r="T818" i="4"/>
  <c r="DB818" i="4" s="1"/>
  <c r="U818" i="4"/>
  <c r="DF818" i="4" s="1"/>
  <c r="B819" i="4"/>
  <c r="C819" i="4"/>
  <c r="AL819" i="4" s="1"/>
  <c r="D819" i="4"/>
  <c r="AP819" i="4" s="1"/>
  <c r="E819" i="4"/>
  <c r="AT819" i="4" s="1"/>
  <c r="F819" i="4"/>
  <c r="AX819" i="4" s="1"/>
  <c r="G819" i="4"/>
  <c r="BB819" i="4" s="1"/>
  <c r="H819" i="4"/>
  <c r="BF819" i="4" s="1"/>
  <c r="I819" i="4"/>
  <c r="BJ819" i="4" s="1"/>
  <c r="J819" i="4"/>
  <c r="BN819" i="4" s="1"/>
  <c r="K819" i="4"/>
  <c r="BR819" i="4" s="1"/>
  <c r="L819" i="4"/>
  <c r="BV819" i="4" s="1"/>
  <c r="M819" i="4"/>
  <c r="BZ819" i="4" s="1"/>
  <c r="N819" i="4"/>
  <c r="CD819" i="4" s="1"/>
  <c r="O819" i="4"/>
  <c r="CH819" i="4" s="1"/>
  <c r="P819" i="4"/>
  <c r="CL819" i="4" s="1"/>
  <c r="Q819" i="4"/>
  <c r="CP819" i="4" s="1"/>
  <c r="R819" i="4"/>
  <c r="CT819" i="4" s="1"/>
  <c r="S819" i="4"/>
  <c r="CX819" i="4" s="1"/>
  <c r="T819" i="4"/>
  <c r="DB819" i="4" s="1"/>
  <c r="U819" i="4"/>
  <c r="DF819" i="4" s="1"/>
  <c r="B820" i="4"/>
  <c r="C820" i="4"/>
  <c r="AL820" i="4" s="1"/>
  <c r="D820" i="4"/>
  <c r="AP820" i="4" s="1"/>
  <c r="E820" i="4"/>
  <c r="AT820" i="4" s="1"/>
  <c r="F820" i="4"/>
  <c r="AX820" i="4" s="1"/>
  <c r="G820" i="4"/>
  <c r="BB820" i="4" s="1"/>
  <c r="H820" i="4"/>
  <c r="BF820" i="4" s="1"/>
  <c r="I820" i="4"/>
  <c r="BJ820" i="4" s="1"/>
  <c r="J820" i="4"/>
  <c r="BN820" i="4" s="1"/>
  <c r="K820" i="4"/>
  <c r="BR820" i="4" s="1"/>
  <c r="L820" i="4"/>
  <c r="BV820" i="4" s="1"/>
  <c r="M820" i="4"/>
  <c r="BZ820" i="4" s="1"/>
  <c r="N820" i="4"/>
  <c r="CD820" i="4" s="1"/>
  <c r="O820" i="4"/>
  <c r="CH820" i="4" s="1"/>
  <c r="P820" i="4"/>
  <c r="CL820" i="4" s="1"/>
  <c r="Q820" i="4"/>
  <c r="CP820" i="4" s="1"/>
  <c r="R820" i="4"/>
  <c r="CT820" i="4" s="1"/>
  <c r="S820" i="4"/>
  <c r="CX820" i="4" s="1"/>
  <c r="T820" i="4"/>
  <c r="DB820" i="4" s="1"/>
  <c r="U820" i="4"/>
  <c r="DF820" i="4" s="1"/>
  <c r="B821" i="4"/>
  <c r="C821" i="4"/>
  <c r="AL821" i="4" s="1"/>
  <c r="D821" i="4"/>
  <c r="AP821" i="4" s="1"/>
  <c r="E821" i="4"/>
  <c r="AT821" i="4" s="1"/>
  <c r="F821" i="4"/>
  <c r="AX821" i="4" s="1"/>
  <c r="G821" i="4"/>
  <c r="BB821" i="4" s="1"/>
  <c r="H821" i="4"/>
  <c r="BF821" i="4" s="1"/>
  <c r="I821" i="4"/>
  <c r="BJ821" i="4" s="1"/>
  <c r="J821" i="4"/>
  <c r="BN821" i="4" s="1"/>
  <c r="K821" i="4"/>
  <c r="BR821" i="4" s="1"/>
  <c r="L821" i="4"/>
  <c r="BV821" i="4" s="1"/>
  <c r="M821" i="4"/>
  <c r="BZ821" i="4" s="1"/>
  <c r="N821" i="4"/>
  <c r="CD821" i="4" s="1"/>
  <c r="O821" i="4"/>
  <c r="CH821" i="4" s="1"/>
  <c r="P821" i="4"/>
  <c r="CL821" i="4" s="1"/>
  <c r="Q821" i="4"/>
  <c r="CP821" i="4" s="1"/>
  <c r="R821" i="4"/>
  <c r="CT821" i="4" s="1"/>
  <c r="S821" i="4"/>
  <c r="CX821" i="4" s="1"/>
  <c r="T821" i="4"/>
  <c r="DB821" i="4" s="1"/>
  <c r="U821" i="4"/>
  <c r="DF821" i="4" s="1"/>
  <c r="B822" i="4"/>
  <c r="AH822" i="4" s="1"/>
  <c r="C822" i="4"/>
  <c r="AL822" i="4" s="1"/>
  <c r="D822" i="4"/>
  <c r="AP822" i="4" s="1"/>
  <c r="E822" i="4"/>
  <c r="AT822" i="4" s="1"/>
  <c r="F822" i="4"/>
  <c r="AX822" i="4" s="1"/>
  <c r="G822" i="4"/>
  <c r="BB822" i="4" s="1"/>
  <c r="H822" i="4"/>
  <c r="BF822" i="4" s="1"/>
  <c r="I822" i="4"/>
  <c r="BJ822" i="4" s="1"/>
  <c r="J822" i="4"/>
  <c r="BN822" i="4" s="1"/>
  <c r="K822" i="4"/>
  <c r="BR822" i="4" s="1"/>
  <c r="L822" i="4"/>
  <c r="BV822" i="4" s="1"/>
  <c r="M822" i="4"/>
  <c r="BZ822" i="4" s="1"/>
  <c r="N822" i="4"/>
  <c r="CD822" i="4" s="1"/>
  <c r="O822" i="4"/>
  <c r="CH822" i="4" s="1"/>
  <c r="P822" i="4"/>
  <c r="CL822" i="4" s="1"/>
  <c r="Q822" i="4"/>
  <c r="CP822" i="4" s="1"/>
  <c r="R822" i="4"/>
  <c r="CT822" i="4" s="1"/>
  <c r="S822" i="4"/>
  <c r="CX822" i="4" s="1"/>
  <c r="T822" i="4"/>
  <c r="DB822" i="4" s="1"/>
  <c r="U822" i="4"/>
  <c r="DF822" i="4" s="1"/>
  <c r="B823" i="4"/>
  <c r="C823" i="4"/>
  <c r="AL823" i="4" s="1"/>
  <c r="D823" i="4"/>
  <c r="AP823" i="4" s="1"/>
  <c r="E823" i="4"/>
  <c r="AT823" i="4" s="1"/>
  <c r="F823" i="4"/>
  <c r="AX823" i="4" s="1"/>
  <c r="G823" i="4"/>
  <c r="BB823" i="4" s="1"/>
  <c r="H823" i="4"/>
  <c r="BF823" i="4" s="1"/>
  <c r="I823" i="4"/>
  <c r="BJ823" i="4" s="1"/>
  <c r="J823" i="4"/>
  <c r="BN823" i="4" s="1"/>
  <c r="K823" i="4"/>
  <c r="BR823" i="4" s="1"/>
  <c r="L823" i="4"/>
  <c r="BV823" i="4" s="1"/>
  <c r="M823" i="4"/>
  <c r="BZ823" i="4" s="1"/>
  <c r="N823" i="4"/>
  <c r="CD823" i="4" s="1"/>
  <c r="O823" i="4"/>
  <c r="CH823" i="4" s="1"/>
  <c r="P823" i="4"/>
  <c r="CL823" i="4" s="1"/>
  <c r="Q823" i="4"/>
  <c r="CP823" i="4" s="1"/>
  <c r="R823" i="4"/>
  <c r="CT823" i="4" s="1"/>
  <c r="S823" i="4"/>
  <c r="CX823" i="4" s="1"/>
  <c r="T823" i="4"/>
  <c r="DB823" i="4" s="1"/>
  <c r="U823" i="4"/>
  <c r="DF823" i="4" s="1"/>
  <c r="B824" i="4"/>
  <c r="C824" i="4"/>
  <c r="AL824" i="4" s="1"/>
  <c r="D824" i="4"/>
  <c r="AP824" i="4" s="1"/>
  <c r="E824" i="4"/>
  <c r="AT824" i="4" s="1"/>
  <c r="F824" i="4"/>
  <c r="AX824" i="4" s="1"/>
  <c r="G824" i="4"/>
  <c r="BB824" i="4" s="1"/>
  <c r="H824" i="4"/>
  <c r="BF824" i="4" s="1"/>
  <c r="I824" i="4"/>
  <c r="BJ824" i="4" s="1"/>
  <c r="J824" i="4"/>
  <c r="BN824" i="4" s="1"/>
  <c r="K824" i="4"/>
  <c r="BR824" i="4" s="1"/>
  <c r="L824" i="4"/>
  <c r="BV824" i="4" s="1"/>
  <c r="M824" i="4"/>
  <c r="BZ824" i="4" s="1"/>
  <c r="N824" i="4"/>
  <c r="CD824" i="4" s="1"/>
  <c r="O824" i="4"/>
  <c r="CH824" i="4" s="1"/>
  <c r="P824" i="4"/>
  <c r="CL824" i="4" s="1"/>
  <c r="Q824" i="4"/>
  <c r="CP824" i="4" s="1"/>
  <c r="R824" i="4"/>
  <c r="CT824" i="4" s="1"/>
  <c r="S824" i="4"/>
  <c r="CX824" i="4" s="1"/>
  <c r="T824" i="4"/>
  <c r="DB824" i="4" s="1"/>
  <c r="U824" i="4"/>
  <c r="DF824" i="4" s="1"/>
  <c r="B825" i="4"/>
  <c r="C825" i="4"/>
  <c r="AL825" i="4" s="1"/>
  <c r="D825" i="4"/>
  <c r="AP825" i="4" s="1"/>
  <c r="E825" i="4"/>
  <c r="AT825" i="4" s="1"/>
  <c r="F825" i="4"/>
  <c r="AX825" i="4" s="1"/>
  <c r="G825" i="4"/>
  <c r="BB825" i="4" s="1"/>
  <c r="H825" i="4"/>
  <c r="BF825" i="4" s="1"/>
  <c r="I825" i="4"/>
  <c r="BJ825" i="4" s="1"/>
  <c r="J825" i="4"/>
  <c r="BN825" i="4" s="1"/>
  <c r="K825" i="4"/>
  <c r="BR825" i="4" s="1"/>
  <c r="L825" i="4"/>
  <c r="BV825" i="4" s="1"/>
  <c r="M825" i="4"/>
  <c r="BZ825" i="4" s="1"/>
  <c r="N825" i="4"/>
  <c r="CD825" i="4" s="1"/>
  <c r="O825" i="4"/>
  <c r="CH825" i="4" s="1"/>
  <c r="P825" i="4"/>
  <c r="CL825" i="4" s="1"/>
  <c r="Q825" i="4"/>
  <c r="CP825" i="4" s="1"/>
  <c r="R825" i="4"/>
  <c r="CT825" i="4" s="1"/>
  <c r="S825" i="4"/>
  <c r="CX825" i="4" s="1"/>
  <c r="T825" i="4"/>
  <c r="DB825" i="4" s="1"/>
  <c r="U825" i="4"/>
  <c r="DF825" i="4" s="1"/>
  <c r="B826" i="4"/>
  <c r="C826" i="4"/>
  <c r="AL826" i="4" s="1"/>
  <c r="D826" i="4"/>
  <c r="AP826" i="4" s="1"/>
  <c r="E826" i="4"/>
  <c r="AT826" i="4" s="1"/>
  <c r="F826" i="4"/>
  <c r="AX826" i="4" s="1"/>
  <c r="G826" i="4"/>
  <c r="BB826" i="4" s="1"/>
  <c r="H826" i="4"/>
  <c r="BF826" i="4" s="1"/>
  <c r="I826" i="4"/>
  <c r="BJ826" i="4" s="1"/>
  <c r="J826" i="4"/>
  <c r="BN826" i="4" s="1"/>
  <c r="K826" i="4"/>
  <c r="BR826" i="4" s="1"/>
  <c r="L826" i="4"/>
  <c r="BV826" i="4" s="1"/>
  <c r="M826" i="4"/>
  <c r="BZ826" i="4" s="1"/>
  <c r="N826" i="4"/>
  <c r="CD826" i="4" s="1"/>
  <c r="O826" i="4"/>
  <c r="CH826" i="4" s="1"/>
  <c r="P826" i="4"/>
  <c r="CL826" i="4" s="1"/>
  <c r="Q826" i="4"/>
  <c r="CP826" i="4" s="1"/>
  <c r="R826" i="4"/>
  <c r="CT826" i="4" s="1"/>
  <c r="S826" i="4"/>
  <c r="CX826" i="4" s="1"/>
  <c r="T826" i="4"/>
  <c r="DB826" i="4" s="1"/>
  <c r="U826" i="4"/>
  <c r="DF826" i="4" s="1"/>
  <c r="B827" i="4"/>
  <c r="C827" i="4"/>
  <c r="AL827" i="4" s="1"/>
  <c r="D827" i="4"/>
  <c r="AP827" i="4" s="1"/>
  <c r="E827" i="4"/>
  <c r="AT827" i="4" s="1"/>
  <c r="F827" i="4"/>
  <c r="AX827" i="4" s="1"/>
  <c r="G827" i="4"/>
  <c r="BB827" i="4" s="1"/>
  <c r="H827" i="4"/>
  <c r="BF827" i="4" s="1"/>
  <c r="I827" i="4"/>
  <c r="BJ827" i="4" s="1"/>
  <c r="J827" i="4"/>
  <c r="BN827" i="4" s="1"/>
  <c r="K827" i="4"/>
  <c r="BR827" i="4" s="1"/>
  <c r="L827" i="4"/>
  <c r="BV827" i="4" s="1"/>
  <c r="M827" i="4"/>
  <c r="BZ827" i="4" s="1"/>
  <c r="N827" i="4"/>
  <c r="CD827" i="4" s="1"/>
  <c r="O827" i="4"/>
  <c r="CH827" i="4" s="1"/>
  <c r="P827" i="4"/>
  <c r="CL827" i="4" s="1"/>
  <c r="Q827" i="4"/>
  <c r="CP827" i="4" s="1"/>
  <c r="R827" i="4"/>
  <c r="CT827" i="4" s="1"/>
  <c r="S827" i="4"/>
  <c r="CX827" i="4" s="1"/>
  <c r="T827" i="4"/>
  <c r="DB827" i="4" s="1"/>
  <c r="U827" i="4"/>
  <c r="DF827" i="4" s="1"/>
  <c r="B828" i="4"/>
  <c r="C828" i="4"/>
  <c r="AL828" i="4" s="1"/>
  <c r="D828" i="4"/>
  <c r="AP828" i="4" s="1"/>
  <c r="E828" i="4"/>
  <c r="AT828" i="4" s="1"/>
  <c r="F828" i="4"/>
  <c r="AX828" i="4" s="1"/>
  <c r="G828" i="4"/>
  <c r="BB828" i="4" s="1"/>
  <c r="H828" i="4"/>
  <c r="BF828" i="4" s="1"/>
  <c r="I828" i="4"/>
  <c r="BJ828" i="4" s="1"/>
  <c r="J828" i="4"/>
  <c r="BN828" i="4" s="1"/>
  <c r="K828" i="4"/>
  <c r="BR828" i="4" s="1"/>
  <c r="L828" i="4"/>
  <c r="BV828" i="4" s="1"/>
  <c r="M828" i="4"/>
  <c r="BZ828" i="4" s="1"/>
  <c r="N828" i="4"/>
  <c r="CD828" i="4" s="1"/>
  <c r="O828" i="4"/>
  <c r="CH828" i="4" s="1"/>
  <c r="P828" i="4"/>
  <c r="CL828" i="4" s="1"/>
  <c r="Q828" i="4"/>
  <c r="CP828" i="4" s="1"/>
  <c r="R828" i="4"/>
  <c r="CT828" i="4" s="1"/>
  <c r="S828" i="4"/>
  <c r="CX828" i="4" s="1"/>
  <c r="T828" i="4"/>
  <c r="DB828" i="4" s="1"/>
  <c r="U828" i="4"/>
  <c r="DF828" i="4" s="1"/>
  <c r="B829" i="4"/>
  <c r="AC829" i="4" s="1"/>
  <c r="C829" i="4"/>
  <c r="AL829" i="4" s="1"/>
  <c r="D829" i="4"/>
  <c r="AP829" i="4" s="1"/>
  <c r="E829" i="4"/>
  <c r="AT829" i="4" s="1"/>
  <c r="F829" i="4"/>
  <c r="AX829" i="4" s="1"/>
  <c r="G829" i="4"/>
  <c r="BB829" i="4" s="1"/>
  <c r="H829" i="4"/>
  <c r="BF829" i="4" s="1"/>
  <c r="I829" i="4"/>
  <c r="BJ829" i="4" s="1"/>
  <c r="J829" i="4"/>
  <c r="BN829" i="4" s="1"/>
  <c r="K829" i="4"/>
  <c r="BR829" i="4" s="1"/>
  <c r="L829" i="4"/>
  <c r="BV829" i="4" s="1"/>
  <c r="M829" i="4"/>
  <c r="BZ829" i="4" s="1"/>
  <c r="N829" i="4"/>
  <c r="CD829" i="4" s="1"/>
  <c r="O829" i="4"/>
  <c r="CH829" i="4" s="1"/>
  <c r="P829" i="4"/>
  <c r="CL829" i="4" s="1"/>
  <c r="Q829" i="4"/>
  <c r="CP829" i="4" s="1"/>
  <c r="R829" i="4"/>
  <c r="CT829" i="4" s="1"/>
  <c r="S829" i="4"/>
  <c r="CX829" i="4" s="1"/>
  <c r="T829" i="4"/>
  <c r="DB829" i="4" s="1"/>
  <c r="U829" i="4"/>
  <c r="DF829" i="4" s="1"/>
  <c r="B830" i="4"/>
  <c r="C830" i="4"/>
  <c r="AL830" i="4" s="1"/>
  <c r="D830" i="4"/>
  <c r="AP830" i="4" s="1"/>
  <c r="E830" i="4"/>
  <c r="AT830" i="4" s="1"/>
  <c r="F830" i="4"/>
  <c r="AX830" i="4" s="1"/>
  <c r="G830" i="4"/>
  <c r="BB830" i="4" s="1"/>
  <c r="H830" i="4"/>
  <c r="BF830" i="4" s="1"/>
  <c r="I830" i="4"/>
  <c r="BJ830" i="4" s="1"/>
  <c r="J830" i="4"/>
  <c r="BN830" i="4" s="1"/>
  <c r="K830" i="4"/>
  <c r="BR830" i="4" s="1"/>
  <c r="L830" i="4"/>
  <c r="BV830" i="4" s="1"/>
  <c r="M830" i="4"/>
  <c r="BZ830" i="4" s="1"/>
  <c r="N830" i="4"/>
  <c r="CD830" i="4" s="1"/>
  <c r="O830" i="4"/>
  <c r="CH830" i="4" s="1"/>
  <c r="P830" i="4"/>
  <c r="CL830" i="4" s="1"/>
  <c r="Q830" i="4"/>
  <c r="CP830" i="4" s="1"/>
  <c r="R830" i="4"/>
  <c r="CT830" i="4" s="1"/>
  <c r="S830" i="4"/>
  <c r="CX830" i="4" s="1"/>
  <c r="T830" i="4"/>
  <c r="DB830" i="4" s="1"/>
  <c r="U830" i="4"/>
  <c r="DF830" i="4" s="1"/>
  <c r="B831" i="4"/>
  <c r="C831" i="4"/>
  <c r="AL831" i="4" s="1"/>
  <c r="D831" i="4"/>
  <c r="AP831" i="4" s="1"/>
  <c r="E831" i="4"/>
  <c r="AT831" i="4" s="1"/>
  <c r="F831" i="4"/>
  <c r="AX831" i="4" s="1"/>
  <c r="G831" i="4"/>
  <c r="BB831" i="4" s="1"/>
  <c r="H831" i="4"/>
  <c r="BF831" i="4" s="1"/>
  <c r="I831" i="4"/>
  <c r="BJ831" i="4" s="1"/>
  <c r="J831" i="4"/>
  <c r="BN831" i="4" s="1"/>
  <c r="K831" i="4"/>
  <c r="BR831" i="4" s="1"/>
  <c r="L831" i="4"/>
  <c r="BV831" i="4" s="1"/>
  <c r="M831" i="4"/>
  <c r="BZ831" i="4" s="1"/>
  <c r="N831" i="4"/>
  <c r="CD831" i="4" s="1"/>
  <c r="O831" i="4"/>
  <c r="CH831" i="4" s="1"/>
  <c r="P831" i="4"/>
  <c r="CL831" i="4" s="1"/>
  <c r="Q831" i="4"/>
  <c r="CP831" i="4" s="1"/>
  <c r="R831" i="4"/>
  <c r="CT831" i="4" s="1"/>
  <c r="S831" i="4"/>
  <c r="CX831" i="4" s="1"/>
  <c r="T831" i="4"/>
  <c r="DB831" i="4" s="1"/>
  <c r="U831" i="4"/>
  <c r="DF831" i="4" s="1"/>
  <c r="B832" i="4"/>
  <c r="C832" i="4"/>
  <c r="AL832" i="4" s="1"/>
  <c r="D832" i="4"/>
  <c r="AP832" i="4" s="1"/>
  <c r="E832" i="4"/>
  <c r="AT832" i="4" s="1"/>
  <c r="F832" i="4"/>
  <c r="AX832" i="4" s="1"/>
  <c r="G832" i="4"/>
  <c r="BB832" i="4" s="1"/>
  <c r="H832" i="4"/>
  <c r="BF832" i="4" s="1"/>
  <c r="I832" i="4"/>
  <c r="BJ832" i="4" s="1"/>
  <c r="J832" i="4"/>
  <c r="BN832" i="4" s="1"/>
  <c r="K832" i="4"/>
  <c r="BR832" i="4" s="1"/>
  <c r="L832" i="4"/>
  <c r="BV832" i="4" s="1"/>
  <c r="M832" i="4"/>
  <c r="BZ832" i="4" s="1"/>
  <c r="N832" i="4"/>
  <c r="CD832" i="4" s="1"/>
  <c r="O832" i="4"/>
  <c r="CH832" i="4" s="1"/>
  <c r="P832" i="4"/>
  <c r="CL832" i="4" s="1"/>
  <c r="Q832" i="4"/>
  <c r="CP832" i="4" s="1"/>
  <c r="R832" i="4"/>
  <c r="CT832" i="4" s="1"/>
  <c r="S832" i="4"/>
  <c r="CX832" i="4" s="1"/>
  <c r="T832" i="4"/>
  <c r="DB832" i="4" s="1"/>
  <c r="U832" i="4"/>
  <c r="DF832" i="4" s="1"/>
  <c r="B833" i="4"/>
  <c r="C833" i="4"/>
  <c r="AL833" i="4" s="1"/>
  <c r="D833" i="4"/>
  <c r="AP833" i="4" s="1"/>
  <c r="E833" i="4"/>
  <c r="AT833" i="4" s="1"/>
  <c r="F833" i="4"/>
  <c r="AX833" i="4" s="1"/>
  <c r="G833" i="4"/>
  <c r="BB833" i="4" s="1"/>
  <c r="H833" i="4"/>
  <c r="BF833" i="4" s="1"/>
  <c r="I833" i="4"/>
  <c r="BJ833" i="4" s="1"/>
  <c r="J833" i="4"/>
  <c r="BN833" i="4" s="1"/>
  <c r="K833" i="4"/>
  <c r="BR833" i="4" s="1"/>
  <c r="L833" i="4"/>
  <c r="BV833" i="4" s="1"/>
  <c r="M833" i="4"/>
  <c r="BZ833" i="4" s="1"/>
  <c r="N833" i="4"/>
  <c r="CD833" i="4" s="1"/>
  <c r="O833" i="4"/>
  <c r="CH833" i="4" s="1"/>
  <c r="P833" i="4"/>
  <c r="CL833" i="4" s="1"/>
  <c r="Q833" i="4"/>
  <c r="CP833" i="4" s="1"/>
  <c r="R833" i="4"/>
  <c r="CT833" i="4" s="1"/>
  <c r="S833" i="4"/>
  <c r="CX833" i="4" s="1"/>
  <c r="T833" i="4"/>
  <c r="DB833" i="4" s="1"/>
  <c r="U833" i="4"/>
  <c r="DF833" i="4" s="1"/>
  <c r="B834" i="4"/>
  <c r="C834" i="4"/>
  <c r="AL834" i="4" s="1"/>
  <c r="D834" i="4"/>
  <c r="AP834" i="4" s="1"/>
  <c r="E834" i="4"/>
  <c r="AT834" i="4" s="1"/>
  <c r="F834" i="4"/>
  <c r="AX834" i="4" s="1"/>
  <c r="G834" i="4"/>
  <c r="BB834" i="4" s="1"/>
  <c r="H834" i="4"/>
  <c r="BF834" i="4" s="1"/>
  <c r="I834" i="4"/>
  <c r="BJ834" i="4" s="1"/>
  <c r="J834" i="4"/>
  <c r="BN834" i="4" s="1"/>
  <c r="K834" i="4"/>
  <c r="BR834" i="4" s="1"/>
  <c r="L834" i="4"/>
  <c r="BV834" i="4" s="1"/>
  <c r="M834" i="4"/>
  <c r="BZ834" i="4" s="1"/>
  <c r="N834" i="4"/>
  <c r="CD834" i="4" s="1"/>
  <c r="O834" i="4"/>
  <c r="CH834" i="4" s="1"/>
  <c r="P834" i="4"/>
  <c r="CL834" i="4" s="1"/>
  <c r="Q834" i="4"/>
  <c r="CP834" i="4" s="1"/>
  <c r="R834" i="4"/>
  <c r="CT834" i="4" s="1"/>
  <c r="S834" i="4"/>
  <c r="CX834" i="4" s="1"/>
  <c r="T834" i="4"/>
  <c r="DB834" i="4" s="1"/>
  <c r="U834" i="4"/>
  <c r="DF834" i="4" s="1"/>
  <c r="B835" i="4"/>
  <c r="C835" i="4"/>
  <c r="AL835" i="4" s="1"/>
  <c r="D835" i="4"/>
  <c r="AP835" i="4" s="1"/>
  <c r="E835" i="4"/>
  <c r="AT835" i="4" s="1"/>
  <c r="F835" i="4"/>
  <c r="AX835" i="4" s="1"/>
  <c r="G835" i="4"/>
  <c r="BB835" i="4" s="1"/>
  <c r="H835" i="4"/>
  <c r="BF835" i="4" s="1"/>
  <c r="I835" i="4"/>
  <c r="BJ835" i="4" s="1"/>
  <c r="J835" i="4"/>
  <c r="BN835" i="4" s="1"/>
  <c r="K835" i="4"/>
  <c r="BR835" i="4" s="1"/>
  <c r="L835" i="4"/>
  <c r="BV835" i="4" s="1"/>
  <c r="M835" i="4"/>
  <c r="BZ835" i="4" s="1"/>
  <c r="N835" i="4"/>
  <c r="CD835" i="4" s="1"/>
  <c r="O835" i="4"/>
  <c r="CH835" i="4" s="1"/>
  <c r="P835" i="4"/>
  <c r="CL835" i="4" s="1"/>
  <c r="Q835" i="4"/>
  <c r="CP835" i="4" s="1"/>
  <c r="R835" i="4"/>
  <c r="CT835" i="4" s="1"/>
  <c r="S835" i="4"/>
  <c r="CX835" i="4" s="1"/>
  <c r="T835" i="4"/>
  <c r="DB835" i="4" s="1"/>
  <c r="U835" i="4"/>
  <c r="DF835" i="4" s="1"/>
  <c r="B836" i="4"/>
  <c r="C836" i="4"/>
  <c r="AL836" i="4" s="1"/>
  <c r="D836" i="4"/>
  <c r="AP836" i="4" s="1"/>
  <c r="E836" i="4"/>
  <c r="AT836" i="4" s="1"/>
  <c r="F836" i="4"/>
  <c r="AX836" i="4" s="1"/>
  <c r="G836" i="4"/>
  <c r="BB836" i="4" s="1"/>
  <c r="H836" i="4"/>
  <c r="BF836" i="4" s="1"/>
  <c r="I836" i="4"/>
  <c r="BJ836" i="4" s="1"/>
  <c r="J836" i="4"/>
  <c r="BN836" i="4" s="1"/>
  <c r="K836" i="4"/>
  <c r="BR836" i="4" s="1"/>
  <c r="L836" i="4"/>
  <c r="BV836" i="4" s="1"/>
  <c r="M836" i="4"/>
  <c r="BZ836" i="4" s="1"/>
  <c r="N836" i="4"/>
  <c r="CD836" i="4" s="1"/>
  <c r="O836" i="4"/>
  <c r="CH836" i="4" s="1"/>
  <c r="P836" i="4"/>
  <c r="CL836" i="4" s="1"/>
  <c r="Q836" i="4"/>
  <c r="CP836" i="4" s="1"/>
  <c r="R836" i="4"/>
  <c r="CT836" i="4" s="1"/>
  <c r="S836" i="4"/>
  <c r="CX836" i="4" s="1"/>
  <c r="T836" i="4"/>
  <c r="DB836" i="4" s="1"/>
  <c r="U836" i="4"/>
  <c r="DF836" i="4" s="1"/>
  <c r="B837" i="4"/>
  <c r="C837" i="4"/>
  <c r="AL837" i="4" s="1"/>
  <c r="D837" i="4"/>
  <c r="AP837" i="4" s="1"/>
  <c r="E837" i="4"/>
  <c r="AT837" i="4" s="1"/>
  <c r="F837" i="4"/>
  <c r="AX837" i="4" s="1"/>
  <c r="G837" i="4"/>
  <c r="BB837" i="4" s="1"/>
  <c r="H837" i="4"/>
  <c r="BF837" i="4" s="1"/>
  <c r="I837" i="4"/>
  <c r="BJ837" i="4" s="1"/>
  <c r="J837" i="4"/>
  <c r="BN837" i="4" s="1"/>
  <c r="K837" i="4"/>
  <c r="BR837" i="4" s="1"/>
  <c r="L837" i="4"/>
  <c r="BV837" i="4" s="1"/>
  <c r="M837" i="4"/>
  <c r="BZ837" i="4" s="1"/>
  <c r="N837" i="4"/>
  <c r="CD837" i="4" s="1"/>
  <c r="O837" i="4"/>
  <c r="CH837" i="4" s="1"/>
  <c r="P837" i="4"/>
  <c r="CL837" i="4" s="1"/>
  <c r="Q837" i="4"/>
  <c r="CP837" i="4" s="1"/>
  <c r="R837" i="4"/>
  <c r="CT837" i="4" s="1"/>
  <c r="S837" i="4"/>
  <c r="CX837" i="4" s="1"/>
  <c r="T837" i="4"/>
  <c r="DB837" i="4" s="1"/>
  <c r="U837" i="4"/>
  <c r="DF837" i="4" s="1"/>
  <c r="B838" i="4"/>
  <c r="AH838" i="4" s="1"/>
  <c r="C838" i="4"/>
  <c r="AL838" i="4" s="1"/>
  <c r="D838" i="4"/>
  <c r="AP838" i="4" s="1"/>
  <c r="E838" i="4"/>
  <c r="AT838" i="4" s="1"/>
  <c r="F838" i="4"/>
  <c r="AX838" i="4" s="1"/>
  <c r="G838" i="4"/>
  <c r="BB838" i="4" s="1"/>
  <c r="H838" i="4"/>
  <c r="BF838" i="4" s="1"/>
  <c r="I838" i="4"/>
  <c r="BJ838" i="4" s="1"/>
  <c r="J838" i="4"/>
  <c r="BN838" i="4" s="1"/>
  <c r="K838" i="4"/>
  <c r="BR838" i="4" s="1"/>
  <c r="L838" i="4"/>
  <c r="BV838" i="4" s="1"/>
  <c r="M838" i="4"/>
  <c r="BZ838" i="4" s="1"/>
  <c r="N838" i="4"/>
  <c r="CD838" i="4" s="1"/>
  <c r="O838" i="4"/>
  <c r="CH838" i="4" s="1"/>
  <c r="P838" i="4"/>
  <c r="CL838" i="4" s="1"/>
  <c r="Q838" i="4"/>
  <c r="CP838" i="4" s="1"/>
  <c r="R838" i="4"/>
  <c r="CT838" i="4" s="1"/>
  <c r="S838" i="4"/>
  <c r="CX838" i="4" s="1"/>
  <c r="T838" i="4"/>
  <c r="DB838" i="4" s="1"/>
  <c r="U838" i="4"/>
  <c r="DF838" i="4" s="1"/>
  <c r="B839" i="4"/>
  <c r="C839" i="4"/>
  <c r="AL839" i="4" s="1"/>
  <c r="D839" i="4"/>
  <c r="AP839" i="4" s="1"/>
  <c r="E839" i="4"/>
  <c r="AT839" i="4" s="1"/>
  <c r="F839" i="4"/>
  <c r="AX839" i="4" s="1"/>
  <c r="G839" i="4"/>
  <c r="BB839" i="4" s="1"/>
  <c r="H839" i="4"/>
  <c r="BF839" i="4" s="1"/>
  <c r="I839" i="4"/>
  <c r="BJ839" i="4" s="1"/>
  <c r="J839" i="4"/>
  <c r="BN839" i="4" s="1"/>
  <c r="K839" i="4"/>
  <c r="BR839" i="4" s="1"/>
  <c r="L839" i="4"/>
  <c r="BV839" i="4" s="1"/>
  <c r="M839" i="4"/>
  <c r="BZ839" i="4" s="1"/>
  <c r="N839" i="4"/>
  <c r="CD839" i="4" s="1"/>
  <c r="O839" i="4"/>
  <c r="CH839" i="4" s="1"/>
  <c r="P839" i="4"/>
  <c r="CL839" i="4" s="1"/>
  <c r="Q839" i="4"/>
  <c r="CP839" i="4" s="1"/>
  <c r="R839" i="4"/>
  <c r="CT839" i="4" s="1"/>
  <c r="S839" i="4"/>
  <c r="CX839" i="4" s="1"/>
  <c r="T839" i="4"/>
  <c r="DB839" i="4" s="1"/>
  <c r="U839" i="4"/>
  <c r="DF839" i="4" s="1"/>
  <c r="B840" i="4"/>
  <c r="C840" i="4"/>
  <c r="AL840" i="4" s="1"/>
  <c r="D840" i="4"/>
  <c r="AP840" i="4" s="1"/>
  <c r="E840" i="4"/>
  <c r="AT840" i="4" s="1"/>
  <c r="F840" i="4"/>
  <c r="AX840" i="4" s="1"/>
  <c r="G840" i="4"/>
  <c r="BB840" i="4" s="1"/>
  <c r="H840" i="4"/>
  <c r="BF840" i="4" s="1"/>
  <c r="I840" i="4"/>
  <c r="BJ840" i="4" s="1"/>
  <c r="J840" i="4"/>
  <c r="BN840" i="4" s="1"/>
  <c r="K840" i="4"/>
  <c r="BR840" i="4" s="1"/>
  <c r="L840" i="4"/>
  <c r="BV840" i="4" s="1"/>
  <c r="M840" i="4"/>
  <c r="BZ840" i="4" s="1"/>
  <c r="N840" i="4"/>
  <c r="CD840" i="4" s="1"/>
  <c r="O840" i="4"/>
  <c r="CH840" i="4" s="1"/>
  <c r="P840" i="4"/>
  <c r="CL840" i="4" s="1"/>
  <c r="Q840" i="4"/>
  <c r="CP840" i="4" s="1"/>
  <c r="R840" i="4"/>
  <c r="CT840" i="4" s="1"/>
  <c r="S840" i="4"/>
  <c r="CX840" i="4" s="1"/>
  <c r="T840" i="4"/>
  <c r="DB840" i="4" s="1"/>
  <c r="U840" i="4"/>
  <c r="DF840" i="4" s="1"/>
  <c r="B841" i="4"/>
  <c r="C841" i="4"/>
  <c r="AL841" i="4" s="1"/>
  <c r="D841" i="4"/>
  <c r="AP841" i="4" s="1"/>
  <c r="E841" i="4"/>
  <c r="AT841" i="4" s="1"/>
  <c r="F841" i="4"/>
  <c r="AX841" i="4" s="1"/>
  <c r="G841" i="4"/>
  <c r="BB841" i="4" s="1"/>
  <c r="H841" i="4"/>
  <c r="BF841" i="4" s="1"/>
  <c r="I841" i="4"/>
  <c r="BJ841" i="4" s="1"/>
  <c r="J841" i="4"/>
  <c r="BN841" i="4" s="1"/>
  <c r="K841" i="4"/>
  <c r="BR841" i="4" s="1"/>
  <c r="L841" i="4"/>
  <c r="BV841" i="4" s="1"/>
  <c r="M841" i="4"/>
  <c r="BZ841" i="4" s="1"/>
  <c r="N841" i="4"/>
  <c r="CD841" i="4" s="1"/>
  <c r="O841" i="4"/>
  <c r="CH841" i="4" s="1"/>
  <c r="P841" i="4"/>
  <c r="CL841" i="4" s="1"/>
  <c r="Q841" i="4"/>
  <c r="CP841" i="4" s="1"/>
  <c r="R841" i="4"/>
  <c r="CT841" i="4" s="1"/>
  <c r="S841" i="4"/>
  <c r="CX841" i="4" s="1"/>
  <c r="T841" i="4"/>
  <c r="DB841" i="4" s="1"/>
  <c r="U841" i="4"/>
  <c r="DF841" i="4" s="1"/>
  <c r="B842" i="4"/>
  <c r="C842" i="4"/>
  <c r="AL842" i="4" s="1"/>
  <c r="D842" i="4"/>
  <c r="AP842" i="4" s="1"/>
  <c r="E842" i="4"/>
  <c r="AT842" i="4" s="1"/>
  <c r="F842" i="4"/>
  <c r="AX842" i="4" s="1"/>
  <c r="G842" i="4"/>
  <c r="BB842" i="4" s="1"/>
  <c r="H842" i="4"/>
  <c r="BF842" i="4" s="1"/>
  <c r="I842" i="4"/>
  <c r="BJ842" i="4" s="1"/>
  <c r="J842" i="4"/>
  <c r="BN842" i="4" s="1"/>
  <c r="K842" i="4"/>
  <c r="BR842" i="4" s="1"/>
  <c r="L842" i="4"/>
  <c r="BV842" i="4" s="1"/>
  <c r="M842" i="4"/>
  <c r="BZ842" i="4" s="1"/>
  <c r="N842" i="4"/>
  <c r="CD842" i="4" s="1"/>
  <c r="O842" i="4"/>
  <c r="CH842" i="4" s="1"/>
  <c r="P842" i="4"/>
  <c r="CL842" i="4" s="1"/>
  <c r="Q842" i="4"/>
  <c r="CP842" i="4" s="1"/>
  <c r="R842" i="4"/>
  <c r="CT842" i="4" s="1"/>
  <c r="S842" i="4"/>
  <c r="CX842" i="4" s="1"/>
  <c r="T842" i="4"/>
  <c r="DB842" i="4" s="1"/>
  <c r="U842" i="4"/>
  <c r="DF842" i="4" s="1"/>
  <c r="B843" i="4"/>
  <c r="C843" i="4"/>
  <c r="AL843" i="4" s="1"/>
  <c r="D843" i="4"/>
  <c r="AP843" i="4" s="1"/>
  <c r="E843" i="4"/>
  <c r="AT843" i="4" s="1"/>
  <c r="F843" i="4"/>
  <c r="AX843" i="4" s="1"/>
  <c r="G843" i="4"/>
  <c r="BB843" i="4" s="1"/>
  <c r="H843" i="4"/>
  <c r="BF843" i="4" s="1"/>
  <c r="I843" i="4"/>
  <c r="BJ843" i="4" s="1"/>
  <c r="J843" i="4"/>
  <c r="BN843" i="4" s="1"/>
  <c r="K843" i="4"/>
  <c r="BR843" i="4" s="1"/>
  <c r="L843" i="4"/>
  <c r="BV843" i="4" s="1"/>
  <c r="M843" i="4"/>
  <c r="BZ843" i="4" s="1"/>
  <c r="N843" i="4"/>
  <c r="CD843" i="4" s="1"/>
  <c r="O843" i="4"/>
  <c r="CH843" i="4" s="1"/>
  <c r="P843" i="4"/>
  <c r="CL843" i="4" s="1"/>
  <c r="Q843" i="4"/>
  <c r="CP843" i="4" s="1"/>
  <c r="R843" i="4"/>
  <c r="CT843" i="4" s="1"/>
  <c r="S843" i="4"/>
  <c r="CX843" i="4" s="1"/>
  <c r="T843" i="4"/>
  <c r="DB843" i="4" s="1"/>
  <c r="U843" i="4"/>
  <c r="DF843" i="4" s="1"/>
  <c r="B844" i="4"/>
  <c r="C844" i="4"/>
  <c r="AL844" i="4" s="1"/>
  <c r="D844" i="4"/>
  <c r="AP844" i="4" s="1"/>
  <c r="E844" i="4"/>
  <c r="AT844" i="4" s="1"/>
  <c r="F844" i="4"/>
  <c r="AX844" i="4" s="1"/>
  <c r="G844" i="4"/>
  <c r="BB844" i="4" s="1"/>
  <c r="H844" i="4"/>
  <c r="BF844" i="4" s="1"/>
  <c r="I844" i="4"/>
  <c r="BJ844" i="4" s="1"/>
  <c r="J844" i="4"/>
  <c r="BN844" i="4" s="1"/>
  <c r="K844" i="4"/>
  <c r="BR844" i="4" s="1"/>
  <c r="L844" i="4"/>
  <c r="BV844" i="4" s="1"/>
  <c r="M844" i="4"/>
  <c r="BZ844" i="4" s="1"/>
  <c r="N844" i="4"/>
  <c r="CD844" i="4" s="1"/>
  <c r="O844" i="4"/>
  <c r="CH844" i="4" s="1"/>
  <c r="P844" i="4"/>
  <c r="CL844" i="4" s="1"/>
  <c r="Q844" i="4"/>
  <c r="CP844" i="4" s="1"/>
  <c r="R844" i="4"/>
  <c r="CT844" i="4" s="1"/>
  <c r="S844" i="4"/>
  <c r="CX844" i="4" s="1"/>
  <c r="T844" i="4"/>
  <c r="DB844" i="4" s="1"/>
  <c r="U844" i="4"/>
  <c r="DF844" i="4" s="1"/>
  <c r="B845" i="4"/>
  <c r="AC845" i="4" s="1"/>
  <c r="C845" i="4"/>
  <c r="AL845" i="4" s="1"/>
  <c r="D845" i="4"/>
  <c r="AP845" i="4" s="1"/>
  <c r="E845" i="4"/>
  <c r="AT845" i="4" s="1"/>
  <c r="F845" i="4"/>
  <c r="AX845" i="4" s="1"/>
  <c r="G845" i="4"/>
  <c r="BB845" i="4" s="1"/>
  <c r="H845" i="4"/>
  <c r="BF845" i="4" s="1"/>
  <c r="I845" i="4"/>
  <c r="BJ845" i="4" s="1"/>
  <c r="J845" i="4"/>
  <c r="BN845" i="4" s="1"/>
  <c r="K845" i="4"/>
  <c r="BR845" i="4" s="1"/>
  <c r="L845" i="4"/>
  <c r="BV845" i="4" s="1"/>
  <c r="M845" i="4"/>
  <c r="BZ845" i="4" s="1"/>
  <c r="N845" i="4"/>
  <c r="CD845" i="4" s="1"/>
  <c r="O845" i="4"/>
  <c r="CH845" i="4" s="1"/>
  <c r="P845" i="4"/>
  <c r="CL845" i="4" s="1"/>
  <c r="Q845" i="4"/>
  <c r="CP845" i="4" s="1"/>
  <c r="R845" i="4"/>
  <c r="CT845" i="4" s="1"/>
  <c r="S845" i="4"/>
  <c r="CX845" i="4" s="1"/>
  <c r="T845" i="4"/>
  <c r="DB845" i="4" s="1"/>
  <c r="U845" i="4"/>
  <c r="DF845" i="4" s="1"/>
  <c r="B846" i="4"/>
  <c r="C846" i="4"/>
  <c r="AL846" i="4" s="1"/>
  <c r="D846" i="4"/>
  <c r="AP846" i="4" s="1"/>
  <c r="E846" i="4"/>
  <c r="AT846" i="4" s="1"/>
  <c r="F846" i="4"/>
  <c r="AX846" i="4" s="1"/>
  <c r="G846" i="4"/>
  <c r="BB846" i="4" s="1"/>
  <c r="H846" i="4"/>
  <c r="BF846" i="4" s="1"/>
  <c r="I846" i="4"/>
  <c r="BJ846" i="4" s="1"/>
  <c r="J846" i="4"/>
  <c r="BN846" i="4" s="1"/>
  <c r="K846" i="4"/>
  <c r="BR846" i="4" s="1"/>
  <c r="L846" i="4"/>
  <c r="BV846" i="4" s="1"/>
  <c r="M846" i="4"/>
  <c r="BZ846" i="4" s="1"/>
  <c r="N846" i="4"/>
  <c r="CD846" i="4" s="1"/>
  <c r="O846" i="4"/>
  <c r="CH846" i="4" s="1"/>
  <c r="P846" i="4"/>
  <c r="CL846" i="4" s="1"/>
  <c r="Q846" i="4"/>
  <c r="CP846" i="4" s="1"/>
  <c r="R846" i="4"/>
  <c r="CT846" i="4" s="1"/>
  <c r="S846" i="4"/>
  <c r="CX846" i="4" s="1"/>
  <c r="T846" i="4"/>
  <c r="DB846" i="4" s="1"/>
  <c r="U846" i="4"/>
  <c r="DF846" i="4" s="1"/>
  <c r="B847" i="4"/>
  <c r="C847" i="4"/>
  <c r="AL847" i="4" s="1"/>
  <c r="D847" i="4"/>
  <c r="AP847" i="4" s="1"/>
  <c r="E847" i="4"/>
  <c r="AT847" i="4" s="1"/>
  <c r="F847" i="4"/>
  <c r="AX847" i="4" s="1"/>
  <c r="G847" i="4"/>
  <c r="BB847" i="4" s="1"/>
  <c r="H847" i="4"/>
  <c r="BF847" i="4" s="1"/>
  <c r="I847" i="4"/>
  <c r="BJ847" i="4" s="1"/>
  <c r="J847" i="4"/>
  <c r="BN847" i="4" s="1"/>
  <c r="K847" i="4"/>
  <c r="BR847" i="4" s="1"/>
  <c r="L847" i="4"/>
  <c r="BV847" i="4" s="1"/>
  <c r="M847" i="4"/>
  <c r="BZ847" i="4" s="1"/>
  <c r="N847" i="4"/>
  <c r="CD847" i="4" s="1"/>
  <c r="O847" i="4"/>
  <c r="CH847" i="4" s="1"/>
  <c r="P847" i="4"/>
  <c r="CL847" i="4" s="1"/>
  <c r="Q847" i="4"/>
  <c r="CP847" i="4" s="1"/>
  <c r="R847" i="4"/>
  <c r="CT847" i="4" s="1"/>
  <c r="S847" i="4"/>
  <c r="CX847" i="4" s="1"/>
  <c r="T847" i="4"/>
  <c r="DB847" i="4" s="1"/>
  <c r="U847" i="4"/>
  <c r="DF847" i="4" s="1"/>
  <c r="B848" i="4"/>
  <c r="C848" i="4"/>
  <c r="AL848" i="4" s="1"/>
  <c r="D848" i="4"/>
  <c r="AP848" i="4" s="1"/>
  <c r="E848" i="4"/>
  <c r="AT848" i="4" s="1"/>
  <c r="F848" i="4"/>
  <c r="AX848" i="4" s="1"/>
  <c r="G848" i="4"/>
  <c r="BB848" i="4" s="1"/>
  <c r="H848" i="4"/>
  <c r="BF848" i="4" s="1"/>
  <c r="I848" i="4"/>
  <c r="BJ848" i="4" s="1"/>
  <c r="J848" i="4"/>
  <c r="BN848" i="4" s="1"/>
  <c r="K848" i="4"/>
  <c r="BR848" i="4" s="1"/>
  <c r="L848" i="4"/>
  <c r="BV848" i="4" s="1"/>
  <c r="M848" i="4"/>
  <c r="BZ848" i="4" s="1"/>
  <c r="N848" i="4"/>
  <c r="CD848" i="4" s="1"/>
  <c r="O848" i="4"/>
  <c r="CH848" i="4" s="1"/>
  <c r="P848" i="4"/>
  <c r="CL848" i="4" s="1"/>
  <c r="Q848" i="4"/>
  <c r="CP848" i="4" s="1"/>
  <c r="R848" i="4"/>
  <c r="CT848" i="4" s="1"/>
  <c r="S848" i="4"/>
  <c r="CX848" i="4" s="1"/>
  <c r="T848" i="4"/>
  <c r="DB848" i="4" s="1"/>
  <c r="U848" i="4"/>
  <c r="DF848" i="4" s="1"/>
  <c r="B849" i="4"/>
  <c r="C849" i="4"/>
  <c r="AL849" i="4" s="1"/>
  <c r="D849" i="4"/>
  <c r="AP849" i="4" s="1"/>
  <c r="E849" i="4"/>
  <c r="AT849" i="4" s="1"/>
  <c r="F849" i="4"/>
  <c r="AX849" i="4" s="1"/>
  <c r="G849" i="4"/>
  <c r="BB849" i="4" s="1"/>
  <c r="H849" i="4"/>
  <c r="BF849" i="4" s="1"/>
  <c r="I849" i="4"/>
  <c r="BJ849" i="4" s="1"/>
  <c r="J849" i="4"/>
  <c r="BN849" i="4" s="1"/>
  <c r="K849" i="4"/>
  <c r="BR849" i="4" s="1"/>
  <c r="L849" i="4"/>
  <c r="BV849" i="4" s="1"/>
  <c r="M849" i="4"/>
  <c r="BZ849" i="4" s="1"/>
  <c r="N849" i="4"/>
  <c r="CD849" i="4" s="1"/>
  <c r="O849" i="4"/>
  <c r="CH849" i="4" s="1"/>
  <c r="P849" i="4"/>
  <c r="CL849" i="4" s="1"/>
  <c r="Q849" i="4"/>
  <c r="CP849" i="4" s="1"/>
  <c r="R849" i="4"/>
  <c r="CT849" i="4" s="1"/>
  <c r="S849" i="4"/>
  <c r="CX849" i="4" s="1"/>
  <c r="T849" i="4"/>
  <c r="DB849" i="4" s="1"/>
  <c r="U849" i="4"/>
  <c r="DF849" i="4" s="1"/>
  <c r="B850" i="4"/>
  <c r="C850" i="4"/>
  <c r="AL850" i="4" s="1"/>
  <c r="D850" i="4"/>
  <c r="AP850" i="4" s="1"/>
  <c r="E850" i="4"/>
  <c r="AT850" i="4" s="1"/>
  <c r="F850" i="4"/>
  <c r="AX850" i="4" s="1"/>
  <c r="G850" i="4"/>
  <c r="BB850" i="4" s="1"/>
  <c r="H850" i="4"/>
  <c r="BF850" i="4" s="1"/>
  <c r="I850" i="4"/>
  <c r="BJ850" i="4" s="1"/>
  <c r="J850" i="4"/>
  <c r="BN850" i="4" s="1"/>
  <c r="K850" i="4"/>
  <c r="BR850" i="4" s="1"/>
  <c r="L850" i="4"/>
  <c r="BV850" i="4" s="1"/>
  <c r="M850" i="4"/>
  <c r="BZ850" i="4" s="1"/>
  <c r="N850" i="4"/>
  <c r="CD850" i="4" s="1"/>
  <c r="O850" i="4"/>
  <c r="CH850" i="4" s="1"/>
  <c r="P850" i="4"/>
  <c r="CL850" i="4" s="1"/>
  <c r="Q850" i="4"/>
  <c r="CP850" i="4" s="1"/>
  <c r="R850" i="4"/>
  <c r="CT850" i="4" s="1"/>
  <c r="S850" i="4"/>
  <c r="CX850" i="4" s="1"/>
  <c r="T850" i="4"/>
  <c r="DB850" i="4" s="1"/>
  <c r="U850" i="4"/>
  <c r="DF850" i="4" s="1"/>
  <c r="B851" i="4"/>
  <c r="C851" i="4"/>
  <c r="AL851" i="4" s="1"/>
  <c r="D851" i="4"/>
  <c r="AP851" i="4" s="1"/>
  <c r="E851" i="4"/>
  <c r="AT851" i="4" s="1"/>
  <c r="F851" i="4"/>
  <c r="AX851" i="4" s="1"/>
  <c r="G851" i="4"/>
  <c r="BB851" i="4" s="1"/>
  <c r="H851" i="4"/>
  <c r="BF851" i="4" s="1"/>
  <c r="I851" i="4"/>
  <c r="BJ851" i="4" s="1"/>
  <c r="J851" i="4"/>
  <c r="BN851" i="4" s="1"/>
  <c r="K851" i="4"/>
  <c r="BR851" i="4" s="1"/>
  <c r="L851" i="4"/>
  <c r="BV851" i="4" s="1"/>
  <c r="M851" i="4"/>
  <c r="BZ851" i="4" s="1"/>
  <c r="N851" i="4"/>
  <c r="CD851" i="4" s="1"/>
  <c r="O851" i="4"/>
  <c r="CH851" i="4" s="1"/>
  <c r="P851" i="4"/>
  <c r="CL851" i="4" s="1"/>
  <c r="Q851" i="4"/>
  <c r="CP851" i="4" s="1"/>
  <c r="R851" i="4"/>
  <c r="CT851" i="4" s="1"/>
  <c r="S851" i="4"/>
  <c r="CX851" i="4" s="1"/>
  <c r="T851" i="4"/>
  <c r="DB851" i="4" s="1"/>
  <c r="U851" i="4"/>
  <c r="DF851" i="4" s="1"/>
  <c r="B852" i="4"/>
  <c r="C852" i="4"/>
  <c r="AL852" i="4" s="1"/>
  <c r="D852" i="4"/>
  <c r="AP852" i="4" s="1"/>
  <c r="E852" i="4"/>
  <c r="AT852" i="4" s="1"/>
  <c r="F852" i="4"/>
  <c r="AX852" i="4" s="1"/>
  <c r="G852" i="4"/>
  <c r="BB852" i="4" s="1"/>
  <c r="H852" i="4"/>
  <c r="BF852" i="4" s="1"/>
  <c r="I852" i="4"/>
  <c r="BJ852" i="4" s="1"/>
  <c r="J852" i="4"/>
  <c r="BN852" i="4" s="1"/>
  <c r="K852" i="4"/>
  <c r="BR852" i="4" s="1"/>
  <c r="L852" i="4"/>
  <c r="BV852" i="4" s="1"/>
  <c r="M852" i="4"/>
  <c r="BZ852" i="4" s="1"/>
  <c r="N852" i="4"/>
  <c r="CD852" i="4" s="1"/>
  <c r="O852" i="4"/>
  <c r="CH852" i="4" s="1"/>
  <c r="P852" i="4"/>
  <c r="CL852" i="4" s="1"/>
  <c r="Q852" i="4"/>
  <c r="CP852" i="4" s="1"/>
  <c r="R852" i="4"/>
  <c r="CT852" i="4" s="1"/>
  <c r="S852" i="4"/>
  <c r="CX852" i="4" s="1"/>
  <c r="T852" i="4"/>
  <c r="DB852" i="4" s="1"/>
  <c r="U852" i="4"/>
  <c r="DF852" i="4" s="1"/>
  <c r="B853" i="4"/>
  <c r="C853" i="4"/>
  <c r="AL853" i="4" s="1"/>
  <c r="D853" i="4"/>
  <c r="AP853" i="4" s="1"/>
  <c r="E853" i="4"/>
  <c r="AT853" i="4" s="1"/>
  <c r="F853" i="4"/>
  <c r="AX853" i="4" s="1"/>
  <c r="G853" i="4"/>
  <c r="BB853" i="4" s="1"/>
  <c r="H853" i="4"/>
  <c r="BF853" i="4" s="1"/>
  <c r="I853" i="4"/>
  <c r="BJ853" i="4" s="1"/>
  <c r="J853" i="4"/>
  <c r="BN853" i="4" s="1"/>
  <c r="K853" i="4"/>
  <c r="BR853" i="4" s="1"/>
  <c r="L853" i="4"/>
  <c r="BV853" i="4" s="1"/>
  <c r="M853" i="4"/>
  <c r="BZ853" i="4" s="1"/>
  <c r="N853" i="4"/>
  <c r="CD853" i="4" s="1"/>
  <c r="O853" i="4"/>
  <c r="CH853" i="4" s="1"/>
  <c r="P853" i="4"/>
  <c r="CL853" i="4" s="1"/>
  <c r="Q853" i="4"/>
  <c r="CP853" i="4" s="1"/>
  <c r="R853" i="4"/>
  <c r="CT853" i="4" s="1"/>
  <c r="S853" i="4"/>
  <c r="CX853" i="4" s="1"/>
  <c r="T853" i="4"/>
  <c r="DB853" i="4" s="1"/>
  <c r="U853" i="4"/>
  <c r="DF853" i="4" s="1"/>
  <c r="B854" i="4"/>
  <c r="AH854" i="4" s="1"/>
  <c r="C854" i="4"/>
  <c r="AL854" i="4" s="1"/>
  <c r="D854" i="4"/>
  <c r="AP854" i="4" s="1"/>
  <c r="E854" i="4"/>
  <c r="AT854" i="4" s="1"/>
  <c r="F854" i="4"/>
  <c r="AX854" i="4" s="1"/>
  <c r="G854" i="4"/>
  <c r="BB854" i="4" s="1"/>
  <c r="H854" i="4"/>
  <c r="BF854" i="4" s="1"/>
  <c r="I854" i="4"/>
  <c r="BJ854" i="4" s="1"/>
  <c r="J854" i="4"/>
  <c r="BN854" i="4" s="1"/>
  <c r="K854" i="4"/>
  <c r="BR854" i="4" s="1"/>
  <c r="L854" i="4"/>
  <c r="BV854" i="4" s="1"/>
  <c r="M854" i="4"/>
  <c r="BZ854" i="4" s="1"/>
  <c r="N854" i="4"/>
  <c r="CD854" i="4" s="1"/>
  <c r="O854" i="4"/>
  <c r="CH854" i="4" s="1"/>
  <c r="P854" i="4"/>
  <c r="CL854" i="4" s="1"/>
  <c r="Q854" i="4"/>
  <c r="CP854" i="4" s="1"/>
  <c r="R854" i="4"/>
  <c r="CT854" i="4" s="1"/>
  <c r="S854" i="4"/>
  <c r="CX854" i="4" s="1"/>
  <c r="T854" i="4"/>
  <c r="DB854" i="4" s="1"/>
  <c r="U854" i="4"/>
  <c r="DF854" i="4" s="1"/>
  <c r="B855" i="4"/>
  <c r="C855" i="4"/>
  <c r="AL855" i="4" s="1"/>
  <c r="D855" i="4"/>
  <c r="AP855" i="4" s="1"/>
  <c r="E855" i="4"/>
  <c r="AT855" i="4" s="1"/>
  <c r="F855" i="4"/>
  <c r="AX855" i="4" s="1"/>
  <c r="G855" i="4"/>
  <c r="BB855" i="4" s="1"/>
  <c r="H855" i="4"/>
  <c r="BF855" i="4" s="1"/>
  <c r="I855" i="4"/>
  <c r="BJ855" i="4" s="1"/>
  <c r="J855" i="4"/>
  <c r="BN855" i="4" s="1"/>
  <c r="K855" i="4"/>
  <c r="BR855" i="4" s="1"/>
  <c r="L855" i="4"/>
  <c r="BV855" i="4" s="1"/>
  <c r="M855" i="4"/>
  <c r="BZ855" i="4" s="1"/>
  <c r="N855" i="4"/>
  <c r="CD855" i="4" s="1"/>
  <c r="O855" i="4"/>
  <c r="CH855" i="4" s="1"/>
  <c r="P855" i="4"/>
  <c r="CL855" i="4" s="1"/>
  <c r="Q855" i="4"/>
  <c r="CP855" i="4" s="1"/>
  <c r="R855" i="4"/>
  <c r="CT855" i="4" s="1"/>
  <c r="S855" i="4"/>
  <c r="CX855" i="4" s="1"/>
  <c r="T855" i="4"/>
  <c r="DB855" i="4" s="1"/>
  <c r="U855" i="4"/>
  <c r="DF855" i="4" s="1"/>
  <c r="B856" i="4"/>
  <c r="C856" i="4"/>
  <c r="AL856" i="4" s="1"/>
  <c r="D856" i="4"/>
  <c r="AP856" i="4" s="1"/>
  <c r="E856" i="4"/>
  <c r="AT856" i="4" s="1"/>
  <c r="F856" i="4"/>
  <c r="AX856" i="4" s="1"/>
  <c r="G856" i="4"/>
  <c r="BB856" i="4" s="1"/>
  <c r="H856" i="4"/>
  <c r="BF856" i="4" s="1"/>
  <c r="I856" i="4"/>
  <c r="BJ856" i="4" s="1"/>
  <c r="J856" i="4"/>
  <c r="BN856" i="4" s="1"/>
  <c r="K856" i="4"/>
  <c r="BR856" i="4" s="1"/>
  <c r="L856" i="4"/>
  <c r="BV856" i="4" s="1"/>
  <c r="M856" i="4"/>
  <c r="BZ856" i="4" s="1"/>
  <c r="N856" i="4"/>
  <c r="CD856" i="4" s="1"/>
  <c r="O856" i="4"/>
  <c r="CH856" i="4" s="1"/>
  <c r="P856" i="4"/>
  <c r="CL856" i="4" s="1"/>
  <c r="Q856" i="4"/>
  <c r="CP856" i="4" s="1"/>
  <c r="R856" i="4"/>
  <c r="CT856" i="4" s="1"/>
  <c r="S856" i="4"/>
  <c r="CX856" i="4" s="1"/>
  <c r="T856" i="4"/>
  <c r="DB856" i="4" s="1"/>
  <c r="U856" i="4"/>
  <c r="DF856" i="4" s="1"/>
  <c r="B857" i="4"/>
  <c r="C857" i="4"/>
  <c r="AL857" i="4" s="1"/>
  <c r="D857" i="4"/>
  <c r="AP857" i="4" s="1"/>
  <c r="E857" i="4"/>
  <c r="AT857" i="4" s="1"/>
  <c r="F857" i="4"/>
  <c r="AX857" i="4" s="1"/>
  <c r="G857" i="4"/>
  <c r="BB857" i="4" s="1"/>
  <c r="H857" i="4"/>
  <c r="BF857" i="4" s="1"/>
  <c r="I857" i="4"/>
  <c r="BJ857" i="4" s="1"/>
  <c r="J857" i="4"/>
  <c r="BN857" i="4" s="1"/>
  <c r="K857" i="4"/>
  <c r="BR857" i="4" s="1"/>
  <c r="L857" i="4"/>
  <c r="BV857" i="4" s="1"/>
  <c r="M857" i="4"/>
  <c r="BZ857" i="4" s="1"/>
  <c r="N857" i="4"/>
  <c r="CD857" i="4" s="1"/>
  <c r="O857" i="4"/>
  <c r="CH857" i="4" s="1"/>
  <c r="P857" i="4"/>
  <c r="CL857" i="4" s="1"/>
  <c r="Q857" i="4"/>
  <c r="CP857" i="4" s="1"/>
  <c r="R857" i="4"/>
  <c r="CT857" i="4" s="1"/>
  <c r="S857" i="4"/>
  <c r="CX857" i="4" s="1"/>
  <c r="T857" i="4"/>
  <c r="DB857" i="4" s="1"/>
  <c r="U857" i="4"/>
  <c r="DF857" i="4" s="1"/>
  <c r="B858" i="4"/>
  <c r="C858" i="4"/>
  <c r="AL858" i="4" s="1"/>
  <c r="D858" i="4"/>
  <c r="AP858" i="4" s="1"/>
  <c r="E858" i="4"/>
  <c r="AT858" i="4" s="1"/>
  <c r="F858" i="4"/>
  <c r="AX858" i="4" s="1"/>
  <c r="G858" i="4"/>
  <c r="BB858" i="4" s="1"/>
  <c r="H858" i="4"/>
  <c r="BF858" i="4" s="1"/>
  <c r="I858" i="4"/>
  <c r="BJ858" i="4" s="1"/>
  <c r="J858" i="4"/>
  <c r="BN858" i="4" s="1"/>
  <c r="K858" i="4"/>
  <c r="BR858" i="4" s="1"/>
  <c r="L858" i="4"/>
  <c r="BV858" i="4" s="1"/>
  <c r="M858" i="4"/>
  <c r="BZ858" i="4" s="1"/>
  <c r="N858" i="4"/>
  <c r="CD858" i="4" s="1"/>
  <c r="O858" i="4"/>
  <c r="CH858" i="4" s="1"/>
  <c r="P858" i="4"/>
  <c r="CL858" i="4" s="1"/>
  <c r="Q858" i="4"/>
  <c r="CP858" i="4" s="1"/>
  <c r="R858" i="4"/>
  <c r="CT858" i="4" s="1"/>
  <c r="S858" i="4"/>
  <c r="CX858" i="4" s="1"/>
  <c r="T858" i="4"/>
  <c r="DB858" i="4" s="1"/>
  <c r="U858" i="4"/>
  <c r="DF858" i="4" s="1"/>
  <c r="B859" i="4"/>
  <c r="C859" i="4"/>
  <c r="AL859" i="4" s="1"/>
  <c r="D859" i="4"/>
  <c r="AP859" i="4" s="1"/>
  <c r="E859" i="4"/>
  <c r="AT859" i="4" s="1"/>
  <c r="F859" i="4"/>
  <c r="AX859" i="4" s="1"/>
  <c r="G859" i="4"/>
  <c r="BB859" i="4" s="1"/>
  <c r="H859" i="4"/>
  <c r="BF859" i="4" s="1"/>
  <c r="I859" i="4"/>
  <c r="BJ859" i="4" s="1"/>
  <c r="J859" i="4"/>
  <c r="BN859" i="4" s="1"/>
  <c r="K859" i="4"/>
  <c r="BR859" i="4" s="1"/>
  <c r="L859" i="4"/>
  <c r="BV859" i="4" s="1"/>
  <c r="M859" i="4"/>
  <c r="BZ859" i="4" s="1"/>
  <c r="N859" i="4"/>
  <c r="CD859" i="4" s="1"/>
  <c r="O859" i="4"/>
  <c r="CH859" i="4" s="1"/>
  <c r="P859" i="4"/>
  <c r="CL859" i="4" s="1"/>
  <c r="Q859" i="4"/>
  <c r="CP859" i="4" s="1"/>
  <c r="R859" i="4"/>
  <c r="CT859" i="4" s="1"/>
  <c r="S859" i="4"/>
  <c r="CX859" i="4" s="1"/>
  <c r="T859" i="4"/>
  <c r="DB859" i="4" s="1"/>
  <c r="U859" i="4"/>
  <c r="DF859" i="4" s="1"/>
  <c r="B860" i="4"/>
  <c r="C860" i="4"/>
  <c r="AL860" i="4" s="1"/>
  <c r="D860" i="4"/>
  <c r="AP860" i="4" s="1"/>
  <c r="E860" i="4"/>
  <c r="AT860" i="4" s="1"/>
  <c r="F860" i="4"/>
  <c r="AX860" i="4" s="1"/>
  <c r="G860" i="4"/>
  <c r="BB860" i="4" s="1"/>
  <c r="H860" i="4"/>
  <c r="BF860" i="4" s="1"/>
  <c r="I860" i="4"/>
  <c r="BJ860" i="4" s="1"/>
  <c r="J860" i="4"/>
  <c r="BN860" i="4" s="1"/>
  <c r="K860" i="4"/>
  <c r="BR860" i="4" s="1"/>
  <c r="L860" i="4"/>
  <c r="BV860" i="4" s="1"/>
  <c r="M860" i="4"/>
  <c r="BZ860" i="4" s="1"/>
  <c r="N860" i="4"/>
  <c r="CD860" i="4" s="1"/>
  <c r="O860" i="4"/>
  <c r="CH860" i="4" s="1"/>
  <c r="P860" i="4"/>
  <c r="CL860" i="4" s="1"/>
  <c r="Q860" i="4"/>
  <c r="CP860" i="4" s="1"/>
  <c r="R860" i="4"/>
  <c r="CT860" i="4" s="1"/>
  <c r="S860" i="4"/>
  <c r="CX860" i="4" s="1"/>
  <c r="T860" i="4"/>
  <c r="DB860" i="4" s="1"/>
  <c r="U860" i="4"/>
  <c r="DF860" i="4" s="1"/>
  <c r="B861" i="4"/>
  <c r="AC861" i="4" s="1"/>
  <c r="C861" i="4"/>
  <c r="AL861" i="4" s="1"/>
  <c r="D861" i="4"/>
  <c r="AP861" i="4" s="1"/>
  <c r="E861" i="4"/>
  <c r="AT861" i="4" s="1"/>
  <c r="F861" i="4"/>
  <c r="AX861" i="4" s="1"/>
  <c r="G861" i="4"/>
  <c r="BB861" i="4" s="1"/>
  <c r="H861" i="4"/>
  <c r="BF861" i="4" s="1"/>
  <c r="I861" i="4"/>
  <c r="BJ861" i="4" s="1"/>
  <c r="J861" i="4"/>
  <c r="BN861" i="4" s="1"/>
  <c r="K861" i="4"/>
  <c r="BR861" i="4" s="1"/>
  <c r="L861" i="4"/>
  <c r="BV861" i="4" s="1"/>
  <c r="M861" i="4"/>
  <c r="BZ861" i="4" s="1"/>
  <c r="N861" i="4"/>
  <c r="CD861" i="4" s="1"/>
  <c r="O861" i="4"/>
  <c r="CH861" i="4" s="1"/>
  <c r="P861" i="4"/>
  <c r="CL861" i="4" s="1"/>
  <c r="Q861" i="4"/>
  <c r="CP861" i="4" s="1"/>
  <c r="R861" i="4"/>
  <c r="CT861" i="4" s="1"/>
  <c r="S861" i="4"/>
  <c r="CX861" i="4" s="1"/>
  <c r="T861" i="4"/>
  <c r="DB861" i="4" s="1"/>
  <c r="U861" i="4"/>
  <c r="DF861" i="4" s="1"/>
  <c r="B862" i="4"/>
  <c r="C862" i="4"/>
  <c r="AL862" i="4" s="1"/>
  <c r="D862" i="4"/>
  <c r="AP862" i="4" s="1"/>
  <c r="E862" i="4"/>
  <c r="AT862" i="4" s="1"/>
  <c r="F862" i="4"/>
  <c r="AX862" i="4" s="1"/>
  <c r="G862" i="4"/>
  <c r="BB862" i="4" s="1"/>
  <c r="H862" i="4"/>
  <c r="BF862" i="4" s="1"/>
  <c r="I862" i="4"/>
  <c r="BJ862" i="4" s="1"/>
  <c r="J862" i="4"/>
  <c r="BN862" i="4" s="1"/>
  <c r="K862" i="4"/>
  <c r="BR862" i="4" s="1"/>
  <c r="L862" i="4"/>
  <c r="BV862" i="4" s="1"/>
  <c r="M862" i="4"/>
  <c r="BZ862" i="4" s="1"/>
  <c r="N862" i="4"/>
  <c r="CD862" i="4" s="1"/>
  <c r="O862" i="4"/>
  <c r="CH862" i="4" s="1"/>
  <c r="P862" i="4"/>
  <c r="CL862" i="4" s="1"/>
  <c r="Q862" i="4"/>
  <c r="CP862" i="4" s="1"/>
  <c r="R862" i="4"/>
  <c r="CT862" i="4" s="1"/>
  <c r="S862" i="4"/>
  <c r="CX862" i="4" s="1"/>
  <c r="T862" i="4"/>
  <c r="DB862" i="4" s="1"/>
  <c r="U862" i="4"/>
  <c r="DF862" i="4" s="1"/>
  <c r="B863" i="4"/>
  <c r="C863" i="4"/>
  <c r="AL863" i="4" s="1"/>
  <c r="D863" i="4"/>
  <c r="AP863" i="4" s="1"/>
  <c r="E863" i="4"/>
  <c r="AT863" i="4" s="1"/>
  <c r="F863" i="4"/>
  <c r="AX863" i="4" s="1"/>
  <c r="G863" i="4"/>
  <c r="BB863" i="4" s="1"/>
  <c r="H863" i="4"/>
  <c r="BF863" i="4" s="1"/>
  <c r="I863" i="4"/>
  <c r="BJ863" i="4" s="1"/>
  <c r="J863" i="4"/>
  <c r="BN863" i="4" s="1"/>
  <c r="K863" i="4"/>
  <c r="BR863" i="4" s="1"/>
  <c r="L863" i="4"/>
  <c r="BV863" i="4" s="1"/>
  <c r="M863" i="4"/>
  <c r="BZ863" i="4" s="1"/>
  <c r="N863" i="4"/>
  <c r="CD863" i="4" s="1"/>
  <c r="O863" i="4"/>
  <c r="CH863" i="4" s="1"/>
  <c r="P863" i="4"/>
  <c r="CL863" i="4" s="1"/>
  <c r="Q863" i="4"/>
  <c r="CP863" i="4" s="1"/>
  <c r="R863" i="4"/>
  <c r="CT863" i="4" s="1"/>
  <c r="S863" i="4"/>
  <c r="CX863" i="4" s="1"/>
  <c r="T863" i="4"/>
  <c r="DB863" i="4" s="1"/>
  <c r="U863" i="4"/>
  <c r="DF863" i="4" s="1"/>
  <c r="B864" i="4"/>
  <c r="C864" i="4"/>
  <c r="AL864" i="4" s="1"/>
  <c r="D864" i="4"/>
  <c r="AP864" i="4" s="1"/>
  <c r="E864" i="4"/>
  <c r="AT864" i="4" s="1"/>
  <c r="F864" i="4"/>
  <c r="AX864" i="4" s="1"/>
  <c r="G864" i="4"/>
  <c r="BB864" i="4" s="1"/>
  <c r="H864" i="4"/>
  <c r="BF864" i="4" s="1"/>
  <c r="I864" i="4"/>
  <c r="BJ864" i="4" s="1"/>
  <c r="J864" i="4"/>
  <c r="BN864" i="4" s="1"/>
  <c r="K864" i="4"/>
  <c r="BR864" i="4" s="1"/>
  <c r="L864" i="4"/>
  <c r="BV864" i="4" s="1"/>
  <c r="M864" i="4"/>
  <c r="BZ864" i="4" s="1"/>
  <c r="N864" i="4"/>
  <c r="CD864" i="4" s="1"/>
  <c r="O864" i="4"/>
  <c r="CH864" i="4" s="1"/>
  <c r="P864" i="4"/>
  <c r="CL864" i="4" s="1"/>
  <c r="Q864" i="4"/>
  <c r="CP864" i="4" s="1"/>
  <c r="R864" i="4"/>
  <c r="CT864" i="4" s="1"/>
  <c r="S864" i="4"/>
  <c r="CX864" i="4" s="1"/>
  <c r="T864" i="4"/>
  <c r="DB864" i="4" s="1"/>
  <c r="U864" i="4"/>
  <c r="DF864" i="4" s="1"/>
  <c r="B865" i="4"/>
  <c r="C865" i="4"/>
  <c r="AL865" i="4" s="1"/>
  <c r="D865" i="4"/>
  <c r="AP865" i="4" s="1"/>
  <c r="E865" i="4"/>
  <c r="AT865" i="4" s="1"/>
  <c r="F865" i="4"/>
  <c r="AX865" i="4" s="1"/>
  <c r="G865" i="4"/>
  <c r="BB865" i="4" s="1"/>
  <c r="H865" i="4"/>
  <c r="BF865" i="4" s="1"/>
  <c r="I865" i="4"/>
  <c r="BJ865" i="4" s="1"/>
  <c r="J865" i="4"/>
  <c r="BN865" i="4" s="1"/>
  <c r="K865" i="4"/>
  <c r="BR865" i="4" s="1"/>
  <c r="L865" i="4"/>
  <c r="BV865" i="4" s="1"/>
  <c r="M865" i="4"/>
  <c r="BZ865" i="4" s="1"/>
  <c r="N865" i="4"/>
  <c r="CD865" i="4" s="1"/>
  <c r="O865" i="4"/>
  <c r="CH865" i="4" s="1"/>
  <c r="P865" i="4"/>
  <c r="CL865" i="4" s="1"/>
  <c r="Q865" i="4"/>
  <c r="CP865" i="4" s="1"/>
  <c r="R865" i="4"/>
  <c r="CT865" i="4" s="1"/>
  <c r="S865" i="4"/>
  <c r="CX865" i="4" s="1"/>
  <c r="T865" i="4"/>
  <c r="DB865" i="4" s="1"/>
  <c r="U865" i="4"/>
  <c r="DF865" i="4" s="1"/>
  <c r="B866" i="4"/>
  <c r="C866" i="4"/>
  <c r="AL866" i="4" s="1"/>
  <c r="D866" i="4"/>
  <c r="AP866" i="4" s="1"/>
  <c r="E866" i="4"/>
  <c r="AT866" i="4" s="1"/>
  <c r="F866" i="4"/>
  <c r="AX866" i="4" s="1"/>
  <c r="G866" i="4"/>
  <c r="BB866" i="4" s="1"/>
  <c r="H866" i="4"/>
  <c r="BF866" i="4" s="1"/>
  <c r="I866" i="4"/>
  <c r="BJ866" i="4" s="1"/>
  <c r="J866" i="4"/>
  <c r="BN866" i="4" s="1"/>
  <c r="K866" i="4"/>
  <c r="BR866" i="4" s="1"/>
  <c r="L866" i="4"/>
  <c r="BV866" i="4" s="1"/>
  <c r="M866" i="4"/>
  <c r="BZ866" i="4" s="1"/>
  <c r="N866" i="4"/>
  <c r="CD866" i="4" s="1"/>
  <c r="O866" i="4"/>
  <c r="CH866" i="4" s="1"/>
  <c r="P866" i="4"/>
  <c r="CL866" i="4" s="1"/>
  <c r="Q866" i="4"/>
  <c r="CP866" i="4" s="1"/>
  <c r="R866" i="4"/>
  <c r="CT866" i="4" s="1"/>
  <c r="S866" i="4"/>
  <c r="CX866" i="4" s="1"/>
  <c r="T866" i="4"/>
  <c r="DB866" i="4" s="1"/>
  <c r="U866" i="4"/>
  <c r="DF866" i="4" s="1"/>
  <c r="B867" i="4"/>
  <c r="C867" i="4"/>
  <c r="AL867" i="4" s="1"/>
  <c r="D867" i="4"/>
  <c r="AP867" i="4" s="1"/>
  <c r="E867" i="4"/>
  <c r="AT867" i="4" s="1"/>
  <c r="F867" i="4"/>
  <c r="AX867" i="4" s="1"/>
  <c r="G867" i="4"/>
  <c r="BB867" i="4" s="1"/>
  <c r="H867" i="4"/>
  <c r="BF867" i="4" s="1"/>
  <c r="I867" i="4"/>
  <c r="BJ867" i="4" s="1"/>
  <c r="J867" i="4"/>
  <c r="BN867" i="4" s="1"/>
  <c r="K867" i="4"/>
  <c r="BR867" i="4" s="1"/>
  <c r="L867" i="4"/>
  <c r="BV867" i="4" s="1"/>
  <c r="M867" i="4"/>
  <c r="BZ867" i="4" s="1"/>
  <c r="N867" i="4"/>
  <c r="CD867" i="4" s="1"/>
  <c r="O867" i="4"/>
  <c r="CH867" i="4" s="1"/>
  <c r="P867" i="4"/>
  <c r="CL867" i="4" s="1"/>
  <c r="Q867" i="4"/>
  <c r="CP867" i="4" s="1"/>
  <c r="R867" i="4"/>
  <c r="CT867" i="4" s="1"/>
  <c r="S867" i="4"/>
  <c r="CX867" i="4" s="1"/>
  <c r="T867" i="4"/>
  <c r="DB867" i="4" s="1"/>
  <c r="U867" i="4"/>
  <c r="DF867" i="4" s="1"/>
  <c r="B868" i="4"/>
  <c r="C868" i="4"/>
  <c r="AL868" i="4" s="1"/>
  <c r="D868" i="4"/>
  <c r="AP868" i="4" s="1"/>
  <c r="E868" i="4"/>
  <c r="AT868" i="4" s="1"/>
  <c r="F868" i="4"/>
  <c r="AX868" i="4" s="1"/>
  <c r="G868" i="4"/>
  <c r="BB868" i="4" s="1"/>
  <c r="H868" i="4"/>
  <c r="BF868" i="4" s="1"/>
  <c r="I868" i="4"/>
  <c r="BJ868" i="4" s="1"/>
  <c r="J868" i="4"/>
  <c r="BN868" i="4" s="1"/>
  <c r="K868" i="4"/>
  <c r="BR868" i="4" s="1"/>
  <c r="L868" i="4"/>
  <c r="BV868" i="4" s="1"/>
  <c r="M868" i="4"/>
  <c r="BZ868" i="4" s="1"/>
  <c r="N868" i="4"/>
  <c r="CD868" i="4" s="1"/>
  <c r="O868" i="4"/>
  <c r="CH868" i="4" s="1"/>
  <c r="P868" i="4"/>
  <c r="CL868" i="4" s="1"/>
  <c r="Q868" i="4"/>
  <c r="CP868" i="4" s="1"/>
  <c r="R868" i="4"/>
  <c r="CT868" i="4" s="1"/>
  <c r="S868" i="4"/>
  <c r="CX868" i="4" s="1"/>
  <c r="T868" i="4"/>
  <c r="DB868" i="4" s="1"/>
  <c r="U868" i="4"/>
  <c r="DF868" i="4" s="1"/>
  <c r="B869" i="4"/>
  <c r="C869" i="4"/>
  <c r="AL869" i="4" s="1"/>
  <c r="D869" i="4"/>
  <c r="AP869" i="4" s="1"/>
  <c r="E869" i="4"/>
  <c r="AT869" i="4" s="1"/>
  <c r="F869" i="4"/>
  <c r="AX869" i="4" s="1"/>
  <c r="G869" i="4"/>
  <c r="BB869" i="4" s="1"/>
  <c r="H869" i="4"/>
  <c r="BF869" i="4" s="1"/>
  <c r="I869" i="4"/>
  <c r="BJ869" i="4" s="1"/>
  <c r="J869" i="4"/>
  <c r="BN869" i="4" s="1"/>
  <c r="K869" i="4"/>
  <c r="BR869" i="4" s="1"/>
  <c r="L869" i="4"/>
  <c r="BV869" i="4" s="1"/>
  <c r="M869" i="4"/>
  <c r="BZ869" i="4" s="1"/>
  <c r="N869" i="4"/>
  <c r="CD869" i="4" s="1"/>
  <c r="O869" i="4"/>
  <c r="CH869" i="4" s="1"/>
  <c r="P869" i="4"/>
  <c r="CL869" i="4" s="1"/>
  <c r="Q869" i="4"/>
  <c r="CP869" i="4" s="1"/>
  <c r="R869" i="4"/>
  <c r="CT869" i="4" s="1"/>
  <c r="S869" i="4"/>
  <c r="CX869" i="4" s="1"/>
  <c r="T869" i="4"/>
  <c r="DB869" i="4" s="1"/>
  <c r="U869" i="4"/>
  <c r="DF869" i="4" s="1"/>
  <c r="B870" i="4"/>
  <c r="AH870" i="4" s="1"/>
  <c r="C870" i="4"/>
  <c r="AL870" i="4" s="1"/>
  <c r="D870" i="4"/>
  <c r="AP870" i="4" s="1"/>
  <c r="E870" i="4"/>
  <c r="AT870" i="4" s="1"/>
  <c r="F870" i="4"/>
  <c r="AX870" i="4" s="1"/>
  <c r="G870" i="4"/>
  <c r="BB870" i="4" s="1"/>
  <c r="H870" i="4"/>
  <c r="BF870" i="4" s="1"/>
  <c r="I870" i="4"/>
  <c r="BJ870" i="4" s="1"/>
  <c r="J870" i="4"/>
  <c r="BN870" i="4" s="1"/>
  <c r="K870" i="4"/>
  <c r="BR870" i="4" s="1"/>
  <c r="L870" i="4"/>
  <c r="BV870" i="4" s="1"/>
  <c r="M870" i="4"/>
  <c r="BZ870" i="4" s="1"/>
  <c r="N870" i="4"/>
  <c r="CD870" i="4" s="1"/>
  <c r="O870" i="4"/>
  <c r="CH870" i="4" s="1"/>
  <c r="P870" i="4"/>
  <c r="CL870" i="4" s="1"/>
  <c r="Q870" i="4"/>
  <c r="CP870" i="4" s="1"/>
  <c r="R870" i="4"/>
  <c r="CT870" i="4" s="1"/>
  <c r="S870" i="4"/>
  <c r="CX870" i="4" s="1"/>
  <c r="T870" i="4"/>
  <c r="DB870" i="4" s="1"/>
  <c r="U870" i="4"/>
  <c r="DF870" i="4" s="1"/>
  <c r="B871" i="4"/>
  <c r="C871" i="4"/>
  <c r="AL871" i="4" s="1"/>
  <c r="D871" i="4"/>
  <c r="AP871" i="4" s="1"/>
  <c r="E871" i="4"/>
  <c r="AT871" i="4" s="1"/>
  <c r="F871" i="4"/>
  <c r="AX871" i="4" s="1"/>
  <c r="G871" i="4"/>
  <c r="BB871" i="4" s="1"/>
  <c r="H871" i="4"/>
  <c r="BF871" i="4" s="1"/>
  <c r="I871" i="4"/>
  <c r="BJ871" i="4" s="1"/>
  <c r="J871" i="4"/>
  <c r="BN871" i="4" s="1"/>
  <c r="K871" i="4"/>
  <c r="BR871" i="4" s="1"/>
  <c r="L871" i="4"/>
  <c r="BV871" i="4" s="1"/>
  <c r="M871" i="4"/>
  <c r="BZ871" i="4" s="1"/>
  <c r="N871" i="4"/>
  <c r="CD871" i="4" s="1"/>
  <c r="O871" i="4"/>
  <c r="CH871" i="4" s="1"/>
  <c r="P871" i="4"/>
  <c r="CL871" i="4" s="1"/>
  <c r="Q871" i="4"/>
  <c r="CP871" i="4" s="1"/>
  <c r="R871" i="4"/>
  <c r="CT871" i="4" s="1"/>
  <c r="S871" i="4"/>
  <c r="CX871" i="4" s="1"/>
  <c r="T871" i="4"/>
  <c r="DB871" i="4" s="1"/>
  <c r="U871" i="4"/>
  <c r="DF871" i="4" s="1"/>
  <c r="B872" i="4"/>
  <c r="C872" i="4"/>
  <c r="AL872" i="4" s="1"/>
  <c r="D872" i="4"/>
  <c r="AP872" i="4" s="1"/>
  <c r="E872" i="4"/>
  <c r="AT872" i="4" s="1"/>
  <c r="F872" i="4"/>
  <c r="AX872" i="4" s="1"/>
  <c r="G872" i="4"/>
  <c r="BB872" i="4" s="1"/>
  <c r="H872" i="4"/>
  <c r="BF872" i="4" s="1"/>
  <c r="I872" i="4"/>
  <c r="BJ872" i="4" s="1"/>
  <c r="J872" i="4"/>
  <c r="BN872" i="4" s="1"/>
  <c r="K872" i="4"/>
  <c r="BR872" i="4" s="1"/>
  <c r="L872" i="4"/>
  <c r="BV872" i="4" s="1"/>
  <c r="M872" i="4"/>
  <c r="BZ872" i="4" s="1"/>
  <c r="N872" i="4"/>
  <c r="CD872" i="4" s="1"/>
  <c r="O872" i="4"/>
  <c r="CH872" i="4" s="1"/>
  <c r="P872" i="4"/>
  <c r="CL872" i="4" s="1"/>
  <c r="Q872" i="4"/>
  <c r="CP872" i="4" s="1"/>
  <c r="R872" i="4"/>
  <c r="CT872" i="4" s="1"/>
  <c r="S872" i="4"/>
  <c r="CX872" i="4" s="1"/>
  <c r="T872" i="4"/>
  <c r="DB872" i="4" s="1"/>
  <c r="U872" i="4"/>
  <c r="DF872" i="4" s="1"/>
  <c r="B873" i="4"/>
  <c r="C873" i="4"/>
  <c r="AL873" i="4" s="1"/>
  <c r="D873" i="4"/>
  <c r="AP873" i="4" s="1"/>
  <c r="E873" i="4"/>
  <c r="AT873" i="4" s="1"/>
  <c r="F873" i="4"/>
  <c r="AX873" i="4" s="1"/>
  <c r="G873" i="4"/>
  <c r="BB873" i="4" s="1"/>
  <c r="H873" i="4"/>
  <c r="BF873" i="4" s="1"/>
  <c r="I873" i="4"/>
  <c r="BJ873" i="4" s="1"/>
  <c r="J873" i="4"/>
  <c r="BN873" i="4" s="1"/>
  <c r="K873" i="4"/>
  <c r="BR873" i="4" s="1"/>
  <c r="L873" i="4"/>
  <c r="BV873" i="4" s="1"/>
  <c r="M873" i="4"/>
  <c r="BZ873" i="4" s="1"/>
  <c r="N873" i="4"/>
  <c r="CD873" i="4" s="1"/>
  <c r="O873" i="4"/>
  <c r="CH873" i="4" s="1"/>
  <c r="P873" i="4"/>
  <c r="CL873" i="4" s="1"/>
  <c r="Q873" i="4"/>
  <c r="CP873" i="4" s="1"/>
  <c r="R873" i="4"/>
  <c r="CT873" i="4" s="1"/>
  <c r="S873" i="4"/>
  <c r="CX873" i="4" s="1"/>
  <c r="T873" i="4"/>
  <c r="DB873" i="4" s="1"/>
  <c r="U873" i="4"/>
  <c r="DF873" i="4" s="1"/>
  <c r="B874" i="4"/>
  <c r="C874" i="4"/>
  <c r="AL874" i="4" s="1"/>
  <c r="D874" i="4"/>
  <c r="AP874" i="4" s="1"/>
  <c r="E874" i="4"/>
  <c r="AT874" i="4" s="1"/>
  <c r="F874" i="4"/>
  <c r="AX874" i="4" s="1"/>
  <c r="G874" i="4"/>
  <c r="BB874" i="4" s="1"/>
  <c r="H874" i="4"/>
  <c r="BF874" i="4" s="1"/>
  <c r="I874" i="4"/>
  <c r="BJ874" i="4" s="1"/>
  <c r="J874" i="4"/>
  <c r="BN874" i="4" s="1"/>
  <c r="K874" i="4"/>
  <c r="BR874" i="4" s="1"/>
  <c r="L874" i="4"/>
  <c r="BV874" i="4" s="1"/>
  <c r="M874" i="4"/>
  <c r="BZ874" i="4" s="1"/>
  <c r="N874" i="4"/>
  <c r="CD874" i="4" s="1"/>
  <c r="O874" i="4"/>
  <c r="CH874" i="4" s="1"/>
  <c r="P874" i="4"/>
  <c r="CL874" i="4" s="1"/>
  <c r="Q874" i="4"/>
  <c r="CP874" i="4" s="1"/>
  <c r="R874" i="4"/>
  <c r="CT874" i="4" s="1"/>
  <c r="S874" i="4"/>
  <c r="CX874" i="4" s="1"/>
  <c r="T874" i="4"/>
  <c r="DB874" i="4" s="1"/>
  <c r="U874" i="4"/>
  <c r="DF874" i="4" s="1"/>
  <c r="B875" i="4"/>
  <c r="C875" i="4"/>
  <c r="AL875" i="4" s="1"/>
  <c r="D875" i="4"/>
  <c r="AP875" i="4" s="1"/>
  <c r="E875" i="4"/>
  <c r="AT875" i="4" s="1"/>
  <c r="F875" i="4"/>
  <c r="AX875" i="4" s="1"/>
  <c r="G875" i="4"/>
  <c r="BB875" i="4" s="1"/>
  <c r="H875" i="4"/>
  <c r="BF875" i="4" s="1"/>
  <c r="I875" i="4"/>
  <c r="BJ875" i="4" s="1"/>
  <c r="J875" i="4"/>
  <c r="BN875" i="4" s="1"/>
  <c r="K875" i="4"/>
  <c r="BR875" i="4" s="1"/>
  <c r="L875" i="4"/>
  <c r="BV875" i="4" s="1"/>
  <c r="M875" i="4"/>
  <c r="BZ875" i="4" s="1"/>
  <c r="N875" i="4"/>
  <c r="CD875" i="4" s="1"/>
  <c r="O875" i="4"/>
  <c r="CH875" i="4" s="1"/>
  <c r="P875" i="4"/>
  <c r="CL875" i="4" s="1"/>
  <c r="Q875" i="4"/>
  <c r="CP875" i="4" s="1"/>
  <c r="R875" i="4"/>
  <c r="CT875" i="4" s="1"/>
  <c r="S875" i="4"/>
  <c r="CX875" i="4" s="1"/>
  <c r="T875" i="4"/>
  <c r="DB875" i="4" s="1"/>
  <c r="U875" i="4"/>
  <c r="DF875" i="4" s="1"/>
  <c r="B876" i="4"/>
  <c r="C876" i="4"/>
  <c r="AL876" i="4" s="1"/>
  <c r="D876" i="4"/>
  <c r="AP876" i="4" s="1"/>
  <c r="E876" i="4"/>
  <c r="AT876" i="4" s="1"/>
  <c r="F876" i="4"/>
  <c r="AX876" i="4" s="1"/>
  <c r="G876" i="4"/>
  <c r="BB876" i="4" s="1"/>
  <c r="H876" i="4"/>
  <c r="BF876" i="4" s="1"/>
  <c r="I876" i="4"/>
  <c r="BJ876" i="4" s="1"/>
  <c r="J876" i="4"/>
  <c r="BN876" i="4" s="1"/>
  <c r="K876" i="4"/>
  <c r="BR876" i="4" s="1"/>
  <c r="L876" i="4"/>
  <c r="BV876" i="4" s="1"/>
  <c r="M876" i="4"/>
  <c r="BZ876" i="4" s="1"/>
  <c r="N876" i="4"/>
  <c r="CD876" i="4" s="1"/>
  <c r="O876" i="4"/>
  <c r="CH876" i="4" s="1"/>
  <c r="P876" i="4"/>
  <c r="CL876" i="4" s="1"/>
  <c r="Q876" i="4"/>
  <c r="CP876" i="4" s="1"/>
  <c r="R876" i="4"/>
  <c r="CT876" i="4" s="1"/>
  <c r="S876" i="4"/>
  <c r="CX876" i="4" s="1"/>
  <c r="T876" i="4"/>
  <c r="DB876" i="4" s="1"/>
  <c r="U876" i="4"/>
  <c r="DF876" i="4" s="1"/>
  <c r="B877" i="4"/>
  <c r="AC877" i="4" s="1"/>
  <c r="C877" i="4"/>
  <c r="AL877" i="4" s="1"/>
  <c r="D877" i="4"/>
  <c r="AP877" i="4" s="1"/>
  <c r="E877" i="4"/>
  <c r="AT877" i="4" s="1"/>
  <c r="F877" i="4"/>
  <c r="AX877" i="4" s="1"/>
  <c r="G877" i="4"/>
  <c r="BB877" i="4" s="1"/>
  <c r="H877" i="4"/>
  <c r="BF877" i="4" s="1"/>
  <c r="I877" i="4"/>
  <c r="BJ877" i="4" s="1"/>
  <c r="J877" i="4"/>
  <c r="BN877" i="4" s="1"/>
  <c r="K877" i="4"/>
  <c r="BR877" i="4" s="1"/>
  <c r="L877" i="4"/>
  <c r="BV877" i="4" s="1"/>
  <c r="M877" i="4"/>
  <c r="BZ877" i="4" s="1"/>
  <c r="N877" i="4"/>
  <c r="CD877" i="4" s="1"/>
  <c r="O877" i="4"/>
  <c r="CH877" i="4" s="1"/>
  <c r="P877" i="4"/>
  <c r="CL877" i="4" s="1"/>
  <c r="Q877" i="4"/>
  <c r="CP877" i="4" s="1"/>
  <c r="R877" i="4"/>
  <c r="CT877" i="4" s="1"/>
  <c r="S877" i="4"/>
  <c r="CX877" i="4" s="1"/>
  <c r="T877" i="4"/>
  <c r="DB877" i="4" s="1"/>
  <c r="U877" i="4"/>
  <c r="DF877" i="4" s="1"/>
  <c r="B878" i="4"/>
  <c r="C878" i="4"/>
  <c r="AL878" i="4" s="1"/>
  <c r="D878" i="4"/>
  <c r="AP878" i="4" s="1"/>
  <c r="E878" i="4"/>
  <c r="AT878" i="4" s="1"/>
  <c r="F878" i="4"/>
  <c r="AX878" i="4" s="1"/>
  <c r="G878" i="4"/>
  <c r="BB878" i="4" s="1"/>
  <c r="H878" i="4"/>
  <c r="BF878" i="4" s="1"/>
  <c r="I878" i="4"/>
  <c r="BJ878" i="4" s="1"/>
  <c r="J878" i="4"/>
  <c r="BN878" i="4" s="1"/>
  <c r="K878" i="4"/>
  <c r="BR878" i="4" s="1"/>
  <c r="L878" i="4"/>
  <c r="BV878" i="4" s="1"/>
  <c r="M878" i="4"/>
  <c r="BZ878" i="4" s="1"/>
  <c r="N878" i="4"/>
  <c r="CD878" i="4" s="1"/>
  <c r="O878" i="4"/>
  <c r="CH878" i="4" s="1"/>
  <c r="P878" i="4"/>
  <c r="CL878" i="4" s="1"/>
  <c r="Q878" i="4"/>
  <c r="CP878" i="4" s="1"/>
  <c r="R878" i="4"/>
  <c r="CT878" i="4" s="1"/>
  <c r="S878" i="4"/>
  <c r="CX878" i="4" s="1"/>
  <c r="T878" i="4"/>
  <c r="DB878" i="4" s="1"/>
  <c r="U878" i="4"/>
  <c r="DF878" i="4" s="1"/>
  <c r="B879" i="4"/>
  <c r="C879" i="4"/>
  <c r="AL879" i="4" s="1"/>
  <c r="D879" i="4"/>
  <c r="AP879" i="4" s="1"/>
  <c r="E879" i="4"/>
  <c r="AT879" i="4" s="1"/>
  <c r="F879" i="4"/>
  <c r="AX879" i="4" s="1"/>
  <c r="G879" i="4"/>
  <c r="BB879" i="4" s="1"/>
  <c r="H879" i="4"/>
  <c r="BF879" i="4" s="1"/>
  <c r="I879" i="4"/>
  <c r="BJ879" i="4" s="1"/>
  <c r="J879" i="4"/>
  <c r="BN879" i="4" s="1"/>
  <c r="K879" i="4"/>
  <c r="BR879" i="4" s="1"/>
  <c r="L879" i="4"/>
  <c r="BV879" i="4" s="1"/>
  <c r="M879" i="4"/>
  <c r="BZ879" i="4" s="1"/>
  <c r="N879" i="4"/>
  <c r="CD879" i="4" s="1"/>
  <c r="O879" i="4"/>
  <c r="CH879" i="4" s="1"/>
  <c r="P879" i="4"/>
  <c r="CL879" i="4" s="1"/>
  <c r="Q879" i="4"/>
  <c r="CP879" i="4" s="1"/>
  <c r="R879" i="4"/>
  <c r="CT879" i="4" s="1"/>
  <c r="S879" i="4"/>
  <c r="CX879" i="4" s="1"/>
  <c r="T879" i="4"/>
  <c r="DB879" i="4" s="1"/>
  <c r="U879" i="4"/>
  <c r="DF879" i="4" s="1"/>
  <c r="B880" i="4"/>
  <c r="C880" i="4"/>
  <c r="AL880" i="4" s="1"/>
  <c r="D880" i="4"/>
  <c r="AP880" i="4" s="1"/>
  <c r="E880" i="4"/>
  <c r="AT880" i="4" s="1"/>
  <c r="F880" i="4"/>
  <c r="AX880" i="4" s="1"/>
  <c r="G880" i="4"/>
  <c r="BB880" i="4" s="1"/>
  <c r="H880" i="4"/>
  <c r="BF880" i="4" s="1"/>
  <c r="I880" i="4"/>
  <c r="BJ880" i="4" s="1"/>
  <c r="J880" i="4"/>
  <c r="BN880" i="4" s="1"/>
  <c r="K880" i="4"/>
  <c r="BR880" i="4" s="1"/>
  <c r="L880" i="4"/>
  <c r="BV880" i="4" s="1"/>
  <c r="M880" i="4"/>
  <c r="BZ880" i="4" s="1"/>
  <c r="N880" i="4"/>
  <c r="CD880" i="4" s="1"/>
  <c r="O880" i="4"/>
  <c r="CH880" i="4" s="1"/>
  <c r="P880" i="4"/>
  <c r="CL880" i="4" s="1"/>
  <c r="Q880" i="4"/>
  <c r="CP880" i="4" s="1"/>
  <c r="R880" i="4"/>
  <c r="CT880" i="4" s="1"/>
  <c r="S880" i="4"/>
  <c r="CX880" i="4" s="1"/>
  <c r="T880" i="4"/>
  <c r="DB880" i="4" s="1"/>
  <c r="U880" i="4"/>
  <c r="DF880" i="4" s="1"/>
  <c r="B881" i="4"/>
  <c r="C881" i="4"/>
  <c r="AL881" i="4" s="1"/>
  <c r="D881" i="4"/>
  <c r="AP881" i="4" s="1"/>
  <c r="E881" i="4"/>
  <c r="AT881" i="4" s="1"/>
  <c r="F881" i="4"/>
  <c r="AX881" i="4" s="1"/>
  <c r="G881" i="4"/>
  <c r="BB881" i="4" s="1"/>
  <c r="H881" i="4"/>
  <c r="BF881" i="4" s="1"/>
  <c r="I881" i="4"/>
  <c r="BJ881" i="4" s="1"/>
  <c r="J881" i="4"/>
  <c r="BN881" i="4" s="1"/>
  <c r="K881" i="4"/>
  <c r="BR881" i="4" s="1"/>
  <c r="L881" i="4"/>
  <c r="BV881" i="4" s="1"/>
  <c r="M881" i="4"/>
  <c r="BZ881" i="4" s="1"/>
  <c r="N881" i="4"/>
  <c r="CD881" i="4" s="1"/>
  <c r="O881" i="4"/>
  <c r="CH881" i="4" s="1"/>
  <c r="P881" i="4"/>
  <c r="CL881" i="4" s="1"/>
  <c r="Q881" i="4"/>
  <c r="CP881" i="4" s="1"/>
  <c r="R881" i="4"/>
  <c r="CT881" i="4" s="1"/>
  <c r="S881" i="4"/>
  <c r="CX881" i="4" s="1"/>
  <c r="T881" i="4"/>
  <c r="DB881" i="4" s="1"/>
  <c r="U881" i="4"/>
  <c r="DF881" i="4" s="1"/>
  <c r="B882" i="4"/>
  <c r="C882" i="4"/>
  <c r="AL882" i="4" s="1"/>
  <c r="D882" i="4"/>
  <c r="AP882" i="4" s="1"/>
  <c r="E882" i="4"/>
  <c r="AT882" i="4" s="1"/>
  <c r="F882" i="4"/>
  <c r="AX882" i="4" s="1"/>
  <c r="G882" i="4"/>
  <c r="BB882" i="4" s="1"/>
  <c r="H882" i="4"/>
  <c r="BF882" i="4" s="1"/>
  <c r="I882" i="4"/>
  <c r="BJ882" i="4" s="1"/>
  <c r="J882" i="4"/>
  <c r="BN882" i="4" s="1"/>
  <c r="K882" i="4"/>
  <c r="BR882" i="4" s="1"/>
  <c r="L882" i="4"/>
  <c r="BV882" i="4" s="1"/>
  <c r="M882" i="4"/>
  <c r="BZ882" i="4" s="1"/>
  <c r="N882" i="4"/>
  <c r="CD882" i="4" s="1"/>
  <c r="O882" i="4"/>
  <c r="CH882" i="4" s="1"/>
  <c r="P882" i="4"/>
  <c r="CL882" i="4" s="1"/>
  <c r="Q882" i="4"/>
  <c r="CP882" i="4" s="1"/>
  <c r="R882" i="4"/>
  <c r="CT882" i="4" s="1"/>
  <c r="S882" i="4"/>
  <c r="CX882" i="4" s="1"/>
  <c r="T882" i="4"/>
  <c r="DB882" i="4" s="1"/>
  <c r="U882" i="4"/>
  <c r="DF882" i="4" s="1"/>
  <c r="B883" i="4"/>
  <c r="C883" i="4"/>
  <c r="AL883" i="4" s="1"/>
  <c r="D883" i="4"/>
  <c r="AP883" i="4" s="1"/>
  <c r="E883" i="4"/>
  <c r="AT883" i="4" s="1"/>
  <c r="F883" i="4"/>
  <c r="AX883" i="4" s="1"/>
  <c r="G883" i="4"/>
  <c r="BB883" i="4" s="1"/>
  <c r="H883" i="4"/>
  <c r="BF883" i="4" s="1"/>
  <c r="I883" i="4"/>
  <c r="BJ883" i="4" s="1"/>
  <c r="J883" i="4"/>
  <c r="BN883" i="4" s="1"/>
  <c r="K883" i="4"/>
  <c r="BR883" i="4" s="1"/>
  <c r="L883" i="4"/>
  <c r="BV883" i="4" s="1"/>
  <c r="M883" i="4"/>
  <c r="BZ883" i="4" s="1"/>
  <c r="N883" i="4"/>
  <c r="CD883" i="4" s="1"/>
  <c r="O883" i="4"/>
  <c r="CH883" i="4" s="1"/>
  <c r="P883" i="4"/>
  <c r="CL883" i="4" s="1"/>
  <c r="Q883" i="4"/>
  <c r="CP883" i="4" s="1"/>
  <c r="R883" i="4"/>
  <c r="CT883" i="4" s="1"/>
  <c r="S883" i="4"/>
  <c r="CX883" i="4" s="1"/>
  <c r="T883" i="4"/>
  <c r="DB883" i="4" s="1"/>
  <c r="U883" i="4"/>
  <c r="DF883" i="4" s="1"/>
  <c r="B884" i="4"/>
  <c r="C884" i="4"/>
  <c r="AL884" i="4" s="1"/>
  <c r="D884" i="4"/>
  <c r="AP884" i="4" s="1"/>
  <c r="E884" i="4"/>
  <c r="AT884" i="4" s="1"/>
  <c r="F884" i="4"/>
  <c r="AX884" i="4" s="1"/>
  <c r="G884" i="4"/>
  <c r="BB884" i="4" s="1"/>
  <c r="H884" i="4"/>
  <c r="BF884" i="4" s="1"/>
  <c r="I884" i="4"/>
  <c r="BJ884" i="4" s="1"/>
  <c r="J884" i="4"/>
  <c r="BN884" i="4" s="1"/>
  <c r="K884" i="4"/>
  <c r="BR884" i="4" s="1"/>
  <c r="L884" i="4"/>
  <c r="BV884" i="4" s="1"/>
  <c r="M884" i="4"/>
  <c r="BZ884" i="4" s="1"/>
  <c r="N884" i="4"/>
  <c r="CD884" i="4" s="1"/>
  <c r="O884" i="4"/>
  <c r="CH884" i="4" s="1"/>
  <c r="P884" i="4"/>
  <c r="CL884" i="4" s="1"/>
  <c r="Q884" i="4"/>
  <c r="CP884" i="4" s="1"/>
  <c r="R884" i="4"/>
  <c r="CT884" i="4" s="1"/>
  <c r="S884" i="4"/>
  <c r="CX884" i="4" s="1"/>
  <c r="T884" i="4"/>
  <c r="DB884" i="4" s="1"/>
  <c r="U884" i="4"/>
  <c r="DF884" i="4" s="1"/>
  <c r="B885" i="4"/>
  <c r="C885" i="4"/>
  <c r="AL885" i="4" s="1"/>
  <c r="D885" i="4"/>
  <c r="AP885" i="4" s="1"/>
  <c r="E885" i="4"/>
  <c r="AT885" i="4" s="1"/>
  <c r="F885" i="4"/>
  <c r="AX885" i="4" s="1"/>
  <c r="G885" i="4"/>
  <c r="BB885" i="4" s="1"/>
  <c r="H885" i="4"/>
  <c r="BF885" i="4" s="1"/>
  <c r="I885" i="4"/>
  <c r="BJ885" i="4" s="1"/>
  <c r="J885" i="4"/>
  <c r="BN885" i="4" s="1"/>
  <c r="K885" i="4"/>
  <c r="BR885" i="4" s="1"/>
  <c r="L885" i="4"/>
  <c r="BV885" i="4" s="1"/>
  <c r="M885" i="4"/>
  <c r="BZ885" i="4" s="1"/>
  <c r="N885" i="4"/>
  <c r="CD885" i="4" s="1"/>
  <c r="O885" i="4"/>
  <c r="CH885" i="4" s="1"/>
  <c r="P885" i="4"/>
  <c r="CL885" i="4" s="1"/>
  <c r="Q885" i="4"/>
  <c r="CP885" i="4" s="1"/>
  <c r="R885" i="4"/>
  <c r="CT885" i="4" s="1"/>
  <c r="S885" i="4"/>
  <c r="CX885" i="4" s="1"/>
  <c r="T885" i="4"/>
  <c r="DB885" i="4" s="1"/>
  <c r="U885" i="4"/>
  <c r="DF885" i="4" s="1"/>
  <c r="B886" i="4"/>
  <c r="AH886" i="4" s="1"/>
  <c r="C886" i="4"/>
  <c r="AL886" i="4" s="1"/>
  <c r="D886" i="4"/>
  <c r="AP886" i="4" s="1"/>
  <c r="E886" i="4"/>
  <c r="AT886" i="4" s="1"/>
  <c r="F886" i="4"/>
  <c r="AX886" i="4" s="1"/>
  <c r="G886" i="4"/>
  <c r="BB886" i="4" s="1"/>
  <c r="H886" i="4"/>
  <c r="BF886" i="4" s="1"/>
  <c r="I886" i="4"/>
  <c r="BJ886" i="4" s="1"/>
  <c r="J886" i="4"/>
  <c r="BN886" i="4" s="1"/>
  <c r="K886" i="4"/>
  <c r="BR886" i="4" s="1"/>
  <c r="L886" i="4"/>
  <c r="BV886" i="4" s="1"/>
  <c r="M886" i="4"/>
  <c r="BZ886" i="4" s="1"/>
  <c r="N886" i="4"/>
  <c r="CD886" i="4" s="1"/>
  <c r="O886" i="4"/>
  <c r="CH886" i="4" s="1"/>
  <c r="P886" i="4"/>
  <c r="CL886" i="4" s="1"/>
  <c r="Q886" i="4"/>
  <c r="CP886" i="4" s="1"/>
  <c r="R886" i="4"/>
  <c r="CT886" i="4" s="1"/>
  <c r="S886" i="4"/>
  <c r="CX886" i="4" s="1"/>
  <c r="T886" i="4"/>
  <c r="DB886" i="4" s="1"/>
  <c r="U886" i="4"/>
  <c r="DF886" i="4" s="1"/>
  <c r="B887" i="4"/>
  <c r="C887" i="4"/>
  <c r="AL887" i="4" s="1"/>
  <c r="D887" i="4"/>
  <c r="AP887" i="4" s="1"/>
  <c r="E887" i="4"/>
  <c r="AT887" i="4" s="1"/>
  <c r="F887" i="4"/>
  <c r="AX887" i="4" s="1"/>
  <c r="G887" i="4"/>
  <c r="BB887" i="4" s="1"/>
  <c r="H887" i="4"/>
  <c r="BF887" i="4" s="1"/>
  <c r="I887" i="4"/>
  <c r="BJ887" i="4" s="1"/>
  <c r="J887" i="4"/>
  <c r="BN887" i="4" s="1"/>
  <c r="K887" i="4"/>
  <c r="BR887" i="4" s="1"/>
  <c r="L887" i="4"/>
  <c r="BV887" i="4" s="1"/>
  <c r="M887" i="4"/>
  <c r="BZ887" i="4" s="1"/>
  <c r="N887" i="4"/>
  <c r="CD887" i="4" s="1"/>
  <c r="O887" i="4"/>
  <c r="CH887" i="4" s="1"/>
  <c r="P887" i="4"/>
  <c r="CL887" i="4" s="1"/>
  <c r="Q887" i="4"/>
  <c r="CP887" i="4" s="1"/>
  <c r="R887" i="4"/>
  <c r="CT887" i="4" s="1"/>
  <c r="S887" i="4"/>
  <c r="CX887" i="4" s="1"/>
  <c r="T887" i="4"/>
  <c r="DB887" i="4" s="1"/>
  <c r="U887" i="4"/>
  <c r="DF887" i="4" s="1"/>
  <c r="B888" i="4"/>
  <c r="C888" i="4"/>
  <c r="AL888" i="4" s="1"/>
  <c r="D888" i="4"/>
  <c r="AP888" i="4" s="1"/>
  <c r="E888" i="4"/>
  <c r="AT888" i="4" s="1"/>
  <c r="F888" i="4"/>
  <c r="AX888" i="4" s="1"/>
  <c r="G888" i="4"/>
  <c r="BB888" i="4" s="1"/>
  <c r="H888" i="4"/>
  <c r="BF888" i="4" s="1"/>
  <c r="I888" i="4"/>
  <c r="BJ888" i="4" s="1"/>
  <c r="J888" i="4"/>
  <c r="BN888" i="4" s="1"/>
  <c r="K888" i="4"/>
  <c r="BR888" i="4" s="1"/>
  <c r="L888" i="4"/>
  <c r="BV888" i="4" s="1"/>
  <c r="M888" i="4"/>
  <c r="BZ888" i="4" s="1"/>
  <c r="N888" i="4"/>
  <c r="CD888" i="4" s="1"/>
  <c r="O888" i="4"/>
  <c r="CH888" i="4" s="1"/>
  <c r="P888" i="4"/>
  <c r="CL888" i="4" s="1"/>
  <c r="Q888" i="4"/>
  <c r="CP888" i="4" s="1"/>
  <c r="R888" i="4"/>
  <c r="CT888" i="4" s="1"/>
  <c r="S888" i="4"/>
  <c r="CX888" i="4" s="1"/>
  <c r="T888" i="4"/>
  <c r="DB888" i="4" s="1"/>
  <c r="U888" i="4"/>
  <c r="DF888" i="4" s="1"/>
  <c r="B889" i="4"/>
  <c r="C889" i="4"/>
  <c r="AL889" i="4" s="1"/>
  <c r="D889" i="4"/>
  <c r="AP889" i="4" s="1"/>
  <c r="E889" i="4"/>
  <c r="AT889" i="4" s="1"/>
  <c r="F889" i="4"/>
  <c r="AX889" i="4" s="1"/>
  <c r="G889" i="4"/>
  <c r="BB889" i="4" s="1"/>
  <c r="H889" i="4"/>
  <c r="BF889" i="4" s="1"/>
  <c r="I889" i="4"/>
  <c r="BJ889" i="4" s="1"/>
  <c r="J889" i="4"/>
  <c r="BN889" i="4" s="1"/>
  <c r="K889" i="4"/>
  <c r="BR889" i="4" s="1"/>
  <c r="L889" i="4"/>
  <c r="BV889" i="4" s="1"/>
  <c r="M889" i="4"/>
  <c r="BZ889" i="4" s="1"/>
  <c r="N889" i="4"/>
  <c r="CD889" i="4" s="1"/>
  <c r="O889" i="4"/>
  <c r="CH889" i="4" s="1"/>
  <c r="P889" i="4"/>
  <c r="CL889" i="4" s="1"/>
  <c r="Q889" i="4"/>
  <c r="CP889" i="4" s="1"/>
  <c r="R889" i="4"/>
  <c r="CT889" i="4" s="1"/>
  <c r="S889" i="4"/>
  <c r="CX889" i="4" s="1"/>
  <c r="T889" i="4"/>
  <c r="DB889" i="4" s="1"/>
  <c r="U889" i="4"/>
  <c r="DF889" i="4" s="1"/>
  <c r="B890" i="4"/>
  <c r="C890" i="4"/>
  <c r="AL890" i="4" s="1"/>
  <c r="D890" i="4"/>
  <c r="AP890" i="4" s="1"/>
  <c r="E890" i="4"/>
  <c r="AT890" i="4" s="1"/>
  <c r="F890" i="4"/>
  <c r="AX890" i="4" s="1"/>
  <c r="G890" i="4"/>
  <c r="BB890" i="4" s="1"/>
  <c r="H890" i="4"/>
  <c r="BF890" i="4" s="1"/>
  <c r="I890" i="4"/>
  <c r="BJ890" i="4" s="1"/>
  <c r="J890" i="4"/>
  <c r="BN890" i="4" s="1"/>
  <c r="K890" i="4"/>
  <c r="BR890" i="4" s="1"/>
  <c r="L890" i="4"/>
  <c r="BV890" i="4" s="1"/>
  <c r="M890" i="4"/>
  <c r="BZ890" i="4" s="1"/>
  <c r="N890" i="4"/>
  <c r="CD890" i="4" s="1"/>
  <c r="O890" i="4"/>
  <c r="CH890" i="4" s="1"/>
  <c r="P890" i="4"/>
  <c r="CL890" i="4" s="1"/>
  <c r="Q890" i="4"/>
  <c r="CP890" i="4" s="1"/>
  <c r="R890" i="4"/>
  <c r="CT890" i="4" s="1"/>
  <c r="S890" i="4"/>
  <c r="CX890" i="4" s="1"/>
  <c r="T890" i="4"/>
  <c r="DB890" i="4" s="1"/>
  <c r="U890" i="4"/>
  <c r="DF890" i="4" s="1"/>
  <c r="B891" i="4"/>
  <c r="C891" i="4"/>
  <c r="AL891" i="4" s="1"/>
  <c r="D891" i="4"/>
  <c r="AP891" i="4" s="1"/>
  <c r="E891" i="4"/>
  <c r="AT891" i="4" s="1"/>
  <c r="F891" i="4"/>
  <c r="AX891" i="4" s="1"/>
  <c r="G891" i="4"/>
  <c r="BB891" i="4" s="1"/>
  <c r="H891" i="4"/>
  <c r="BF891" i="4" s="1"/>
  <c r="I891" i="4"/>
  <c r="BJ891" i="4" s="1"/>
  <c r="J891" i="4"/>
  <c r="BN891" i="4" s="1"/>
  <c r="K891" i="4"/>
  <c r="BR891" i="4" s="1"/>
  <c r="L891" i="4"/>
  <c r="BV891" i="4" s="1"/>
  <c r="M891" i="4"/>
  <c r="BZ891" i="4" s="1"/>
  <c r="N891" i="4"/>
  <c r="CD891" i="4" s="1"/>
  <c r="O891" i="4"/>
  <c r="CH891" i="4" s="1"/>
  <c r="P891" i="4"/>
  <c r="CL891" i="4" s="1"/>
  <c r="Q891" i="4"/>
  <c r="CP891" i="4" s="1"/>
  <c r="R891" i="4"/>
  <c r="CT891" i="4" s="1"/>
  <c r="S891" i="4"/>
  <c r="CX891" i="4" s="1"/>
  <c r="T891" i="4"/>
  <c r="DB891" i="4" s="1"/>
  <c r="U891" i="4"/>
  <c r="DF891" i="4" s="1"/>
  <c r="B892" i="4"/>
  <c r="C892" i="4"/>
  <c r="AL892" i="4" s="1"/>
  <c r="D892" i="4"/>
  <c r="AP892" i="4" s="1"/>
  <c r="E892" i="4"/>
  <c r="AT892" i="4" s="1"/>
  <c r="F892" i="4"/>
  <c r="AX892" i="4" s="1"/>
  <c r="G892" i="4"/>
  <c r="BB892" i="4" s="1"/>
  <c r="H892" i="4"/>
  <c r="BF892" i="4" s="1"/>
  <c r="I892" i="4"/>
  <c r="BJ892" i="4" s="1"/>
  <c r="J892" i="4"/>
  <c r="BN892" i="4" s="1"/>
  <c r="K892" i="4"/>
  <c r="BR892" i="4" s="1"/>
  <c r="L892" i="4"/>
  <c r="BV892" i="4" s="1"/>
  <c r="M892" i="4"/>
  <c r="BZ892" i="4" s="1"/>
  <c r="N892" i="4"/>
  <c r="CD892" i="4" s="1"/>
  <c r="O892" i="4"/>
  <c r="CH892" i="4" s="1"/>
  <c r="P892" i="4"/>
  <c r="CL892" i="4" s="1"/>
  <c r="Q892" i="4"/>
  <c r="CP892" i="4" s="1"/>
  <c r="R892" i="4"/>
  <c r="CT892" i="4" s="1"/>
  <c r="S892" i="4"/>
  <c r="CX892" i="4" s="1"/>
  <c r="T892" i="4"/>
  <c r="DB892" i="4" s="1"/>
  <c r="U892" i="4"/>
  <c r="DF892" i="4" s="1"/>
  <c r="B893" i="4"/>
  <c r="AC893" i="4" s="1"/>
  <c r="C893" i="4"/>
  <c r="AL893" i="4" s="1"/>
  <c r="D893" i="4"/>
  <c r="AP893" i="4" s="1"/>
  <c r="E893" i="4"/>
  <c r="AT893" i="4" s="1"/>
  <c r="F893" i="4"/>
  <c r="AX893" i="4" s="1"/>
  <c r="G893" i="4"/>
  <c r="BB893" i="4" s="1"/>
  <c r="H893" i="4"/>
  <c r="BF893" i="4" s="1"/>
  <c r="I893" i="4"/>
  <c r="BJ893" i="4" s="1"/>
  <c r="J893" i="4"/>
  <c r="BN893" i="4" s="1"/>
  <c r="K893" i="4"/>
  <c r="BR893" i="4" s="1"/>
  <c r="L893" i="4"/>
  <c r="BV893" i="4" s="1"/>
  <c r="M893" i="4"/>
  <c r="BZ893" i="4" s="1"/>
  <c r="N893" i="4"/>
  <c r="CD893" i="4" s="1"/>
  <c r="O893" i="4"/>
  <c r="CH893" i="4" s="1"/>
  <c r="P893" i="4"/>
  <c r="CL893" i="4" s="1"/>
  <c r="Q893" i="4"/>
  <c r="CP893" i="4" s="1"/>
  <c r="R893" i="4"/>
  <c r="CT893" i="4" s="1"/>
  <c r="S893" i="4"/>
  <c r="CX893" i="4" s="1"/>
  <c r="T893" i="4"/>
  <c r="DB893" i="4" s="1"/>
  <c r="U893" i="4"/>
  <c r="DF893" i="4" s="1"/>
  <c r="B894" i="4"/>
  <c r="C894" i="4"/>
  <c r="AL894" i="4" s="1"/>
  <c r="D894" i="4"/>
  <c r="AP894" i="4" s="1"/>
  <c r="E894" i="4"/>
  <c r="AT894" i="4" s="1"/>
  <c r="F894" i="4"/>
  <c r="AX894" i="4" s="1"/>
  <c r="G894" i="4"/>
  <c r="BB894" i="4" s="1"/>
  <c r="H894" i="4"/>
  <c r="BF894" i="4" s="1"/>
  <c r="I894" i="4"/>
  <c r="BJ894" i="4" s="1"/>
  <c r="J894" i="4"/>
  <c r="BN894" i="4" s="1"/>
  <c r="K894" i="4"/>
  <c r="BR894" i="4" s="1"/>
  <c r="L894" i="4"/>
  <c r="BV894" i="4" s="1"/>
  <c r="M894" i="4"/>
  <c r="BZ894" i="4" s="1"/>
  <c r="N894" i="4"/>
  <c r="CD894" i="4" s="1"/>
  <c r="O894" i="4"/>
  <c r="CH894" i="4" s="1"/>
  <c r="P894" i="4"/>
  <c r="CL894" i="4" s="1"/>
  <c r="Q894" i="4"/>
  <c r="CP894" i="4" s="1"/>
  <c r="R894" i="4"/>
  <c r="CT894" i="4" s="1"/>
  <c r="S894" i="4"/>
  <c r="CX894" i="4" s="1"/>
  <c r="T894" i="4"/>
  <c r="DB894" i="4" s="1"/>
  <c r="U894" i="4"/>
  <c r="DF894" i="4" s="1"/>
  <c r="B895" i="4"/>
  <c r="C895" i="4"/>
  <c r="AL895" i="4" s="1"/>
  <c r="D895" i="4"/>
  <c r="AP895" i="4" s="1"/>
  <c r="E895" i="4"/>
  <c r="AT895" i="4" s="1"/>
  <c r="F895" i="4"/>
  <c r="AX895" i="4" s="1"/>
  <c r="G895" i="4"/>
  <c r="BB895" i="4" s="1"/>
  <c r="H895" i="4"/>
  <c r="BF895" i="4" s="1"/>
  <c r="I895" i="4"/>
  <c r="BJ895" i="4" s="1"/>
  <c r="J895" i="4"/>
  <c r="BN895" i="4" s="1"/>
  <c r="K895" i="4"/>
  <c r="BR895" i="4" s="1"/>
  <c r="L895" i="4"/>
  <c r="BV895" i="4" s="1"/>
  <c r="M895" i="4"/>
  <c r="BZ895" i="4" s="1"/>
  <c r="N895" i="4"/>
  <c r="CD895" i="4" s="1"/>
  <c r="O895" i="4"/>
  <c r="CH895" i="4" s="1"/>
  <c r="P895" i="4"/>
  <c r="CL895" i="4" s="1"/>
  <c r="Q895" i="4"/>
  <c r="CP895" i="4" s="1"/>
  <c r="R895" i="4"/>
  <c r="CT895" i="4" s="1"/>
  <c r="S895" i="4"/>
  <c r="CX895" i="4" s="1"/>
  <c r="T895" i="4"/>
  <c r="DB895" i="4" s="1"/>
  <c r="U895" i="4"/>
  <c r="DF895" i="4" s="1"/>
  <c r="B896" i="4"/>
  <c r="C896" i="4"/>
  <c r="AL896" i="4" s="1"/>
  <c r="D896" i="4"/>
  <c r="AP896" i="4" s="1"/>
  <c r="E896" i="4"/>
  <c r="AT896" i="4" s="1"/>
  <c r="F896" i="4"/>
  <c r="AX896" i="4" s="1"/>
  <c r="G896" i="4"/>
  <c r="BB896" i="4" s="1"/>
  <c r="H896" i="4"/>
  <c r="BF896" i="4" s="1"/>
  <c r="I896" i="4"/>
  <c r="BJ896" i="4" s="1"/>
  <c r="J896" i="4"/>
  <c r="BN896" i="4" s="1"/>
  <c r="K896" i="4"/>
  <c r="BR896" i="4" s="1"/>
  <c r="L896" i="4"/>
  <c r="BV896" i="4" s="1"/>
  <c r="M896" i="4"/>
  <c r="BZ896" i="4" s="1"/>
  <c r="N896" i="4"/>
  <c r="CD896" i="4" s="1"/>
  <c r="O896" i="4"/>
  <c r="CH896" i="4" s="1"/>
  <c r="P896" i="4"/>
  <c r="CL896" i="4" s="1"/>
  <c r="Q896" i="4"/>
  <c r="CP896" i="4" s="1"/>
  <c r="R896" i="4"/>
  <c r="CT896" i="4" s="1"/>
  <c r="S896" i="4"/>
  <c r="CX896" i="4" s="1"/>
  <c r="T896" i="4"/>
  <c r="DB896" i="4" s="1"/>
  <c r="U896" i="4"/>
  <c r="DF896" i="4" s="1"/>
  <c r="B897" i="4"/>
  <c r="C897" i="4"/>
  <c r="AL897" i="4" s="1"/>
  <c r="D897" i="4"/>
  <c r="AP897" i="4" s="1"/>
  <c r="E897" i="4"/>
  <c r="AT897" i="4" s="1"/>
  <c r="F897" i="4"/>
  <c r="AX897" i="4" s="1"/>
  <c r="G897" i="4"/>
  <c r="BB897" i="4" s="1"/>
  <c r="H897" i="4"/>
  <c r="BF897" i="4" s="1"/>
  <c r="I897" i="4"/>
  <c r="BJ897" i="4" s="1"/>
  <c r="J897" i="4"/>
  <c r="BN897" i="4" s="1"/>
  <c r="K897" i="4"/>
  <c r="BR897" i="4" s="1"/>
  <c r="L897" i="4"/>
  <c r="BV897" i="4" s="1"/>
  <c r="M897" i="4"/>
  <c r="BZ897" i="4" s="1"/>
  <c r="N897" i="4"/>
  <c r="CD897" i="4" s="1"/>
  <c r="O897" i="4"/>
  <c r="CH897" i="4" s="1"/>
  <c r="P897" i="4"/>
  <c r="CL897" i="4" s="1"/>
  <c r="Q897" i="4"/>
  <c r="CP897" i="4" s="1"/>
  <c r="R897" i="4"/>
  <c r="CT897" i="4" s="1"/>
  <c r="S897" i="4"/>
  <c r="CX897" i="4" s="1"/>
  <c r="T897" i="4"/>
  <c r="DB897" i="4" s="1"/>
  <c r="U897" i="4"/>
  <c r="DF897" i="4" s="1"/>
  <c r="B898" i="4"/>
  <c r="C898" i="4"/>
  <c r="AL898" i="4" s="1"/>
  <c r="D898" i="4"/>
  <c r="AP898" i="4" s="1"/>
  <c r="E898" i="4"/>
  <c r="AT898" i="4" s="1"/>
  <c r="F898" i="4"/>
  <c r="AX898" i="4" s="1"/>
  <c r="G898" i="4"/>
  <c r="BB898" i="4" s="1"/>
  <c r="H898" i="4"/>
  <c r="BF898" i="4" s="1"/>
  <c r="I898" i="4"/>
  <c r="BJ898" i="4" s="1"/>
  <c r="J898" i="4"/>
  <c r="BN898" i="4" s="1"/>
  <c r="K898" i="4"/>
  <c r="BR898" i="4" s="1"/>
  <c r="L898" i="4"/>
  <c r="BV898" i="4" s="1"/>
  <c r="M898" i="4"/>
  <c r="BZ898" i="4" s="1"/>
  <c r="N898" i="4"/>
  <c r="CD898" i="4" s="1"/>
  <c r="O898" i="4"/>
  <c r="CH898" i="4" s="1"/>
  <c r="P898" i="4"/>
  <c r="CL898" i="4" s="1"/>
  <c r="Q898" i="4"/>
  <c r="CP898" i="4" s="1"/>
  <c r="R898" i="4"/>
  <c r="CT898" i="4" s="1"/>
  <c r="S898" i="4"/>
  <c r="CX898" i="4" s="1"/>
  <c r="T898" i="4"/>
  <c r="DB898" i="4" s="1"/>
  <c r="U898" i="4"/>
  <c r="DF898" i="4" s="1"/>
  <c r="B899" i="4"/>
  <c r="C899" i="4"/>
  <c r="AL899" i="4" s="1"/>
  <c r="D899" i="4"/>
  <c r="AP899" i="4" s="1"/>
  <c r="E899" i="4"/>
  <c r="AT899" i="4" s="1"/>
  <c r="F899" i="4"/>
  <c r="AX899" i="4" s="1"/>
  <c r="G899" i="4"/>
  <c r="BB899" i="4" s="1"/>
  <c r="H899" i="4"/>
  <c r="BF899" i="4" s="1"/>
  <c r="I899" i="4"/>
  <c r="BJ899" i="4" s="1"/>
  <c r="J899" i="4"/>
  <c r="BN899" i="4" s="1"/>
  <c r="K899" i="4"/>
  <c r="BR899" i="4" s="1"/>
  <c r="L899" i="4"/>
  <c r="BV899" i="4" s="1"/>
  <c r="M899" i="4"/>
  <c r="BZ899" i="4" s="1"/>
  <c r="N899" i="4"/>
  <c r="CD899" i="4" s="1"/>
  <c r="O899" i="4"/>
  <c r="CH899" i="4" s="1"/>
  <c r="P899" i="4"/>
  <c r="CL899" i="4" s="1"/>
  <c r="Q899" i="4"/>
  <c r="CP899" i="4" s="1"/>
  <c r="R899" i="4"/>
  <c r="CT899" i="4" s="1"/>
  <c r="S899" i="4"/>
  <c r="CX899" i="4" s="1"/>
  <c r="T899" i="4"/>
  <c r="DB899" i="4" s="1"/>
  <c r="U899" i="4"/>
  <c r="DF899" i="4" s="1"/>
  <c r="B900" i="4"/>
  <c r="C900" i="4"/>
  <c r="AL900" i="4" s="1"/>
  <c r="D900" i="4"/>
  <c r="AP900" i="4" s="1"/>
  <c r="E900" i="4"/>
  <c r="AT900" i="4" s="1"/>
  <c r="F900" i="4"/>
  <c r="AX900" i="4" s="1"/>
  <c r="G900" i="4"/>
  <c r="BB900" i="4" s="1"/>
  <c r="H900" i="4"/>
  <c r="BF900" i="4" s="1"/>
  <c r="I900" i="4"/>
  <c r="BJ900" i="4" s="1"/>
  <c r="J900" i="4"/>
  <c r="BN900" i="4" s="1"/>
  <c r="K900" i="4"/>
  <c r="BR900" i="4" s="1"/>
  <c r="L900" i="4"/>
  <c r="BV900" i="4" s="1"/>
  <c r="M900" i="4"/>
  <c r="BZ900" i="4" s="1"/>
  <c r="N900" i="4"/>
  <c r="CD900" i="4" s="1"/>
  <c r="O900" i="4"/>
  <c r="CH900" i="4" s="1"/>
  <c r="P900" i="4"/>
  <c r="CL900" i="4" s="1"/>
  <c r="Q900" i="4"/>
  <c r="CP900" i="4" s="1"/>
  <c r="R900" i="4"/>
  <c r="CT900" i="4" s="1"/>
  <c r="S900" i="4"/>
  <c r="CX900" i="4" s="1"/>
  <c r="T900" i="4"/>
  <c r="DB900" i="4" s="1"/>
  <c r="U900" i="4"/>
  <c r="DF900" i="4" s="1"/>
  <c r="B901" i="4"/>
  <c r="C901" i="4"/>
  <c r="AL901" i="4" s="1"/>
  <c r="D901" i="4"/>
  <c r="AP901" i="4" s="1"/>
  <c r="E901" i="4"/>
  <c r="AT901" i="4" s="1"/>
  <c r="F901" i="4"/>
  <c r="AX901" i="4" s="1"/>
  <c r="G901" i="4"/>
  <c r="BB901" i="4" s="1"/>
  <c r="H901" i="4"/>
  <c r="BF901" i="4" s="1"/>
  <c r="I901" i="4"/>
  <c r="BJ901" i="4" s="1"/>
  <c r="J901" i="4"/>
  <c r="BN901" i="4" s="1"/>
  <c r="K901" i="4"/>
  <c r="BR901" i="4" s="1"/>
  <c r="L901" i="4"/>
  <c r="BV901" i="4" s="1"/>
  <c r="M901" i="4"/>
  <c r="BZ901" i="4" s="1"/>
  <c r="N901" i="4"/>
  <c r="CD901" i="4" s="1"/>
  <c r="O901" i="4"/>
  <c r="CH901" i="4" s="1"/>
  <c r="P901" i="4"/>
  <c r="CL901" i="4" s="1"/>
  <c r="Q901" i="4"/>
  <c r="CP901" i="4" s="1"/>
  <c r="R901" i="4"/>
  <c r="CT901" i="4" s="1"/>
  <c r="S901" i="4"/>
  <c r="CX901" i="4" s="1"/>
  <c r="T901" i="4"/>
  <c r="DB901" i="4" s="1"/>
  <c r="U901" i="4"/>
  <c r="DF901" i="4" s="1"/>
  <c r="B902" i="4"/>
  <c r="AH902" i="4" s="1"/>
  <c r="C902" i="4"/>
  <c r="AL902" i="4" s="1"/>
  <c r="D902" i="4"/>
  <c r="AP902" i="4" s="1"/>
  <c r="E902" i="4"/>
  <c r="AT902" i="4" s="1"/>
  <c r="F902" i="4"/>
  <c r="AX902" i="4" s="1"/>
  <c r="G902" i="4"/>
  <c r="BB902" i="4" s="1"/>
  <c r="H902" i="4"/>
  <c r="BF902" i="4" s="1"/>
  <c r="I902" i="4"/>
  <c r="BJ902" i="4" s="1"/>
  <c r="J902" i="4"/>
  <c r="BN902" i="4" s="1"/>
  <c r="K902" i="4"/>
  <c r="BR902" i="4" s="1"/>
  <c r="L902" i="4"/>
  <c r="BV902" i="4" s="1"/>
  <c r="M902" i="4"/>
  <c r="BZ902" i="4" s="1"/>
  <c r="N902" i="4"/>
  <c r="CD902" i="4" s="1"/>
  <c r="O902" i="4"/>
  <c r="CH902" i="4" s="1"/>
  <c r="P902" i="4"/>
  <c r="CL902" i="4" s="1"/>
  <c r="Q902" i="4"/>
  <c r="CP902" i="4" s="1"/>
  <c r="R902" i="4"/>
  <c r="CT902" i="4" s="1"/>
  <c r="S902" i="4"/>
  <c r="CX902" i="4" s="1"/>
  <c r="T902" i="4"/>
  <c r="DB902" i="4" s="1"/>
  <c r="U902" i="4"/>
  <c r="DF902" i="4" s="1"/>
  <c r="B903" i="4"/>
  <c r="C903" i="4"/>
  <c r="AL903" i="4" s="1"/>
  <c r="D903" i="4"/>
  <c r="AP903" i="4" s="1"/>
  <c r="E903" i="4"/>
  <c r="AT903" i="4" s="1"/>
  <c r="F903" i="4"/>
  <c r="AX903" i="4" s="1"/>
  <c r="G903" i="4"/>
  <c r="BB903" i="4" s="1"/>
  <c r="H903" i="4"/>
  <c r="BF903" i="4" s="1"/>
  <c r="I903" i="4"/>
  <c r="BJ903" i="4" s="1"/>
  <c r="J903" i="4"/>
  <c r="BN903" i="4" s="1"/>
  <c r="K903" i="4"/>
  <c r="BR903" i="4" s="1"/>
  <c r="L903" i="4"/>
  <c r="BV903" i="4" s="1"/>
  <c r="M903" i="4"/>
  <c r="BZ903" i="4" s="1"/>
  <c r="N903" i="4"/>
  <c r="CD903" i="4" s="1"/>
  <c r="O903" i="4"/>
  <c r="CH903" i="4" s="1"/>
  <c r="P903" i="4"/>
  <c r="CL903" i="4" s="1"/>
  <c r="Q903" i="4"/>
  <c r="CP903" i="4" s="1"/>
  <c r="R903" i="4"/>
  <c r="CT903" i="4" s="1"/>
  <c r="S903" i="4"/>
  <c r="CX903" i="4" s="1"/>
  <c r="T903" i="4"/>
  <c r="DB903" i="4" s="1"/>
  <c r="U903" i="4"/>
  <c r="DF903" i="4" s="1"/>
  <c r="B904" i="4"/>
  <c r="C904" i="4"/>
  <c r="AL904" i="4" s="1"/>
  <c r="D904" i="4"/>
  <c r="AP904" i="4" s="1"/>
  <c r="E904" i="4"/>
  <c r="AT904" i="4" s="1"/>
  <c r="F904" i="4"/>
  <c r="AX904" i="4" s="1"/>
  <c r="G904" i="4"/>
  <c r="BB904" i="4" s="1"/>
  <c r="H904" i="4"/>
  <c r="BF904" i="4" s="1"/>
  <c r="I904" i="4"/>
  <c r="BJ904" i="4" s="1"/>
  <c r="J904" i="4"/>
  <c r="BN904" i="4" s="1"/>
  <c r="K904" i="4"/>
  <c r="BR904" i="4" s="1"/>
  <c r="L904" i="4"/>
  <c r="BV904" i="4" s="1"/>
  <c r="M904" i="4"/>
  <c r="BZ904" i="4" s="1"/>
  <c r="N904" i="4"/>
  <c r="CD904" i="4" s="1"/>
  <c r="O904" i="4"/>
  <c r="CH904" i="4" s="1"/>
  <c r="P904" i="4"/>
  <c r="CL904" i="4" s="1"/>
  <c r="Q904" i="4"/>
  <c r="CP904" i="4" s="1"/>
  <c r="R904" i="4"/>
  <c r="CT904" i="4" s="1"/>
  <c r="S904" i="4"/>
  <c r="CX904" i="4" s="1"/>
  <c r="T904" i="4"/>
  <c r="DB904" i="4" s="1"/>
  <c r="U904" i="4"/>
  <c r="DF904" i="4" s="1"/>
  <c r="B905" i="4"/>
  <c r="C905" i="4"/>
  <c r="AL905" i="4" s="1"/>
  <c r="D905" i="4"/>
  <c r="AP905" i="4" s="1"/>
  <c r="E905" i="4"/>
  <c r="AT905" i="4" s="1"/>
  <c r="F905" i="4"/>
  <c r="AX905" i="4" s="1"/>
  <c r="G905" i="4"/>
  <c r="BB905" i="4" s="1"/>
  <c r="H905" i="4"/>
  <c r="BF905" i="4" s="1"/>
  <c r="I905" i="4"/>
  <c r="BJ905" i="4" s="1"/>
  <c r="J905" i="4"/>
  <c r="BN905" i="4" s="1"/>
  <c r="K905" i="4"/>
  <c r="BR905" i="4" s="1"/>
  <c r="L905" i="4"/>
  <c r="BV905" i="4" s="1"/>
  <c r="M905" i="4"/>
  <c r="BZ905" i="4" s="1"/>
  <c r="N905" i="4"/>
  <c r="CD905" i="4" s="1"/>
  <c r="O905" i="4"/>
  <c r="CH905" i="4" s="1"/>
  <c r="P905" i="4"/>
  <c r="CL905" i="4" s="1"/>
  <c r="Q905" i="4"/>
  <c r="CP905" i="4" s="1"/>
  <c r="R905" i="4"/>
  <c r="CT905" i="4" s="1"/>
  <c r="S905" i="4"/>
  <c r="CX905" i="4" s="1"/>
  <c r="T905" i="4"/>
  <c r="DB905" i="4" s="1"/>
  <c r="U905" i="4"/>
  <c r="DF905" i="4" s="1"/>
  <c r="B906" i="4"/>
  <c r="C906" i="4"/>
  <c r="AL906" i="4" s="1"/>
  <c r="D906" i="4"/>
  <c r="AP906" i="4" s="1"/>
  <c r="E906" i="4"/>
  <c r="AT906" i="4" s="1"/>
  <c r="F906" i="4"/>
  <c r="AX906" i="4" s="1"/>
  <c r="G906" i="4"/>
  <c r="BB906" i="4" s="1"/>
  <c r="H906" i="4"/>
  <c r="BF906" i="4" s="1"/>
  <c r="I906" i="4"/>
  <c r="BJ906" i="4" s="1"/>
  <c r="J906" i="4"/>
  <c r="BN906" i="4" s="1"/>
  <c r="K906" i="4"/>
  <c r="BR906" i="4" s="1"/>
  <c r="L906" i="4"/>
  <c r="BV906" i="4" s="1"/>
  <c r="M906" i="4"/>
  <c r="BZ906" i="4" s="1"/>
  <c r="N906" i="4"/>
  <c r="CD906" i="4" s="1"/>
  <c r="O906" i="4"/>
  <c r="CH906" i="4" s="1"/>
  <c r="P906" i="4"/>
  <c r="CL906" i="4" s="1"/>
  <c r="Q906" i="4"/>
  <c r="CP906" i="4" s="1"/>
  <c r="R906" i="4"/>
  <c r="CT906" i="4" s="1"/>
  <c r="S906" i="4"/>
  <c r="CX906" i="4" s="1"/>
  <c r="T906" i="4"/>
  <c r="DB906" i="4" s="1"/>
  <c r="U906" i="4"/>
  <c r="DF906" i="4" s="1"/>
  <c r="B907" i="4"/>
  <c r="C907" i="4"/>
  <c r="AL907" i="4" s="1"/>
  <c r="D907" i="4"/>
  <c r="AP907" i="4" s="1"/>
  <c r="E907" i="4"/>
  <c r="AT907" i="4" s="1"/>
  <c r="F907" i="4"/>
  <c r="AX907" i="4" s="1"/>
  <c r="G907" i="4"/>
  <c r="BB907" i="4" s="1"/>
  <c r="H907" i="4"/>
  <c r="BF907" i="4" s="1"/>
  <c r="I907" i="4"/>
  <c r="BJ907" i="4" s="1"/>
  <c r="J907" i="4"/>
  <c r="BN907" i="4" s="1"/>
  <c r="K907" i="4"/>
  <c r="BR907" i="4" s="1"/>
  <c r="L907" i="4"/>
  <c r="BV907" i="4" s="1"/>
  <c r="M907" i="4"/>
  <c r="BZ907" i="4" s="1"/>
  <c r="N907" i="4"/>
  <c r="CD907" i="4" s="1"/>
  <c r="O907" i="4"/>
  <c r="CH907" i="4" s="1"/>
  <c r="P907" i="4"/>
  <c r="CL907" i="4" s="1"/>
  <c r="Q907" i="4"/>
  <c r="CP907" i="4" s="1"/>
  <c r="R907" i="4"/>
  <c r="CT907" i="4" s="1"/>
  <c r="S907" i="4"/>
  <c r="CX907" i="4" s="1"/>
  <c r="T907" i="4"/>
  <c r="DB907" i="4" s="1"/>
  <c r="U907" i="4"/>
  <c r="DF907" i="4" s="1"/>
  <c r="B908" i="4"/>
  <c r="C908" i="4"/>
  <c r="AL908" i="4" s="1"/>
  <c r="D908" i="4"/>
  <c r="AP908" i="4" s="1"/>
  <c r="E908" i="4"/>
  <c r="AT908" i="4" s="1"/>
  <c r="F908" i="4"/>
  <c r="AX908" i="4" s="1"/>
  <c r="G908" i="4"/>
  <c r="BB908" i="4" s="1"/>
  <c r="H908" i="4"/>
  <c r="BF908" i="4" s="1"/>
  <c r="I908" i="4"/>
  <c r="BJ908" i="4" s="1"/>
  <c r="J908" i="4"/>
  <c r="BN908" i="4" s="1"/>
  <c r="K908" i="4"/>
  <c r="BR908" i="4" s="1"/>
  <c r="L908" i="4"/>
  <c r="BV908" i="4" s="1"/>
  <c r="M908" i="4"/>
  <c r="BZ908" i="4" s="1"/>
  <c r="N908" i="4"/>
  <c r="CD908" i="4" s="1"/>
  <c r="O908" i="4"/>
  <c r="CH908" i="4" s="1"/>
  <c r="P908" i="4"/>
  <c r="CL908" i="4" s="1"/>
  <c r="Q908" i="4"/>
  <c r="CP908" i="4" s="1"/>
  <c r="R908" i="4"/>
  <c r="CT908" i="4" s="1"/>
  <c r="S908" i="4"/>
  <c r="CX908" i="4" s="1"/>
  <c r="T908" i="4"/>
  <c r="DB908" i="4" s="1"/>
  <c r="U908" i="4"/>
  <c r="DF908" i="4" s="1"/>
  <c r="B909" i="4"/>
  <c r="AC909" i="4" s="1"/>
  <c r="C909" i="4"/>
  <c r="AL909" i="4" s="1"/>
  <c r="D909" i="4"/>
  <c r="AP909" i="4" s="1"/>
  <c r="E909" i="4"/>
  <c r="AT909" i="4" s="1"/>
  <c r="F909" i="4"/>
  <c r="AX909" i="4" s="1"/>
  <c r="G909" i="4"/>
  <c r="BB909" i="4" s="1"/>
  <c r="H909" i="4"/>
  <c r="BF909" i="4" s="1"/>
  <c r="I909" i="4"/>
  <c r="BJ909" i="4" s="1"/>
  <c r="J909" i="4"/>
  <c r="BN909" i="4" s="1"/>
  <c r="K909" i="4"/>
  <c r="BR909" i="4" s="1"/>
  <c r="L909" i="4"/>
  <c r="BV909" i="4" s="1"/>
  <c r="M909" i="4"/>
  <c r="BZ909" i="4" s="1"/>
  <c r="N909" i="4"/>
  <c r="CD909" i="4" s="1"/>
  <c r="O909" i="4"/>
  <c r="CH909" i="4" s="1"/>
  <c r="P909" i="4"/>
  <c r="CL909" i="4" s="1"/>
  <c r="Q909" i="4"/>
  <c r="CP909" i="4" s="1"/>
  <c r="R909" i="4"/>
  <c r="CT909" i="4" s="1"/>
  <c r="S909" i="4"/>
  <c r="CX909" i="4" s="1"/>
  <c r="T909" i="4"/>
  <c r="DB909" i="4" s="1"/>
  <c r="U909" i="4"/>
  <c r="DF909" i="4" s="1"/>
  <c r="B910" i="4"/>
  <c r="AH910" i="4" s="1"/>
  <c r="C910" i="4"/>
  <c r="AL910" i="4" s="1"/>
  <c r="D910" i="4"/>
  <c r="AP910" i="4" s="1"/>
  <c r="E910" i="4"/>
  <c r="AT910" i="4" s="1"/>
  <c r="F910" i="4"/>
  <c r="AX910" i="4" s="1"/>
  <c r="G910" i="4"/>
  <c r="BB910" i="4" s="1"/>
  <c r="H910" i="4"/>
  <c r="BF910" i="4" s="1"/>
  <c r="I910" i="4"/>
  <c r="BJ910" i="4" s="1"/>
  <c r="J910" i="4"/>
  <c r="BN910" i="4" s="1"/>
  <c r="K910" i="4"/>
  <c r="BR910" i="4" s="1"/>
  <c r="L910" i="4"/>
  <c r="BV910" i="4" s="1"/>
  <c r="M910" i="4"/>
  <c r="BZ910" i="4" s="1"/>
  <c r="N910" i="4"/>
  <c r="CD910" i="4" s="1"/>
  <c r="O910" i="4"/>
  <c r="CH910" i="4" s="1"/>
  <c r="P910" i="4"/>
  <c r="CL910" i="4" s="1"/>
  <c r="Q910" i="4"/>
  <c r="CP910" i="4" s="1"/>
  <c r="R910" i="4"/>
  <c r="CT910" i="4" s="1"/>
  <c r="S910" i="4"/>
  <c r="CX910" i="4" s="1"/>
  <c r="T910" i="4"/>
  <c r="DB910" i="4" s="1"/>
  <c r="U910" i="4"/>
  <c r="DF910" i="4" s="1"/>
  <c r="B911" i="4"/>
  <c r="C911" i="4"/>
  <c r="AL911" i="4" s="1"/>
  <c r="D911" i="4"/>
  <c r="AP911" i="4" s="1"/>
  <c r="E911" i="4"/>
  <c r="AT911" i="4" s="1"/>
  <c r="F911" i="4"/>
  <c r="AX911" i="4" s="1"/>
  <c r="G911" i="4"/>
  <c r="BB911" i="4" s="1"/>
  <c r="H911" i="4"/>
  <c r="BF911" i="4" s="1"/>
  <c r="I911" i="4"/>
  <c r="BJ911" i="4" s="1"/>
  <c r="J911" i="4"/>
  <c r="BN911" i="4" s="1"/>
  <c r="K911" i="4"/>
  <c r="BR911" i="4" s="1"/>
  <c r="L911" i="4"/>
  <c r="BV911" i="4" s="1"/>
  <c r="M911" i="4"/>
  <c r="BZ911" i="4" s="1"/>
  <c r="N911" i="4"/>
  <c r="CD911" i="4" s="1"/>
  <c r="O911" i="4"/>
  <c r="CH911" i="4" s="1"/>
  <c r="P911" i="4"/>
  <c r="CL911" i="4" s="1"/>
  <c r="Q911" i="4"/>
  <c r="CP911" i="4" s="1"/>
  <c r="R911" i="4"/>
  <c r="CT911" i="4" s="1"/>
  <c r="S911" i="4"/>
  <c r="CX911" i="4" s="1"/>
  <c r="T911" i="4"/>
  <c r="DB911" i="4" s="1"/>
  <c r="U911" i="4"/>
  <c r="DF911" i="4" s="1"/>
  <c r="B912" i="4"/>
  <c r="C912" i="4"/>
  <c r="AL912" i="4" s="1"/>
  <c r="D912" i="4"/>
  <c r="AP912" i="4" s="1"/>
  <c r="E912" i="4"/>
  <c r="AT912" i="4" s="1"/>
  <c r="F912" i="4"/>
  <c r="AX912" i="4" s="1"/>
  <c r="G912" i="4"/>
  <c r="BB912" i="4" s="1"/>
  <c r="H912" i="4"/>
  <c r="BF912" i="4" s="1"/>
  <c r="I912" i="4"/>
  <c r="BJ912" i="4" s="1"/>
  <c r="J912" i="4"/>
  <c r="BN912" i="4" s="1"/>
  <c r="K912" i="4"/>
  <c r="BR912" i="4" s="1"/>
  <c r="L912" i="4"/>
  <c r="BV912" i="4" s="1"/>
  <c r="M912" i="4"/>
  <c r="BZ912" i="4" s="1"/>
  <c r="N912" i="4"/>
  <c r="CD912" i="4" s="1"/>
  <c r="O912" i="4"/>
  <c r="CH912" i="4" s="1"/>
  <c r="P912" i="4"/>
  <c r="CL912" i="4" s="1"/>
  <c r="Q912" i="4"/>
  <c r="CP912" i="4" s="1"/>
  <c r="R912" i="4"/>
  <c r="CT912" i="4" s="1"/>
  <c r="S912" i="4"/>
  <c r="CX912" i="4" s="1"/>
  <c r="T912" i="4"/>
  <c r="DB912" i="4" s="1"/>
  <c r="U912" i="4"/>
  <c r="DF912" i="4" s="1"/>
  <c r="B913" i="4"/>
  <c r="C913" i="4"/>
  <c r="AL913" i="4" s="1"/>
  <c r="D913" i="4"/>
  <c r="AP913" i="4" s="1"/>
  <c r="E913" i="4"/>
  <c r="AT913" i="4" s="1"/>
  <c r="F913" i="4"/>
  <c r="AX913" i="4" s="1"/>
  <c r="G913" i="4"/>
  <c r="BB913" i="4" s="1"/>
  <c r="H913" i="4"/>
  <c r="BF913" i="4" s="1"/>
  <c r="I913" i="4"/>
  <c r="BJ913" i="4" s="1"/>
  <c r="J913" i="4"/>
  <c r="BN913" i="4" s="1"/>
  <c r="K913" i="4"/>
  <c r="BR913" i="4" s="1"/>
  <c r="L913" i="4"/>
  <c r="BV913" i="4" s="1"/>
  <c r="M913" i="4"/>
  <c r="BZ913" i="4" s="1"/>
  <c r="N913" i="4"/>
  <c r="CD913" i="4" s="1"/>
  <c r="O913" i="4"/>
  <c r="CH913" i="4" s="1"/>
  <c r="P913" i="4"/>
  <c r="CL913" i="4" s="1"/>
  <c r="Q913" i="4"/>
  <c r="CP913" i="4" s="1"/>
  <c r="R913" i="4"/>
  <c r="CT913" i="4" s="1"/>
  <c r="S913" i="4"/>
  <c r="CX913" i="4" s="1"/>
  <c r="T913" i="4"/>
  <c r="DB913" i="4" s="1"/>
  <c r="U913" i="4"/>
  <c r="DF913" i="4" s="1"/>
  <c r="B914" i="4"/>
  <c r="C914" i="4"/>
  <c r="AL914" i="4" s="1"/>
  <c r="D914" i="4"/>
  <c r="AP914" i="4" s="1"/>
  <c r="E914" i="4"/>
  <c r="AT914" i="4" s="1"/>
  <c r="F914" i="4"/>
  <c r="AX914" i="4" s="1"/>
  <c r="G914" i="4"/>
  <c r="BB914" i="4" s="1"/>
  <c r="H914" i="4"/>
  <c r="BF914" i="4" s="1"/>
  <c r="I914" i="4"/>
  <c r="BJ914" i="4" s="1"/>
  <c r="J914" i="4"/>
  <c r="BN914" i="4" s="1"/>
  <c r="K914" i="4"/>
  <c r="BR914" i="4" s="1"/>
  <c r="L914" i="4"/>
  <c r="BV914" i="4" s="1"/>
  <c r="M914" i="4"/>
  <c r="BZ914" i="4" s="1"/>
  <c r="N914" i="4"/>
  <c r="CD914" i="4" s="1"/>
  <c r="O914" i="4"/>
  <c r="CH914" i="4" s="1"/>
  <c r="P914" i="4"/>
  <c r="CL914" i="4" s="1"/>
  <c r="Q914" i="4"/>
  <c r="CP914" i="4" s="1"/>
  <c r="R914" i="4"/>
  <c r="CT914" i="4" s="1"/>
  <c r="S914" i="4"/>
  <c r="CX914" i="4" s="1"/>
  <c r="T914" i="4"/>
  <c r="DB914" i="4" s="1"/>
  <c r="U914" i="4"/>
  <c r="DF914" i="4" s="1"/>
  <c r="B915" i="4"/>
  <c r="C915" i="4"/>
  <c r="AL915" i="4" s="1"/>
  <c r="D915" i="4"/>
  <c r="AP915" i="4" s="1"/>
  <c r="E915" i="4"/>
  <c r="AT915" i="4" s="1"/>
  <c r="F915" i="4"/>
  <c r="AX915" i="4" s="1"/>
  <c r="G915" i="4"/>
  <c r="BB915" i="4" s="1"/>
  <c r="H915" i="4"/>
  <c r="BF915" i="4" s="1"/>
  <c r="I915" i="4"/>
  <c r="BJ915" i="4" s="1"/>
  <c r="J915" i="4"/>
  <c r="BN915" i="4" s="1"/>
  <c r="K915" i="4"/>
  <c r="BR915" i="4" s="1"/>
  <c r="L915" i="4"/>
  <c r="BV915" i="4" s="1"/>
  <c r="M915" i="4"/>
  <c r="BZ915" i="4" s="1"/>
  <c r="N915" i="4"/>
  <c r="CD915" i="4" s="1"/>
  <c r="O915" i="4"/>
  <c r="CH915" i="4" s="1"/>
  <c r="P915" i="4"/>
  <c r="CL915" i="4" s="1"/>
  <c r="Q915" i="4"/>
  <c r="CP915" i="4" s="1"/>
  <c r="R915" i="4"/>
  <c r="CT915" i="4" s="1"/>
  <c r="S915" i="4"/>
  <c r="CX915" i="4" s="1"/>
  <c r="T915" i="4"/>
  <c r="DB915" i="4" s="1"/>
  <c r="U915" i="4"/>
  <c r="DF915" i="4" s="1"/>
  <c r="B916" i="4"/>
  <c r="C916" i="4"/>
  <c r="AL916" i="4" s="1"/>
  <c r="D916" i="4"/>
  <c r="AP916" i="4" s="1"/>
  <c r="E916" i="4"/>
  <c r="AT916" i="4" s="1"/>
  <c r="F916" i="4"/>
  <c r="AX916" i="4" s="1"/>
  <c r="G916" i="4"/>
  <c r="BB916" i="4" s="1"/>
  <c r="H916" i="4"/>
  <c r="BF916" i="4" s="1"/>
  <c r="I916" i="4"/>
  <c r="BJ916" i="4" s="1"/>
  <c r="J916" i="4"/>
  <c r="BN916" i="4" s="1"/>
  <c r="K916" i="4"/>
  <c r="BR916" i="4" s="1"/>
  <c r="L916" i="4"/>
  <c r="BV916" i="4" s="1"/>
  <c r="M916" i="4"/>
  <c r="BZ916" i="4" s="1"/>
  <c r="N916" i="4"/>
  <c r="CD916" i="4" s="1"/>
  <c r="O916" i="4"/>
  <c r="CH916" i="4" s="1"/>
  <c r="P916" i="4"/>
  <c r="CL916" i="4" s="1"/>
  <c r="Q916" i="4"/>
  <c r="CP916" i="4" s="1"/>
  <c r="R916" i="4"/>
  <c r="CT916" i="4" s="1"/>
  <c r="S916" i="4"/>
  <c r="CX916" i="4" s="1"/>
  <c r="T916" i="4"/>
  <c r="DB916" i="4" s="1"/>
  <c r="U916" i="4"/>
  <c r="DF916" i="4" s="1"/>
  <c r="B917" i="4"/>
  <c r="C917" i="4"/>
  <c r="AL917" i="4" s="1"/>
  <c r="D917" i="4"/>
  <c r="AP917" i="4" s="1"/>
  <c r="E917" i="4"/>
  <c r="AT917" i="4" s="1"/>
  <c r="F917" i="4"/>
  <c r="AX917" i="4" s="1"/>
  <c r="G917" i="4"/>
  <c r="BB917" i="4" s="1"/>
  <c r="H917" i="4"/>
  <c r="BF917" i="4" s="1"/>
  <c r="I917" i="4"/>
  <c r="BJ917" i="4" s="1"/>
  <c r="J917" i="4"/>
  <c r="BN917" i="4" s="1"/>
  <c r="K917" i="4"/>
  <c r="BR917" i="4" s="1"/>
  <c r="L917" i="4"/>
  <c r="BV917" i="4" s="1"/>
  <c r="M917" i="4"/>
  <c r="BZ917" i="4" s="1"/>
  <c r="N917" i="4"/>
  <c r="CD917" i="4" s="1"/>
  <c r="O917" i="4"/>
  <c r="CH917" i="4" s="1"/>
  <c r="P917" i="4"/>
  <c r="CL917" i="4" s="1"/>
  <c r="Q917" i="4"/>
  <c r="CP917" i="4" s="1"/>
  <c r="R917" i="4"/>
  <c r="CT917" i="4" s="1"/>
  <c r="S917" i="4"/>
  <c r="CX917" i="4" s="1"/>
  <c r="T917" i="4"/>
  <c r="DB917" i="4" s="1"/>
  <c r="U917" i="4"/>
  <c r="DF917" i="4" s="1"/>
  <c r="B918" i="4"/>
  <c r="AH918" i="4" s="1"/>
  <c r="C918" i="4"/>
  <c r="AL918" i="4" s="1"/>
  <c r="D918" i="4"/>
  <c r="AP918" i="4" s="1"/>
  <c r="E918" i="4"/>
  <c r="AT918" i="4" s="1"/>
  <c r="F918" i="4"/>
  <c r="AX918" i="4" s="1"/>
  <c r="G918" i="4"/>
  <c r="BB918" i="4" s="1"/>
  <c r="H918" i="4"/>
  <c r="BF918" i="4" s="1"/>
  <c r="I918" i="4"/>
  <c r="BJ918" i="4" s="1"/>
  <c r="J918" i="4"/>
  <c r="BN918" i="4" s="1"/>
  <c r="K918" i="4"/>
  <c r="BR918" i="4" s="1"/>
  <c r="L918" i="4"/>
  <c r="BV918" i="4" s="1"/>
  <c r="M918" i="4"/>
  <c r="BZ918" i="4" s="1"/>
  <c r="N918" i="4"/>
  <c r="CD918" i="4" s="1"/>
  <c r="O918" i="4"/>
  <c r="CH918" i="4" s="1"/>
  <c r="P918" i="4"/>
  <c r="CL918" i="4" s="1"/>
  <c r="Q918" i="4"/>
  <c r="CP918" i="4" s="1"/>
  <c r="R918" i="4"/>
  <c r="CT918" i="4" s="1"/>
  <c r="S918" i="4"/>
  <c r="CX918" i="4" s="1"/>
  <c r="T918" i="4"/>
  <c r="DB918" i="4" s="1"/>
  <c r="U918" i="4"/>
  <c r="DF918" i="4" s="1"/>
  <c r="B919" i="4"/>
  <c r="C919" i="4"/>
  <c r="AL919" i="4" s="1"/>
  <c r="D919" i="4"/>
  <c r="AP919" i="4" s="1"/>
  <c r="E919" i="4"/>
  <c r="AT919" i="4" s="1"/>
  <c r="F919" i="4"/>
  <c r="AX919" i="4" s="1"/>
  <c r="G919" i="4"/>
  <c r="BB919" i="4" s="1"/>
  <c r="H919" i="4"/>
  <c r="BF919" i="4" s="1"/>
  <c r="I919" i="4"/>
  <c r="BJ919" i="4" s="1"/>
  <c r="J919" i="4"/>
  <c r="BN919" i="4" s="1"/>
  <c r="K919" i="4"/>
  <c r="BR919" i="4" s="1"/>
  <c r="L919" i="4"/>
  <c r="BV919" i="4" s="1"/>
  <c r="M919" i="4"/>
  <c r="BZ919" i="4" s="1"/>
  <c r="N919" i="4"/>
  <c r="CD919" i="4" s="1"/>
  <c r="O919" i="4"/>
  <c r="CH919" i="4" s="1"/>
  <c r="P919" i="4"/>
  <c r="CL919" i="4" s="1"/>
  <c r="Q919" i="4"/>
  <c r="CP919" i="4" s="1"/>
  <c r="R919" i="4"/>
  <c r="CT919" i="4" s="1"/>
  <c r="S919" i="4"/>
  <c r="CX919" i="4" s="1"/>
  <c r="T919" i="4"/>
  <c r="DB919" i="4" s="1"/>
  <c r="U919" i="4"/>
  <c r="DF919" i="4" s="1"/>
  <c r="B920" i="4"/>
  <c r="C920" i="4"/>
  <c r="AL920" i="4" s="1"/>
  <c r="D920" i="4"/>
  <c r="AP920" i="4" s="1"/>
  <c r="E920" i="4"/>
  <c r="AT920" i="4" s="1"/>
  <c r="F920" i="4"/>
  <c r="AX920" i="4" s="1"/>
  <c r="G920" i="4"/>
  <c r="BB920" i="4" s="1"/>
  <c r="H920" i="4"/>
  <c r="BF920" i="4" s="1"/>
  <c r="I920" i="4"/>
  <c r="BJ920" i="4" s="1"/>
  <c r="J920" i="4"/>
  <c r="BN920" i="4" s="1"/>
  <c r="K920" i="4"/>
  <c r="BR920" i="4" s="1"/>
  <c r="L920" i="4"/>
  <c r="BV920" i="4" s="1"/>
  <c r="M920" i="4"/>
  <c r="BZ920" i="4" s="1"/>
  <c r="N920" i="4"/>
  <c r="CD920" i="4" s="1"/>
  <c r="O920" i="4"/>
  <c r="CH920" i="4" s="1"/>
  <c r="P920" i="4"/>
  <c r="CL920" i="4" s="1"/>
  <c r="Q920" i="4"/>
  <c r="CP920" i="4" s="1"/>
  <c r="R920" i="4"/>
  <c r="CT920" i="4" s="1"/>
  <c r="S920" i="4"/>
  <c r="CX920" i="4" s="1"/>
  <c r="T920" i="4"/>
  <c r="DB920" i="4" s="1"/>
  <c r="U920" i="4"/>
  <c r="DF920" i="4" s="1"/>
  <c r="B921" i="4"/>
  <c r="C921" i="4"/>
  <c r="AL921" i="4" s="1"/>
  <c r="D921" i="4"/>
  <c r="AP921" i="4" s="1"/>
  <c r="E921" i="4"/>
  <c r="AT921" i="4" s="1"/>
  <c r="F921" i="4"/>
  <c r="AX921" i="4" s="1"/>
  <c r="G921" i="4"/>
  <c r="BB921" i="4" s="1"/>
  <c r="H921" i="4"/>
  <c r="BF921" i="4" s="1"/>
  <c r="I921" i="4"/>
  <c r="BJ921" i="4" s="1"/>
  <c r="J921" i="4"/>
  <c r="BN921" i="4" s="1"/>
  <c r="K921" i="4"/>
  <c r="BR921" i="4" s="1"/>
  <c r="L921" i="4"/>
  <c r="BV921" i="4" s="1"/>
  <c r="M921" i="4"/>
  <c r="BZ921" i="4" s="1"/>
  <c r="N921" i="4"/>
  <c r="CD921" i="4" s="1"/>
  <c r="O921" i="4"/>
  <c r="CH921" i="4" s="1"/>
  <c r="P921" i="4"/>
  <c r="CL921" i="4" s="1"/>
  <c r="Q921" i="4"/>
  <c r="CP921" i="4" s="1"/>
  <c r="R921" i="4"/>
  <c r="CT921" i="4" s="1"/>
  <c r="S921" i="4"/>
  <c r="CX921" i="4" s="1"/>
  <c r="T921" i="4"/>
  <c r="DB921" i="4" s="1"/>
  <c r="U921" i="4"/>
  <c r="DF921" i="4" s="1"/>
  <c r="B922" i="4"/>
  <c r="C922" i="4"/>
  <c r="AL922" i="4" s="1"/>
  <c r="D922" i="4"/>
  <c r="AP922" i="4" s="1"/>
  <c r="E922" i="4"/>
  <c r="AT922" i="4" s="1"/>
  <c r="F922" i="4"/>
  <c r="AX922" i="4" s="1"/>
  <c r="G922" i="4"/>
  <c r="BB922" i="4" s="1"/>
  <c r="H922" i="4"/>
  <c r="BF922" i="4" s="1"/>
  <c r="I922" i="4"/>
  <c r="BJ922" i="4" s="1"/>
  <c r="J922" i="4"/>
  <c r="BN922" i="4" s="1"/>
  <c r="K922" i="4"/>
  <c r="BR922" i="4" s="1"/>
  <c r="L922" i="4"/>
  <c r="BV922" i="4" s="1"/>
  <c r="M922" i="4"/>
  <c r="BZ922" i="4" s="1"/>
  <c r="N922" i="4"/>
  <c r="CD922" i="4" s="1"/>
  <c r="O922" i="4"/>
  <c r="CH922" i="4" s="1"/>
  <c r="P922" i="4"/>
  <c r="CL922" i="4" s="1"/>
  <c r="Q922" i="4"/>
  <c r="CP922" i="4" s="1"/>
  <c r="R922" i="4"/>
  <c r="CT922" i="4" s="1"/>
  <c r="S922" i="4"/>
  <c r="CX922" i="4" s="1"/>
  <c r="T922" i="4"/>
  <c r="DB922" i="4" s="1"/>
  <c r="U922" i="4"/>
  <c r="DF922" i="4" s="1"/>
  <c r="B923" i="4"/>
  <c r="C923" i="4"/>
  <c r="AL923" i="4" s="1"/>
  <c r="D923" i="4"/>
  <c r="AP923" i="4" s="1"/>
  <c r="E923" i="4"/>
  <c r="AT923" i="4" s="1"/>
  <c r="F923" i="4"/>
  <c r="AX923" i="4" s="1"/>
  <c r="G923" i="4"/>
  <c r="BB923" i="4" s="1"/>
  <c r="H923" i="4"/>
  <c r="BF923" i="4" s="1"/>
  <c r="I923" i="4"/>
  <c r="BJ923" i="4" s="1"/>
  <c r="J923" i="4"/>
  <c r="BN923" i="4" s="1"/>
  <c r="K923" i="4"/>
  <c r="BR923" i="4" s="1"/>
  <c r="L923" i="4"/>
  <c r="BV923" i="4" s="1"/>
  <c r="M923" i="4"/>
  <c r="BZ923" i="4" s="1"/>
  <c r="N923" i="4"/>
  <c r="CD923" i="4" s="1"/>
  <c r="O923" i="4"/>
  <c r="CH923" i="4" s="1"/>
  <c r="P923" i="4"/>
  <c r="CL923" i="4" s="1"/>
  <c r="Q923" i="4"/>
  <c r="CP923" i="4" s="1"/>
  <c r="R923" i="4"/>
  <c r="CT923" i="4" s="1"/>
  <c r="S923" i="4"/>
  <c r="CX923" i="4" s="1"/>
  <c r="T923" i="4"/>
  <c r="DB923" i="4" s="1"/>
  <c r="U923" i="4"/>
  <c r="DF923" i="4" s="1"/>
  <c r="B924" i="4"/>
  <c r="C924" i="4"/>
  <c r="AL924" i="4" s="1"/>
  <c r="D924" i="4"/>
  <c r="AP924" i="4" s="1"/>
  <c r="E924" i="4"/>
  <c r="AT924" i="4" s="1"/>
  <c r="F924" i="4"/>
  <c r="AX924" i="4" s="1"/>
  <c r="G924" i="4"/>
  <c r="BB924" i="4" s="1"/>
  <c r="H924" i="4"/>
  <c r="BF924" i="4" s="1"/>
  <c r="I924" i="4"/>
  <c r="BJ924" i="4" s="1"/>
  <c r="J924" i="4"/>
  <c r="BN924" i="4" s="1"/>
  <c r="K924" i="4"/>
  <c r="BR924" i="4" s="1"/>
  <c r="L924" i="4"/>
  <c r="BV924" i="4" s="1"/>
  <c r="M924" i="4"/>
  <c r="BZ924" i="4" s="1"/>
  <c r="N924" i="4"/>
  <c r="CD924" i="4" s="1"/>
  <c r="O924" i="4"/>
  <c r="CH924" i="4" s="1"/>
  <c r="P924" i="4"/>
  <c r="CL924" i="4" s="1"/>
  <c r="Q924" i="4"/>
  <c r="CP924" i="4" s="1"/>
  <c r="R924" i="4"/>
  <c r="CT924" i="4" s="1"/>
  <c r="S924" i="4"/>
  <c r="CX924" i="4" s="1"/>
  <c r="T924" i="4"/>
  <c r="DB924" i="4" s="1"/>
  <c r="U924" i="4"/>
  <c r="DF924" i="4" s="1"/>
  <c r="B925" i="4"/>
  <c r="AC925" i="4" s="1"/>
  <c r="C925" i="4"/>
  <c r="AL925" i="4" s="1"/>
  <c r="D925" i="4"/>
  <c r="AP925" i="4" s="1"/>
  <c r="E925" i="4"/>
  <c r="AT925" i="4" s="1"/>
  <c r="F925" i="4"/>
  <c r="AX925" i="4" s="1"/>
  <c r="G925" i="4"/>
  <c r="BB925" i="4" s="1"/>
  <c r="H925" i="4"/>
  <c r="BF925" i="4" s="1"/>
  <c r="I925" i="4"/>
  <c r="BJ925" i="4" s="1"/>
  <c r="J925" i="4"/>
  <c r="BN925" i="4" s="1"/>
  <c r="K925" i="4"/>
  <c r="BR925" i="4" s="1"/>
  <c r="L925" i="4"/>
  <c r="BV925" i="4" s="1"/>
  <c r="M925" i="4"/>
  <c r="BZ925" i="4" s="1"/>
  <c r="N925" i="4"/>
  <c r="CD925" i="4" s="1"/>
  <c r="O925" i="4"/>
  <c r="CH925" i="4" s="1"/>
  <c r="P925" i="4"/>
  <c r="CL925" i="4" s="1"/>
  <c r="Q925" i="4"/>
  <c r="CP925" i="4" s="1"/>
  <c r="R925" i="4"/>
  <c r="CT925" i="4" s="1"/>
  <c r="S925" i="4"/>
  <c r="CX925" i="4" s="1"/>
  <c r="T925" i="4"/>
  <c r="DB925" i="4" s="1"/>
  <c r="U925" i="4"/>
  <c r="DF925" i="4" s="1"/>
  <c r="B926" i="4"/>
  <c r="AH926" i="4" s="1"/>
  <c r="C926" i="4"/>
  <c r="AL926" i="4" s="1"/>
  <c r="D926" i="4"/>
  <c r="AP926" i="4" s="1"/>
  <c r="E926" i="4"/>
  <c r="AT926" i="4" s="1"/>
  <c r="F926" i="4"/>
  <c r="AX926" i="4" s="1"/>
  <c r="G926" i="4"/>
  <c r="BB926" i="4" s="1"/>
  <c r="H926" i="4"/>
  <c r="BF926" i="4" s="1"/>
  <c r="I926" i="4"/>
  <c r="BJ926" i="4" s="1"/>
  <c r="J926" i="4"/>
  <c r="BN926" i="4" s="1"/>
  <c r="K926" i="4"/>
  <c r="BR926" i="4" s="1"/>
  <c r="L926" i="4"/>
  <c r="BV926" i="4" s="1"/>
  <c r="M926" i="4"/>
  <c r="BZ926" i="4" s="1"/>
  <c r="N926" i="4"/>
  <c r="CD926" i="4" s="1"/>
  <c r="O926" i="4"/>
  <c r="CH926" i="4" s="1"/>
  <c r="P926" i="4"/>
  <c r="CL926" i="4" s="1"/>
  <c r="Q926" i="4"/>
  <c r="CP926" i="4" s="1"/>
  <c r="R926" i="4"/>
  <c r="CT926" i="4" s="1"/>
  <c r="S926" i="4"/>
  <c r="CX926" i="4" s="1"/>
  <c r="T926" i="4"/>
  <c r="DB926" i="4" s="1"/>
  <c r="U926" i="4"/>
  <c r="DF926" i="4" s="1"/>
  <c r="B927" i="4"/>
  <c r="C927" i="4"/>
  <c r="AL927" i="4" s="1"/>
  <c r="D927" i="4"/>
  <c r="AP927" i="4" s="1"/>
  <c r="E927" i="4"/>
  <c r="AT927" i="4" s="1"/>
  <c r="F927" i="4"/>
  <c r="AX927" i="4" s="1"/>
  <c r="G927" i="4"/>
  <c r="BB927" i="4" s="1"/>
  <c r="H927" i="4"/>
  <c r="BF927" i="4" s="1"/>
  <c r="I927" i="4"/>
  <c r="BJ927" i="4" s="1"/>
  <c r="J927" i="4"/>
  <c r="BN927" i="4" s="1"/>
  <c r="K927" i="4"/>
  <c r="BR927" i="4" s="1"/>
  <c r="L927" i="4"/>
  <c r="BV927" i="4" s="1"/>
  <c r="M927" i="4"/>
  <c r="BZ927" i="4" s="1"/>
  <c r="N927" i="4"/>
  <c r="CD927" i="4" s="1"/>
  <c r="O927" i="4"/>
  <c r="CH927" i="4" s="1"/>
  <c r="P927" i="4"/>
  <c r="CL927" i="4" s="1"/>
  <c r="Q927" i="4"/>
  <c r="CP927" i="4" s="1"/>
  <c r="R927" i="4"/>
  <c r="CT927" i="4" s="1"/>
  <c r="S927" i="4"/>
  <c r="CX927" i="4" s="1"/>
  <c r="T927" i="4"/>
  <c r="DB927" i="4" s="1"/>
  <c r="U927" i="4"/>
  <c r="DF927" i="4" s="1"/>
  <c r="B928" i="4"/>
  <c r="C928" i="4"/>
  <c r="AL928" i="4" s="1"/>
  <c r="D928" i="4"/>
  <c r="AP928" i="4" s="1"/>
  <c r="E928" i="4"/>
  <c r="AT928" i="4" s="1"/>
  <c r="F928" i="4"/>
  <c r="AX928" i="4" s="1"/>
  <c r="G928" i="4"/>
  <c r="BB928" i="4" s="1"/>
  <c r="H928" i="4"/>
  <c r="BF928" i="4" s="1"/>
  <c r="I928" i="4"/>
  <c r="BJ928" i="4" s="1"/>
  <c r="J928" i="4"/>
  <c r="BN928" i="4" s="1"/>
  <c r="K928" i="4"/>
  <c r="BR928" i="4" s="1"/>
  <c r="L928" i="4"/>
  <c r="BV928" i="4" s="1"/>
  <c r="M928" i="4"/>
  <c r="BZ928" i="4" s="1"/>
  <c r="N928" i="4"/>
  <c r="CD928" i="4" s="1"/>
  <c r="O928" i="4"/>
  <c r="CH928" i="4" s="1"/>
  <c r="P928" i="4"/>
  <c r="CL928" i="4" s="1"/>
  <c r="Q928" i="4"/>
  <c r="CP928" i="4" s="1"/>
  <c r="R928" i="4"/>
  <c r="CT928" i="4" s="1"/>
  <c r="S928" i="4"/>
  <c r="CX928" i="4" s="1"/>
  <c r="T928" i="4"/>
  <c r="DB928" i="4" s="1"/>
  <c r="U928" i="4"/>
  <c r="DF928" i="4" s="1"/>
  <c r="B929" i="4"/>
  <c r="C929" i="4"/>
  <c r="AL929" i="4" s="1"/>
  <c r="D929" i="4"/>
  <c r="AP929" i="4" s="1"/>
  <c r="E929" i="4"/>
  <c r="AT929" i="4" s="1"/>
  <c r="F929" i="4"/>
  <c r="AX929" i="4" s="1"/>
  <c r="G929" i="4"/>
  <c r="BB929" i="4" s="1"/>
  <c r="H929" i="4"/>
  <c r="BF929" i="4" s="1"/>
  <c r="I929" i="4"/>
  <c r="BJ929" i="4" s="1"/>
  <c r="J929" i="4"/>
  <c r="BN929" i="4" s="1"/>
  <c r="K929" i="4"/>
  <c r="BR929" i="4" s="1"/>
  <c r="L929" i="4"/>
  <c r="BV929" i="4" s="1"/>
  <c r="M929" i="4"/>
  <c r="BZ929" i="4" s="1"/>
  <c r="N929" i="4"/>
  <c r="CD929" i="4" s="1"/>
  <c r="O929" i="4"/>
  <c r="CH929" i="4" s="1"/>
  <c r="P929" i="4"/>
  <c r="CL929" i="4" s="1"/>
  <c r="Q929" i="4"/>
  <c r="CP929" i="4" s="1"/>
  <c r="R929" i="4"/>
  <c r="CT929" i="4" s="1"/>
  <c r="S929" i="4"/>
  <c r="CX929" i="4" s="1"/>
  <c r="T929" i="4"/>
  <c r="DB929" i="4" s="1"/>
  <c r="U929" i="4"/>
  <c r="DF929" i="4" s="1"/>
  <c r="B930" i="4"/>
  <c r="C930" i="4"/>
  <c r="AL930" i="4" s="1"/>
  <c r="D930" i="4"/>
  <c r="AP930" i="4" s="1"/>
  <c r="E930" i="4"/>
  <c r="AT930" i="4" s="1"/>
  <c r="F930" i="4"/>
  <c r="AX930" i="4" s="1"/>
  <c r="G930" i="4"/>
  <c r="BB930" i="4" s="1"/>
  <c r="H930" i="4"/>
  <c r="BF930" i="4" s="1"/>
  <c r="I930" i="4"/>
  <c r="BJ930" i="4" s="1"/>
  <c r="J930" i="4"/>
  <c r="BN930" i="4" s="1"/>
  <c r="K930" i="4"/>
  <c r="BR930" i="4" s="1"/>
  <c r="L930" i="4"/>
  <c r="BV930" i="4" s="1"/>
  <c r="M930" i="4"/>
  <c r="BZ930" i="4" s="1"/>
  <c r="N930" i="4"/>
  <c r="CD930" i="4" s="1"/>
  <c r="O930" i="4"/>
  <c r="CH930" i="4" s="1"/>
  <c r="P930" i="4"/>
  <c r="CL930" i="4" s="1"/>
  <c r="Q930" i="4"/>
  <c r="CP930" i="4" s="1"/>
  <c r="R930" i="4"/>
  <c r="CT930" i="4" s="1"/>
  <c r="S930" i="4"/>
  <c r="CX930" i="4" s="1"/>
  <c r="T930" i="4"/>
  <c r="DB930" i="4" s="1"/>
  <c r="U930" i="4"/>
  <c r="DF930" i="4" s="1"/>
  <c r="B931" i="4"/>
  <c r="C931" i="4"/>
  <c r="AL931" i="4" s="1"/>
  <c r="D931" i="4"/>
  <c r="AP931" i="4" s="1"/>
  <c r="E931" i="4"/>
  <c r="AT931" i="4" s="1"/>
  <c r="F931" i="4"/>
  <c r="AX931" i="4" s="1"/>
  <c r="G931" i="4"/>
  <c r="BB931" i="4" s="1"/>
  <c r="H931" i="4"/>
  <c r="BF931" i="4" s="1"/>
  <c r="I931" i="4"/>
  <c r="BJ931" i="4" s="1"/>
  <c r="J931" i="4"/>
  <c r="BN931" i="4" s="1"/>
  <c r="K931" i="4"/>
  <c r="BR931" i="4" s="1"/>
  <c r="L931" i="4"/>
  <c r="BV931" i="4" s="1"/>
  <c r="M931" i="4"/>
  <c r="BZ931" i="4" s="1"/>
  <c r="N931" i="4"/>
  <c r="CD931" i="4" s="1"/>
  <c r="O931" i="4"/>
  <c r="CH931" i="4" s="1"/>
  <c r="P931" i="4"/>
  <c r="CL931" i="4" s="1"/>
  <c r="Q931" i="4"/>
  <c r="CP931" i="4" s="1"/>
  <c r="R931" i="4"/>
  <c r="CT931" i="4" s="1"/>
  <c r="S931" i="4"/>
  <c r="CX931" i="4" s="1"/>
  <c r="T931" i="4"/>
  <c r="DB931" i="4" s="1"/>
  <c r="U931" i="4"/>
  <c r="DF931" i="4" s="1"/>
  <c r="B932" i="4"/>
  <c r="C932" i="4"/>
  <c r="AL932" i="4" s="1"/>
  <c r="D932" i="4"/>
  <c r="AP932" i="4" s="1"/>
  <c r="E932" i="4"/>
  <c r="AT932" i="4" s="1"/>
  <c r="F932" i="4"/>
  <c r="AX932" i="4" s="1"/>
  <c r="G932" i="4"/>
  <c r="BB932" i="4" s="1"/>
  <c r="H932" i="4"/>
  <c r="BF932" i="4" s="1"/>
  <c r="I932" i="4"/>
  <c r="BJ932" i="4" s="1"/>
  <c r="J932" i="4"/>
  <c r="BN932" i="4" s="1"/>
  <c r="K932" i="4"/>
  <c r="BR932" i="4" s="1"/>
  <c r="L932" i="4"/>
  <c r="BV932" i="4" s="1"/>
  <c r="M932" i="4"/>
  <c r="BZ932" i="4" s="1"/>
  <c r="N932" i="4"/>
  <c r="CD932" i="4" s="1"/>
  <c r="O932" i="4"/>
  <c r="CH932" i="4" s="1"/>
  <c r="P932" i="4"/>
  <c r="CL932" i="4" s="1"/>
  <c r="Q932" i="4"/>
  <c r="CP932" i="4" s="1"/>
  <c r="R932" i="4"/>
  <c r="CT932" i="4" s="1"/>
  <c r="S932" i="4"/>
  <c r="CX932" i="4" s="1"/>
  <c r="T932" i="4"/>
  <c r="DB932" i="4" s="1"/>
  <c r="U932" i="4"/>
  <c r="DF932" i="4" s="1"/>
  <c r="B933" i="4"/>
  <c r="C933" i="4"/>
  <c r="AL933" i="4" s="1"/>
  <c r="D933" i="4"/>
  <c r="AP933" i="4" s="1"/>
  <c r="E933" i="4"/>
  <c r="AT933" i="4" s="1"/>
  <c r="F933" i="4"/>
  <c r="AX933" i="4" s="1"/>
  <c r="G933" i="4"/>
  <c r="BB933" i="4" s="1"/>
  <c r="H933" i="4"/>
  <c r="BF933" i="4" s="1"/>
  <c r="I933" i="4"/>
  <c r="BJ933" i="4" s="1"/>
  <c r="J933" i="4"/>
  <c r="BN933" i="4" s="1"/>
  <c r="K933" i="4"/>
  <c r="BR933" i="4" s="1"/>
  <c r="L933" i="4"/>
  <c r="BV933" i="4" s="1"/>
  <c r="M933" i="4"/>
  <c r="BZ933" i="4" s="1"/>
  <c r="N933" i="4"/>
  <c r="CD933" i="4" s="1"/>
  <c r="O933" i="4"/>
  <c r="CH933" i="4" s="1"/>
  <c r="P933" i="4"/>
  <c r="CL933" i="4" s="1"/>
  <c r="Q933" i="4"/>
  <c r="CP933" i="4" s="1"/>
  <c r="R933" i="4"/>
  <c r="CT933" i="4" s="1"/>
  <c r="S933" i="4"/>
  <c r="CX933" i="4" s="1"/>
  <c r="T933" i="4"/>
  <c r="DB933" i="4" s="1"/>
  <c r="U933" i="4"/>
  <c r="DF933" i="4" s="1"/>
  <c r="B934" i="4"/>
  <c r="AH934" i="4" s="1"/>
  <c r="C934" i="4"/>
  <c r="AL934" i="4" s="1"/>
  <c r="D934" i="4"/>
  <c r="AP934" i="4" s="1"/>
  <c r="E934" i="4"/>
  <c r="AT934" i="4" s="1"/>
  <c r="F934" i="4"/>
  <c r="AX934" i="4" s="1"/>
  <c r="G934" i="4"/>
  <c r="BB934" i="4" s="1"/>
  <c r="H934" i="4"/>
  <c r="BF934" i="4" s="1"/>
  <c r="I934" i="4"/>
  <c r="BJ934" i="4" s="1"/>
  <c r="J934" i="4"/>
  <c r="BN934" i="4" s="1"/>
  <c r="K934" i="4"/>
  <c r="BR934" i="4" s="1"/>
  <c r="L934" i="4"/>
  <c r="BV934" i="4" s="1"/>
  <c r="M934" i="4"/>
  <c r="BZ934" i="4" s="1"/>
  <c r="N934" i="4"/>
  <c r="CD934" i="4" s="1"/>
  <c r="O934" i="4"/>
  <c r="CH934" i="4" s="1"/>
  <c r="P934" i="4"/>
  <c r="CL934" i="4" s="1"/>
  <c r="Q934" i="4"/>
  <c r="CP934" i="4" s="1"/>
  <c r="R934" i="4"/>
  <c r="CT934" i="4" s="1"/>
  <c r="S934" i="4"/>
  <c r="CX934" i="4" s="1"/>
  <c r="T934" i="4"/>
  <c r="DB934" i="4" s="1"/>
  <c r="U934" i="4"/>
  <c r="DF934" i="4" s="1"/>
  <c r="B935" i="4"/>
  <c r="C935" i="4"/>
  <c r="AL935" i="4" s="1"/>
  <c r="D935" i="4"/>
  <c r="AP935" i="4" s="1"/>
  <c r="E935" i="4"/>
  <c r="AT935" i="4" s="1"/>
  <c r="F935" i="4"/>
  <c r="AX935" i="4" s="1"/>
  <c r="G935" i="4"/>
  <c r="BB935" i="4" s="1"/>
  <c r="H935" i="4"/>
  <c r="BF935" i="4" s="1"/>
  <c r="I935" i="4"/>
  <c r="BJ935" i="4" s="1"/>
  <c r="J935" i="4"/>
  <c r="BN935" i="4" s="1"/>
  <c r="K935" i="4"/>
  <c r="BR935" i="4" s="1"/>
  <c r="L935" i="4"/>
  <c r="BV935" i="4" s="1"/>
  <c r="M935" i="4"/>
  <c r="BZ935" i="4" s="1"/>
  <c r="N935" i="4"/>
  <c r="CD935" i="4" s="1"/>
  <c r="O935" i="4"/>
  <c r="CH935" i="4" s="1"/>
  <c r="P935" i="4"/>
  <c r="CL935" i="4" s="1"/>
  <c r="Q935" i="4"/>
  <c r="CP935" i="4" s="1"/>
  <c r="R935" i="4"/>
  <c r="CT935" i="4" s="1"/>
  <c r="S935" i="4"/>
  <c r="CX935" i="4" s="1"/>
  <c r="T935" i="4"/>
  <c r="DB935" i="4" s="1"/>
  <c r="U935" i="4"/>
  <c r="DF935" i="4" s="1"/>
  <c r="B936" i="4"/>
  <c r="C936" i="4"/>
  <c r="AL936" i="4" s="1"/>
  <c r="D936" i="4"/>
  <c r="AP936" i="4" s="1"/>
  <c r="E936" i="4"/>
  <c r="AT936" i="4" s="1"/>
  <c r="F936" i="4"/>
  <c r="AX936" i="4" s="1"/>
  <c r="G936" i="4"/>
  <c r="BB936" i="4" s="1"/>
  <c r="H936" i="4"/>
  <c r="BF936" i="4" s="1"/>
  <c r="I936" i="4"/>
  <c r="BJ936" i="4" s="1"/>
  <c r="J936" i="4"/>
  <c r="BN936" i="4" s="1"/>
  <c r="K936" i="4"/>
  <c r="BR936" i="4" s="1"/>
  <c r="L936" i="4"/>
  <c r="BV936" i="4" s="1"/>
  <c r="M936" i="4"/>
  <c r="BZ936" i="4" s="1"/>
  <c r="N936" i="4"/>
  <c r="CD936" i="4" s="1"/>
  <c r="O936" i="4"/>
  <c r="CH936" i="4" s="1"/>
  <c r="P936" i="4"/>
  <c r="CL936" i="4" s="1"/>
  <c r="Q936" i="4"/>
  <c r="CP936" i="4" s="1"/>
  <c r="R936" i="4"/>
  <c r="CT936" i="4" s="1"/>
  <c r="S936" i="4"/>
  <c r="CX936" i="4" s="1"/>
  <c r="T936" i="4"/>
  <c r="DB936" i="4" s="1"/>
  <c r="U936" i="4"/>
  <c r="DF936" i="4" s="1"/>
  <c r="B937" i="4"/>
  <c r="C937" i="4"/>
  <c r="AL937" i="4" s="1"/>
  <c r="D937" i="4"/>
  <c r="AP937" i="4" s="1"/>
  <c r="E937" i="4"/>
  <c r="AT937" i="4" s="1"/>
  <c r="F937" i="4"/>
  <c r="AX937" i="4" s="1"/>
  <c r="G937" i="4"/>
  <c r="BB937" i="4" s="1"/>
  <c r="H937" i="4"/>
  <c r="BF937" i="4" s="1"/>
  <c r="I937" i="4"/>
  <c r="BJ937" i="4" s="1"/>
  <c r="J937" i="4"/>
  <c r="BN937" i="4" s="1"/>
  <c r="K937" i="4"/>
  <c r="BR937" i="4" s="1"/>
  <c r="L937" i="4"/>
  <c r="BV937" i="4" s="1"/>
  <c r="M937" i="4"/>
  <c r="BZ937" i="4" s="1"/>
  <c r="N937" i="4"/>
  <c r="CD937" i="4" s="1"/>
  <c r="O937" i="4"/>
  <c r="CH937" i="4" s="1"/>
  <c r="P937" i="4"/>
  <c r="CL937" i="4" s="1"/>
  <c r="Q937" i="4"/>
  <c r="CP937" i="4" s="1"/>
  <c r="R937" i="4"/>
  <c r="CT937" i="4" s="1"/>
  <c r="S937" i="4"/>
  <c r="CX937" i="4" s="1"/>
  <c r="T937" i="4"/>
  <c r="DB937" i="4" s="1"/>
  <c r="U937" i="4"/>
  <c r="DF937" i="4" s="1"/>
  <c r="B938" i="4"/>
  <c r="C938" i="4"/>
  <c r="AL938" i="4" s="1"/>
  <c r="D938" i="4"/>
  <c r="AP938" i="4" s="1"/>
  <c r="E938" i="4"/>
  <c r="AT938" i="4" s="1"/>
  <c r="F938" i="4"/>
  <c r="AX938" i="4" s="1"/>
  <c r="G938" i="4"/>
  <c r="BB938" i="4" s="1"/>
  <c r="H938" i="4"/>
  <c r="BF938" i="4" s="1"/>
  <c r="I938" i="4"/>
  <c r="BJ938" i="4" s="1"/>
  <c r="J938" i="4"/>
  <c r="BN938" i="4" s="1"/>
  <c r="K938" i="4"/>
  <c r="BR938" i="4" s="1"/>
  <c r="L938" i="4"/>
  <c r="BV938" i="4" s="1"/>
  <c r="M938" i="4"/>
  <c r="BZ938" i="4" s="1"/>
  <c r="N938" i="4"/>
  <c r="CD938" i="4" s="1"/>
  <c r="O938" i="4"/>
  <c r="CH938" i="4" s="1"/>
  <c r="P938" i="4"/>
  <c r="CL938" i="4" s="1"/>
  <c r="Q938" i="4"/>
  <c r="CP938" i="4" s="1"/>
  <c r="R938" i="4"/>
  <c r="CT938" i="4" s="1"/>
  <c r="S938" i="4"/>
  <c r="CX938" i="4" s="1"/>
  <c r="T938" i="4"/>
  <c r="DB938" i="4" s="1"/>
  <c r="U938" i="4"/>
  <c r="DF938" i="4" s="1"/>
  <c r="B939" i="4"/>
  <c r="C939" i="4"/>
  <c r="AL939" i="4" s="1"/>
  <c r="D939" i="4"/>
  <c r="AP939" i="4" s="1"/>
  <c r="E939" i="4"/>
  <c r="AT939" i="4" s="1"/>
  <c r="F939" i="4"/>
  <c r="AX939" i="4" s="1"/>
  <c r="G939" i="4"/>
  <c r="BB939" i="4" s="1"/>
  <c r="H939" i="4"/>
  <c r="BF939" i="4" s="1"/>
  <c r="I939" i="4"/>
  <c r="BJ939" i="4" s="1"/>
  <c r="J939" i="4"/>
  <c r="BN939" i="4" s="1"/>
  <c r="K939" i="4"/>
  <c r="BR939" i="4" s="1"/>
  <c r="L939" i="4"/>
  <c r="BV939" i="4" s="1"/>
  <c r="M939" i="4"/>
  <c r="BZ939" i="4" s="1"/>
  <c r="N939" i="4"/>
  <c r="CD939" i="4" s="1"/>
  <c r="O939" i="4"/>
  <c r="CH939" i="4" s="1"/>
  <c r="P939" i="4"/>
  <c r="CL939" i="4" s="1"/>
  <c r="Q939" i="4"/>
  <c r="CP939" i="4" s="1"/>
  <c r="R939" i="4"/>
  <c r="CT939" i="4" s="1"/>
  <c r="S939" i="4"/>
  <c r="CX939" i="4" s="1"/>
  <c r="T939" i="4"/>
  <c r="DB939" i="4" s="1"/>
  <c r="U939" i="4"/>
  <c r="DF939" i="4" s="1"/>
  <c r="B940" i="4"/>
  <c r="C940" i="4"/>
  <c r="AL940" i="4" s="1"/>
  <c r="D940" i="4"/>
  <c r="AP940" i="4" s="1"/>
  <c r="E940" i="4"/>
  <c r="AT940" i="4" s="1"/>
  <c r="F940" i="4"/>
  <c r="AX940" i="4" s="1"/>
  <c r="G940" i="4"/>
  <c r="BB940" i="4" s="1"/>
  <c r="H940" i="4"/>
  <c r="BF940" i="4" s="1"/>
  <c r="I940" i="4"/>
  <c r="BJ940" i="4" s="1"/>
  <c r="J940" i="4"/>
  <c r="BN940" i="4" s="1"/>
  <c r="K940" i="4"/>
  <c r="BR940" i="4" s="1"/>
  <c r="L940" i="4"/>
  <c r="BV940" i="4" s="1"/>
  <c r="M940" i="4"/>
  <c r="BZ940" i="4" s="1"/>
  <c r="N940" i="4"/>
  <c r="CD940" i="4" s="1"/>
  <c r="O940" i="4"/>
  <c r="CH940" i="4" s="1"/>
  <c r="P940" i="4"/>
  <c r="CL940" i="4" s="1"/>
  <c r="Q940" i="4"/>
  <c r="CP940" i="4" s="1"/>
  <c r="R940" i="4"/>
  <c r="CT940" i="4" s="1"/>
  <c r="S940" i="4"/>
  <c r="CX940" i="4" s="1"/>
  <c r="T940" i="4"/>
  <c r="DB940" i="4" s="1"/>
  <c r="U940" i="4"/>
  <c r="DF940" i="4" s="1"/>
  <c r="B941" i="4"/>
  <c r="AC941" i="4" s="1"/>
  <c r="C941" i="4"/>
  <c r="AL941" i="4" s="1"/>
  <c r="D941" i="4"/>
  <c r="AP941" i="4" s="1"/>
  <c r="E941" i="4"/>
  <c r="AT941" i="4" s="1"/>
  <c r="F941" i="4"/>
  <c r="AX941" i="4" s="1"/>
  <c r="G941" i="4"/>
  <c r="BB941" i="4" s="1"/>
  <c r="H941" i="4"/>
  <c r="BF941" i="4" s="1"/>
  <c r="I941" i="4"/>
  <c r="BJ941" i="4" s="1"/>
  <c r="J941" i="4"/>
  <c r="BN941" i="4" s="1"/>
  <c r="K941" i="4"/>
  <c r="BR941" i="4" s="1"/>
  <c r="L941" i="4"/>
  <c r="BV941" i="4" s="1"/>
  <c r="M941" i="4"/>
  <c r="BZ941" i="4" s="1"/>
  <c r="N941" i="4"/>
  <c r="CD941" i="4" s="1"/>
  <c r="O941" i="4"/>
  <c r="CH941" i="4" s="1"/>
  <c r="P941" i="4"/>
  <c r="CL941" i="4" s="1"/>
  <c r="Q941" i="4"/>
  <c r="CP941" i="4" s="1"/>
  <c r="R941" i="4"/>
  <c r="CT941" i="4" s="1"/>
  <c r="S941" i="4"/>
  <c r="CX941" i="4" s="1"/>
  <c r="T941" i="4"/>
  <c r="DB941" i="4" s="1"/>
  <c r="U941" i="4"/>
  <c r="DF941" i="4" s="1"/>
  <c r="B942" i="4"/>
  <c r="AH942" i="4" s="1"/>
  <c r="C942" i="4"/>
  <c r="AL942" i="4" s="1"/>
  <c r="D942" i="4"/>
  <c r="AP942" i="4" s="1"/>
  <c r="E942" i="4"/>
  <c r="AT942" i="4" s="1"/>
  <c r="F942" i="4"/>
  <c r="AX942" i="4" s="1"/>
  <c r="G942" i="4"/>
  <c r="BB942" i="4" s="1"/>
  <c r="H942" i="4"/>
  <c r="BF942" i="4" s="1"/>
  <c r="I942" i="4"/>
  <c r="BJ942" i="4" s="1"/>
  <c r="J942" i="4"/>
  <c r="BN942" i="4" s="1"/>
  <c r="K942" i="4"/>
  <c r="BR942" i="4" s="1"/>
  <c r="L942" i="4"/>
  <c r="BV942" i="4" s="1"/>
  <c r="M942" i="4"/>
  <c r="BZ942" i="4" s="1"/>
  <c r="N942" i="4"/>
  <c r="CD942" i="4" s="1"/>
  <c r="O942" i="4"/>
  <c r="CH942" i="4" s="1"/>
  <c r="P942" i="4"/>
  <c r="CL942" i="4" s="1"/>
  <c r="Q942" i="4"/>
  <c r="CP942" i="4" s="1"/>
  <c r="R942" i="4"/>
  <c r="CT942" i="4" s="1"/>
  <c r="S942" i="4"/>
  <c r="CX942" i="4" s="1"/>
  <c r="T942" i="4"/>
  <c r="DB942" i="4" s="1"/>
  <c r="U942" i="4"/>
  <c r="DF942" i="4" s="1"/>
  <c r="B943" i="4"/>
  <c r="C943" i="4"/>
  <c r="AL943" i="4" s="1"/>
  <c r="D943" i="4"/>
  <c r="AP943" i="4" s="1"/>
  <c r="E943" i="4"/>
  <c r="AT943" i="4" s="1"/>
  <c r="F943" i="4"/>
  <c r="AX943" i="4" s="1"/>
  <c r="G943" i="4"/>
  <c r="BB943" i="4" s="1"/>
  <c r="H943" i="4"/>
  <c r="BF943" i="4" s="1"/>
  <c r="I943" i="4"/>
  <c r="BJ943" i="4" s="1"/>
  <c r="J943" i="4"/>
  <c r="BN943" i="4" s="1"/>
  <c r="K943" i="4"/>
  <c r="BR943" i="4" s="1"/>
  <c r="L943" i="4"/>
  <c r="BV943" i="4" s="1"/>
  <c r="M943" i="4"/>
  <c r="BZ943" i="4" s="1"/>
  <c r="N943" i="4"/>
  <c r="CD943" i="4" s="1"/>
  <c r="O943" i="4"/>
  <c r="CH943" i="4" s="1"/>
  <c r="P943" i="4"/>
  <c r="CL943" i="4" s="1"/>
  <c r="Q943" i="4"/>
  <c r="CP943" i="4" s="1"/>
  <c r="R943" i="4"/>
  <c r="CT943" i="4" s="1"/>
  <c r="S943" i="4"/>
  <c r="CX943" i="4" s="1"/>
  <c r="T943" i="4"/>
  <c r="DB943" i="4" s="1"/>
  <c r="U943" i="4"/>
  <c r="DF943" i="4" s="1"/>
  <c r="B944" i="4"/>
  <c r="C944" i="4"/>
  <c r="AL944" i="4" s="1"/>
  <c r="D944" i="4"/>
  <c r="AP944" i="4" s="1"/>
  <c r="E944" i="4"/>
  <c r="AT944" i="4" s="1"/>
  <c r="F944" i="4"/>
  <c r="AX944" i="4" s="1"/>
  <c r="G944" i="4"/>
  <c r="BB944" i="4" s="1"/>
  <c r="H944" i="4"/>
  <c r="BF944" i="4" s="1"/>
  <c r="I944" i="4"/>
  <c r="BJ944" i="4" s="1"/>
  <c r="J944" i="4"/>
  <c r="BN944" i="4" s="1"/>
  <c r="K944" i="4"/>
  <c r="BR944" i="4" s="1"/>
  <c r="L944" i="4"/>
  <c r="BV944" i="4" s="1"/>
  <c r="M944" i="4"/>
  <c r="BZ944" i="4" s="1"/>
  <c r="N944" i="4"/>
  <c r="CD944" i="4" s="1"/>
  <c r="O944" i="4"/>
  <c r="CH944" i="4" s="1"/>
  <c r="P944" i="4"/>
  <c r="CL944" i="4" s="1"/>
  <c r="Q944" i="4"/>
  <c r="CP944" i="4" s="1"/>
  <c r="R944" i="4"/>
  <c r="CT944" i="4" s="1"/>
  <c r="S944" i="4"/>
  <c r="CX944" i="4" s="1"/>
  <c r="T944" i="4"/>
  <c r="DB944" i="4" s="1"/>
  <c r="U944" i="4"/>
  <c r="DF944" i="4" s="1"/>
  <c r="B945" i="4"/>
  <c r="C945" i="4"/>
  <c r="AL945" i="4" s="1"/>
  <c r="D945" i="4"/>
  <c r="AP945" i="4" s="1"/>
  <c r="E945" i="4"/>
  <c r="AT945" i="4" s="1"/>
  <c r="F945" i="4"/>
  <c r="AX945" i="4" s="1"/>
  <c r="G945" i="4"/>
  <c r="BB945" i="4" s="1"/>
  <c r="H945" i="4"/>
  <c r="BF945" i="4" s="1"/>
  <c r="I945" i="4"/>
  <c r="BJ945" i="4" s="1"/>
  <c r="J945" i="4"/>
  <c r="BN945" i="4" s="1"/>
  <c r="K945" i="4"/>
  <c r="BR945" i="4" s="1"/>
  <c r="L945" i="4"/>
  <c r="BV945" i="4" s="1"/>
  <c r="M945" i="4"/>
  <c r="BZ945" i="4" s="1"/>
  <c r="N945" i="4"/>
  <c r="CD945" i="4" s="1"/>
  <c r="O945" i="4"/>
  <c r="CH945" i="4" s="1"/>
  <c r="P945" i="4"/>
  <c r="CL945" i="4" s="1"/>
  <c r="Q945" i="4"/>
  <c r="CP945" i="4" s="1"/>
  <c r="R945" i="4"/>
  <c r="CT945" i="4" s="1"/>
  <c r="S945" i="4"/>
  <c r="CX945" i="4" s="1"/>
  <c r="T945" i="4"/>
  <c r="DB945" i="4" s="1"/>
  <c r="U945" i="4"/>
  <c r="DF945" i="4" s="1"/>
  <c r="B946" i="4"/>
  <c r="C946" i="4"/>
  <c r="AL946" i="4" s="1"/>
  <c r="D946" i="4"/>
  <c r="AP946" i="4" s="1"/>
  <c r="E946" i="4"/>
  <c r="AT946" i="4" s="1"/>
  <c r="F946" i="4"/>
  <c r="AX946" i="4" s="1"/>
  <c r="G946" i="4"/>
  <c r="BB946" i="4" s="1"/>
  <c r="H946" i="4"/>
  <c r="BF946" i="4" s="1"/>
  <c r="I946" i="4"/>
  <c r="BJ946" i="4" s="1"/>
  <c r="J946" i="4"/>
  <c r="BN946" i="4" s="1"/>
  <c r="K946" i="4"/>
  <c r="BR946" i="4" s="1"/>
  <c r="L946" i="4"/>
  <c r="BV946" i="4" s="1"/>
  <c r="M946" i="4"/>
  <c r="BZ946" i="4" s="1"/>
  <c r="N946" i="4"/>
  <c r="CD946" i="4" s="1"/>
  <c r="O946" i="4"/>
  <c r="CH946" i="4" s="1"/>
  <c r="P946" i="4"/>
  <c r="CL946" i="4" s="1"/>
  <c r="Q946" i="4"/>
  <c r="CP946" i="4" s="1"/>
  <c r="R946" i="4"/>
  <c r="CT946" i="4" s="1"/>
  <c r="S946" i="4"/>
  <c r="CX946" i="4" s="1"/>
  <c r="T946" i="4"/>
  <c r="DB946" i="4" s="1"/>
  <c r="U946" i="4"/>
  <c r="DF946" i="4" s="1"/>
  <c r="B947" i="4"/>
  <c r="C947" i="4"/>
  <c r="AL947" i="4" s="1"/>
  <c r="D947" i="4"/>
  <c r="AP947" i="4" s="1"/>
  <c r="E947" i="4"/>
  <c r="AT947" i="4" s="1"/>
  <c r="F947" i="4"/>
  <c r="AX947" i="4" s="1"/>
  <c r="G947" i="4"/>
  <c r="BB947" i="4" s="1"/>
  <c r="H947" i="4"/>
  <c r="BF947" i="4" s="1"/>
  <c r="I947" i="4"/>
  <c r="BJ947" i="4" s="1"/>
  <c r="J947" i="4"/>
  <c r="BN947" i="4" s="1"/>
  <c r="K947" i="4"/>
  <c r="BR947" i="4" s="1"/>
  <c r="L947" i="4"/>
  <c r="BV947" i="4" s="1"/>
  <c r="M947" i="4"/>
  <c r="BZ947" i="4" s="1"/>
  <c r="N947" i="4"/>
  <c r="CD947" i="4" s="1"/>
  <c r="O947" i="4"/>
  <c r="CH947" i="4" s="1"/>
  <c r="P947" i="4"/>
  <c r="CL947" i="4" s="1"/>
  <c r="Q947" i="4"/>
  <c r="CP947" i="4" s="1"/>
  <c r="R947" i="4"/>
  <c r="CT947" i="4" s="1"/>
  <c r="S947" i="4"/>
  <c r="CX947" i="4" s="1"/>
  <c r="T947" i="4"/>
  <c r="DB947" i="4" s="1"/>
  <c r="U947" i="4"/>
  <c r="DF947" i="4" s="1"/>
  <c r="B948" i="4"/>
  <c r="C948" i="4"/>
  <c r="AL948" i="4" s="1"/>
  <c r="D948" i="4"/>
  <c r="AP948" i="4" s="1"/>
  <c r="E948" i="4"/>
  <c r="AT948" i="4" s="1"/>
  <c r="F948" i="4"/>
  <c r="AX948" i="4" s="1"/>
  <c r="G948" i="4"/>
  <c r="BB948" i="4" s="1"/>
  <c r="H948" i="4"/>
  <c r="BF948" i="4" s="1"/>
  <c r="I948" i="4"/>
  <c r="BJ948" i="4" s="1"/>
  <c r="J948" i="4"/>
  <c r="BN948" i="4" s="1"/>
  <c r="K948" i="4"/>
  <c r="BR948" i="4" s="1"/>
  <c r="L948" i="4"/>
  <c r="BV948" i="4" s="1"/>
  <c r="M948" i="4"/>
  <c r="BZ948" i="4" s="1"/>
  <c r="N948" i="4"/>
  <c r="CD948" i="4" s="1"/>
  <c r="O948" i="4"/>
  <c r="CH948" i="4" s="1"/>
  <c r="P948" i="4"/>
  <c r="CL948" i="4" s="1"/>
  <c r="Q948" i="4"/>
  <c r="CP948" i="4" s="1"/>
  <c r="R948" i="4"/>
  <c r="CT948" i="4" s="1"/>
  <c r="S948" i="4"/>
  <c r="CX948" i="4" s="1"/>
  <c r="T948" i="4"/>
  <c r="DB948" i="4" s="1"/>
  <c r="U948" i="4"/>
  <c r="DF948" i="4" s="1"/>
  <c r="B949" i="4"/>
  <c r="C949" i="4"/>
  <c r="AL949" i="4" s="1"/>
  <c r="D949" i="4"/>
  <c r="AP949" i="4" s="1"/>
  <c r="E949" i="4"/>
  <c r="AT949" i="4" s="1"/>
  <c r="F949" i="4"/>
  <c r="AX949" i="4" s="1"/>
  <c r="G949" i="4"/>
  <c r="BB949" i="4" s="1"/>
  <c r="H949" i="4"/>
  <c r="BF949" i="4" s="1"/>
  <c r="I949" i="4"/>
  <c r="BJ949" i="4" s="1"/>
  <c r="J949" i="4"/>
  <c r="BN949" i="4" s="1"/>
  <c r="K949" i="4"/>
  <c r="BR949" i="4" s="1"/>
  <c r="L949" i="4"/>
  <c r="BV949" i="4" s="1"/>
  <c r="M949" i="4"/>
  <c r="BZ949" i="4" s="1"/>
  <c r="N949" i="4"/>
  <c r="CD949" i="4" s="1"/>
  <c r="O949" i="4"/>
  <c r="CH949" i="4" s="1"/>
  <c r="P949" i="4"/>
  <c r="CL949" i="4" s="1"/>
  <c r="Q949" i="4"/>
  <c r="CP949" i="4" s="1"/>
  <c r="R949" i="4"/>
  <c r="CT949" i="4" s="1"/>
  <c r="S949" i="4"/>
  <c r="CX949" i="4" s="1"/>
  <c r="T949" i="4"/>
  <c r="DB949" i="4" s="1"/>
  <c r="U949" i="4"/>
  <c r="DF949" i="4" s="1"/>
  <c r="B950" i="4"/>
  <c r="AH950" i="4" s="1"/>
  <c r="C950" i="4"/>
  <c r="AL950" i="4" s="1"/>
  <c r="D950" i="4"/>
  <c r="AP950" i="4" s="1"/>
  <c r="E950" i="4"/>
  <c r="AT950" i="4" s="1"/>
  <c r="F950" i="4"/>
  <c r="AX950" i="4" s="1"/>
  <c r="G950" i="4"/>
  <c r="BB950" i="4" s="1"/>
  <c r="H950" i="4"/>
  <c r="BF950" i="4" s="1"/>
  <c r="I950" i="4"/>
  <c r="BJ950" i="4" s="1"/>
  <c r="J950" i="4"/>
  <c r="BN950" i="4" s="1"/>
  <c r="K950" i="4"/>
  <c r="BR950" i="4" s="1"/>
  <c r="L950" i="4"/>
  <c r="BV950" i="4" s="1"/>
  <c r="M950" i="4"/>
  <c r="BZ950" i="4" s="1"/>
  <c r="N950" i="4"/>
  <c r="CD950" i="4" s="1"/>
  <c r="O950" i="4"/>
  <c r="CH950" i="4" s="1"/>
  <c r="P950" i="4"/>
  <c r="CL950" i="4" s="1"/>
  <c r="Q950" i="4"/>
  <c r="CP950" i="4" s="1"/>
  <c r="R950" i="4"/>
  <c r="CT950" i="4" s="1"/>
  <c r="S950" i="4"/>
  <c r="CX950" i="4" s="1"/>
  <c r="T950" i="4"/>
  <c r="DB950" i="4" s="1"/>
  <c r="U950" i="4"/>
  <c r="DF950" i="4" s="1"/>
  <c r="B951" i="4"/>
  <c r="C951" i="4"/>
  <c r="AL951" i="4" s="1"/>
  <c r="D951" i="4"/>
  <c r="AP951" i="4" s="1"/>
  <c r="E951" i="4"/>
  <c r="AT951" i="4" s="1"/>
  <c r="F951" i="4"/>
  <c r="AX951" i="4" s="1"/>
  <c r="G951" i="4"/>
  <c r="BB951" i="4" s="1"/>
  <c r="H951" i="4"/>
  <c r="BF951" i="4" s="1"/>
  <c r="I951" i="4"/>
  <c r="BJ951" i="4" s="1"/>
  <c r="J951" i="4"/>
  <c r="BN951" i="4" s="1"/>
  <c r="K951" i="4"/>
  <c r="BR951" i="4" s="1"/>
  <c r="L951" i="4"/>
  <c r="BV951" i="4" s="1"/>
  <c r="M951" i="4"/>
  <c r="BZ951" i="4" s="1"/>
  <c r="N951" i="4"/>
  <c r="CD951" i="4" s="1"/>
  <c r="O951" i="4"/>
  <c r="CH951" i="4" s="1"/>
  <c r="P951" i="4"/>
  <c r="CL951" i="4" s="1"/>
  <c r="Q951" i="4"/>
  <c r="CP951" i="4" s="1"/>
  <c r="R951" i="4"/>
  <c r="CT951" i="4" s="1"/>
  <c r="S951" i="4"/>
  <c r="CX951" i="4" s="1"/>
  <c r="T951" i="4"/>
  <c r="DB951" i="4" s="1"/>
  <c r="U951" i="4"/>
  <c r="DF951" i="4" s="1"/>
  <c r="B952" i="4"/>
  <c r="C952" i="4"/>
  <c r="AL952" i="4" s="1"/>
  <c r="D952" i="4"/>
  <c r="AP952" i="4" s="1"/>
  <c r="E952" i="4"/>
  <c r="AT952" i="4" s="1"/>
  <c r="F952" i="4"/>
  <c r="AX952" i="4" s="1"/>
  <c r="G952" i="4"/>
  <c r="BB952" i="4" s="1"/>
  <c r="H952" i="4"/>
  <c r="BF952" i="4" s="1"/>
  <c r="I952" i="4"/>
  <c r="BJ952" i="4" s="1"/>
  <c r="J952" i="4"/>
  <c r="BN952" i="4" s="1"/>
  <c r="K952" i="4"/>
  <c r="BR952" i="4" s="1"/>
  <c r="L952" i="4"/>
  <c r="BV952" i="4" s="1"/>
  <c r="M952" i="4"/>
  <c r="BZ952" i="4" s="1"/>
  <c r="N952" i="4"/>
  <c r="CD952" i="4" s="1"/>
  <c r="O952" i="4"/>
  <c r="CH952" i="4" s="1"/>
  <c r="P952" i="4"/>
  <c r="CL952" i="4" s="1"/>
  <c r="Q952" i="4"/>
  <c r="CP952" i="4" s="1"/>
  <c r="R952" i="4"/>
  <c r="CT952" i="4" s="1"/>
  <c r="S952" i="4"/>
  <c r="CX952" i="4" s="1"/>
  <c r="T952" i="4"/>
  <c r="DB952" i="4" s="1"/>
  <c r="U952" i="4"/>
  <c r="DF952" i="4" s="1"/>
  <c r="B953" i="4"/>
  <c r="C953" i="4"/>
  <c r="AL953" i="4" s="1"/>
  <c r="D953" i="4"/>
  <c r="AP953" i="4" s="1"/>
  <c r="E953" i="4"/>
  <c r="AT953" i="4" s="1"/>
  <c r="F953" i="4"/>
  <c r="AX953" i="4" s="1"/>
  <c r="G953" i="4"/>
  <c r="BB953" i="4" s="1"/>
  <c r="H953" i="4"/>
  <c r="BF953" i="4" s="1"/>
  <c r="I953" i="4"/>
  <c r="BJ953" i="4" s="1"/>
  <c r="J953" i="4"/>
  <c r="BN953" i="4" s="1"/>
  <c r="K953" i="4"/>
  <c r="BR953" i="4" s="1"/>
  <c r="L953" i="4"/>
  <c r="BV953" i="4" s="1"/>
  <c r="M953" i="4"/>
  <c r="BZ953" i="4" s="1"/>
  <c r="N953" i="4"/>
  <c r="CD953" i="4" s="1"/>
  <c r="O953" i="4"/>
  <c r="CH953" i="4" s="1"/>
  <c r="P953" i="4"/>
  <c r="CL953" i="4" s="1"/>
  <c r="Q953" i="4"/>
  <c r="CP953" i="4" s="1"/>
  <c r="R953" i="4"/>
  <c r="CT953" i="4" s="1"/>
  <c r="S953" i="4"/>
  <c r="CX953" i="4" s="1"/>
  <c r="T953" i="4"/>
  <c r="DB953" i="4" s="1"/>
  <c r="U953" i="4"/>
  <c r="DF953" i="4" s="1"/>
  <c r="B954" i="4"/>
  <c r="C954" i="4"/>
  <c r="AL954" i="4" s="1"/>
  <c r="D954" i="4"/>
  <c r="AP954" i="4" s="1"/>
  <c r="E954" i="4"/>
  <c r="AT954" i="4" s="1"/>
  <c r="F954" i="4"/>
  <c r="AX954" i="4" s="1"/>
  <c r="G954" i="4"/>
  <c r="BB954" i="4" s="1"/>
  <c r="H954" i="4"/>
  <c r="BF954" i="4" s="1"/>
  <c r="I954" i="4"/>
  <c r="BJ954" i="4" s="1"/>
  <c r="J954" i="4"/>
  <c r="BN954" i="4" s="1"/>
  <c r="K954" i="4"/>
  <c r="BR954" i="4" s="1"/>
  <c r="L954" i="4"/>
  <c r="BV954" i="4" s="1"/>
  <c r="M954" i="4"/>
  <c r="BZ954" i="4" s="1"/>
  <c r="N954" i="4"/>
  <c r="CD954" i="4" s="1"/>
  <c r="O954" i="4"/>
  <c r="CH954" i="4" s="1"/>
  <c r="P954" i="4"/>
  <c r="CL954" i="4" s="1"/>
  <c r="Q954" i="4"/>
  <c r="CP954" i="4" s="1"/>
  <c r="R954" i="4"/>
  <c r="CT954" i="4" s="1"/>
  <c r="S954" i="4"/>
  <c r="CX954" i="4" s="1"/>
  <c r="T954" i="4"/>
  <c r="DB954" i="4" s="1"/>
  <c r="U954" i="4"/>
  <c r="DF954" i="4" s="1"/>
  <c r="B955" i="4"/>
  <c r="AH955" i="4" s="1"/>
  <c r="C955" i="4"/>
  <c r="AL955" i="4" s="1"/>
  <c r="D955" i="4"/>
  <c r="AP955" i="4" s="1"/>
  <c r="E955" i="4"/>
  <c r="AT955" i="4" s="1"/>
  <c r="F955" i="4"/>
  <c r="AX955" i="4" s="1"/>
  <c r="G955" i="4"/>
  <c r="BB955" i="4" s="1"/>
  <c r="H955" i="4"/>
  <c r="BF955" i="4" s="1"/>
  <c r="I955" i="4"/>
  <c r="BJ955" i="4" s="1"/>
  <c r="J955" i="4"/>
  <c r="BN955" i="4" s="1"/>
  <c r="K955" i="4"/>
  <c r="BR955" i="4" s="1"/>
  <c r="L955" i="4"/>
  <c r="BV955" i="4" s="1"/>
  <c r="M955" i="4"/>
  <c r="BZ955" i="4" s="1"/>
  <c r="N955" i="4"/>
  <c r="CD955" i="4" s="1"/>
  <c r="O955" i="4"/>
  <c r="CH955" i="4" s="1"/>
  <c r="P955" i="4"/>
  <c r="CL955" i="4" s="1"/>
  <c r="Q955" i="4"/>
  <c r="CP955" i="4" s="1"/>
  <c r="R955" i="4"/>
  <c r="CT955" i="4" s="1"/>
  <c r="S955" i="4"/>
  <c r="CX955" i="4" s="1"/>
  <c r="T955" i="4"/>
  <c r="DB955" i="4" s="1"/>
  <c r="U955" i="4"/>
  <c r="DF955" i="4" s="1"/>
  <c r="B956" i="4"/>
  <c r="C956" i="4"/>
  <c r="AL956" i="4" s="1"/>
  <c r="D956" i="4"/>
  <c r="AP956" i="4" s="1"/>
  <c r="E956" i="4"/>
  <c r="AT956" i="4" s="1"/>
  <c r="F956" i="4"/>
  <c r="AX956" i="4" s="1"/>
  <c r="G956" i="4"/>
  <c r="BB956" i="4" s="1"/>
  <c r="H956" i="4"/>
  <c r="BF956" i="4" s="1"/>
  <c r="I956" i="4"/>
  <c r="BJ956" i="4" s="1"/>
  <c r="J956" i="4"/>
  <c r="BN956" i="4" s="1"/>
  <c r="K956" i="4"/>
  <c r="BR956" i="4" s="1"/>
  <c r="L956" i="4"/>
  <c r="BV956" i="4" s="1"/>
  <c r="M956" i="4"/>
  <c r="BZ956" i="4" s="1"/>
  <c r="N956" i="4"/>
  <c r="CD956" i="4" s="1"/>
  <c r="O956" i="4"/>
  <c r="CH956" i="4" s="1"/>
  <c r="P956" i="4"/>
  <c r="CL956" i="4" s="1"/>
  <c r="Q956" i="4"/>
  <c r="CP956" i="4" s="1"/>
  <c r="R956" i="4"/>
  <c r="CT956" i="4" s="1"/>
  <c r="S956" i="4"/>
  <c r="CX956" i="4" s="1"/>
  <c r="T956" i="4"/>
  <c r="DB956" i="4" s="1"/>
  <c r="U956" i="4"/>
  <c r="DF956" i="4" s="1"/>
  <c r="B957" i="4"/>
  <c r="AC957" i="4" s="1"/>
  <c r="C957" i="4"/>
  <c r="AL957" i="4" s="1"/>
  <c r="D957" i="4"/>
  <c r="AP957" i="4" s="1"/>
  <c r="E957" i="4"/>
  <c r="AT957" i="4" s="1"/>
  <c r="F957" i="4"/>
  <c r="AX957" i="4" s="1"/>
  <c r="G957" i="4"/>
  <c r="BB957" i="4" s="1"/>
  <c r="H957" i="4"/>
  <c r="BF957" i="4" s="1"/>
  <c r="I957" i="4"/>
  <c r="BJ957" i="4" s="1"/>
  <c r="J957" i="4"/>
  <c r="BN957" i="4" s="1"/>
  <c r="K957" i="4"/>
  <c r="BR957" i="4" s="1"/>
  <c r="L957" i="4"/>
  <c r="BV957" i="4" s="1"/>
  <c r="M957" i="4"/>
  <c r="BZ957" i="4" s="1"/>
  <c r="N957" i="4"/>
  <c r="CD957" i="4" s="1"/>
  <c r="O957" i="4"/>
  <c r="CH957" i="4" s="1"/>
  <c r="P957" i="4"/>
  <c r="CL957" i="4" s="1"/>
  <c r="Q957" i="4"/>
  <c r="CP957" i="4" s="1"/>
  <c r="R957" i="4"/>
  <c r="CT957" i="4" s="1"/>
  <c r="S957" i="4"/>
  <c r="CX957" i="4" s="1"/>
  <c r="T957" i="4"/>
  <c r="DB957" i="4" s="1"/>
  <c r="U957" i="4"/>
  <c r="DF957" i="4" s="1"/>
  <c r="B958" i="4"/>
  <c r="C958" i="4"/>
  <c r="AL958" i="4" s="1"/>
  <c r="D958" i="4"/>
  <c r="AP958" i="4" s="1"/>
  <c r="E958" i="4"/>
  <c r="AT958" i="4" s="1"/>
  <c r="F958" i="4"/>
  <c r="AX958" i="4" s="1"/>
  <c r="G958" i="4"/>
  <c r="BB958" i="4" s="1"/>
  <c r="H958" i="4"/>
  <c r="BF958" i="4" s="1"/>
  <c r="I958" i="4"/>
  <c r="BJ958" i="4" s="1"/>
  <c r="J958" i="4"/>
  <c r="BN958" i="4" s="1"/>
  <c r="K958" i="4"/>
  <c r="BR958" i="4" s="1"/>
  <c r="L958" i="4"/>
  <c r="BV958" i="4" s="1"/>
  <c r="M958" i="4"/>
  <c r="BZ958" i="4" s="1"/>
  <c r="N958" i="4"/>
  <c r="CD958" i="4" s="1"/>
  <c r="O958" i="4"/>
  <c r="CH958" i="4" s="1"/>
  <c r="P958" i="4"/>
  <c r="CL958" i="4" s="1"/>
  <c r="Q958" i="4"/>
  <c r="CP958" i="4" s="1"/>
  <c r="R958" i="4"/>
  <c r="CT958" i="4" s="1"/>
  <c r="S958" i="4"/>
  <c r="CX958" i="4" s="1"/>
  <c r="T958" i="4"/>
  <c r="DB958" i="4" s="1"/>
  <c r="U958" i="4"/>
  <c r="DF958" i="4" s="1"/>
  <c r="B959" i="4"/>
  <c r="C959" i="4"/>
  <c r="AL959" i="4" s="1"/>
  <c r="D959" i="4"/>
  <c r="AP959" i="4" s="1"/>
  <c r="E959" i="4"/>
  <c r="AT959" i="4" s="1"/>
  <c r="F959" i="4"/>
  <c r="AX959" i="4" s="1"/>
  <c r="G959" i="4"/>
  <c r="BB959" i="4" s="1"/>
  <c r="H959" i="4"/>
  <c r="BF959" i="4" s="1"/>
  <c r="I959" i="4"/>
  <c r="BJ959" i="4" s="1"/>
  <c r="J959" i="4"/>
  <c r="BN959" i="4" s="1"/>
  <c r="K959" i="4"/>
  <c r="BR959" i="4" s="1"/>
  <c r="L959" i="4"/>
  <c r="BV959" i="4" s="1"/>
  <c r="M959" i="4"/>
  <c r="BZ959" i="4" s="1"/>
  <c r="N959" i="4"/>
  <c r="CD959" i="4" s="1"/>
  <c r="O959" i="4"/>
  <c r="CH959" i="4" s="1"/>
  <c r="P959" i="4"/>
  <c r="CL959" i="4" s="1"/>
  <c r="Q959" i="4"/>
  <c r="CP959" i="4" s="1"/>
  <c r="R959" i="4"/>
  <c r="CT959" i="4" s="1"/>
  <c r="S959" i="4"/>
  <c r="CX959" i="4" s="1"/>
  <c r="T959" i="4"/>
  <c r="DB959" i="4" s="1"/>
  <c r="U959" i="4"/>
  <c r="DF959" i="4" s="1"/>
  <c r="B960" i="4"/>
  <c r="AH960" i="4" s="1"/>
  <c r="C960" i="4"/>
  <c r="AL960" i="4" s="1"/>
  <c r="D960" i="4"/>
  <c r="AP960" i="4" s="1"/>
  <c r="E960" i="4"/>
  <c r="AT960" i="4" s="1"/>
  <c r="F960" i="4"/>
  <c r="AX960" i="4" s="1"/>
  <c r="G960" i="4"/>
  <c r="BB960" i="4" s="1"/>
  <c r="H960" i="4"/>
  <c r="BF960" i="4" s="1"/>
  <c r="I960" i="4"/>
  <c r="BJ960" i="4" s="1"/>
  <c r="J960" i="4"/>
  <c r="BN960" i="4" s="1"/>
  <c r="K960" i="4"/>
  <c r="BR960" i="4" s="1"/>
  <c r="L960" i="4"/>
  <c r="BV960" i="4" s="1"/>
  <c r="M960" i="4"/>
  <c r="BZ960" i="4" s="1"/>
  <c r="N960" i="4"/>
  <c r="CD960" i="4" s="1"/>
  <c r="O960" i="4"/>
  <c r="CH960" i="4" s="1"/>
  <c r="P960" i="4"/>
  <c r="CL960" i="4" s="1"/>
  <c r="Q960" i="4"/>
  <c r="CP960" i="4" s="1"/>
  <c r="R960" i="4"/>
  <c r="CT960" i="4" s="1"/>
  <c r="S960" i="4"/>
  <c r="CX960" i="4" s="1"/>
  <c r="T960" i="4"/>
  <c r="DB960" i="4" s="1"/>
  <c r="U960" i="4"/>
  <c r="DF960" i="4" s="1"/>
  <c r="B961" i="4"/>
  <c r="C961" i="4"/>
  <c r="AL961" i="4" s="1"/>
  <c r="D961" i="4"/>
  <c r="AP961" i="4" s="1"/>
  <c r="E961" i="4"/>
  <c r="AT961" i="4" s="1"/>
  <c r="F961" i="4"/>
  <c r="AX961" i="4" s="1"/>
  <c r="G961" i="4"/>
  <c r="BB961" i="4" s="1"/>
  <c r="H961" i="4"/>
  <c r="BF961" i="4" s="1"/>
  <c r="I961" i="4"/>
  <c r="BJ961" i="4" s="1"/>
  <c r="J961" i="4"/>
  <c r="BN961" i="4" s="1"/>
  <c r="K961" i="4"/>
  <c r="BR961" i="4" s="1"/>
  <c r="L961" i="4"/>
  <c r="BV961" i="4" s="1"/>
  <c r="M961" i="4"/>
  <c r="BZ961" i="4" s="1"/>
  <c r="N961" i="4"/>
  <c r="CD961" i="4" s="1"/>
  <c r="O961" i="4"/>
  <c r="CH961" i="4" s="1"/>
  <c r="P961" i="4"/>
  <c r="CL961" i="4" s="1"/>
  <c r="Q961" i="4"/>
  <c r="CP961" i="4" s="1"/>
  <c r="R961" i="4"/>
  <c r="CT961" i="4" s="1"/>
  <c r="S961" i="4"/>
  <c r="CX961" i="4" s="1"/>
  <c r="T961" i="4"/>
  <c r="DB961" i="4" s="1"/>
  <c r="U961" i="4"/>
  <c r="DF961" i="4" s="1"/>
  <c r="B962" i="4"/>
  <c r="C962" i="4"/>
  <c r="AL962" i="4" s="1"/>
  <c r="D962" i="4"/>
  <c r="AP962" i="4" s="1"/>
  <c r="E962" i="4"/>
  <c r="AT962" i="4" s="1"/>
  <c r="F962" i="4"/>
  <c r="AX962" i="4" s="1"/>
  <c r="G962" i="4"/>
  <c r="BB962" i="4" s="1"/>
  <c r="H962" i="4"/>
  <c r="BF962" i="4" s="1"/>
  <c r="I962" i="4"/>
  <c r="BJ962" i="4" s="1"/>
  <c r="J962" i="4"/>
  <c r="BN962" i="4" s="1"/>
  <c r="K962" i="4"/>
  <c r="BR962" i="4" s="1"/>
  <c r="L962" i="4"/>
  <c r="BV962" i="4" s="1"/>
  <c r="M962" i="4"/>
  <c r="BZ962" i="4" s="1"/>
  <c r="N962" i="4"/>
  <c r="CD962" i="4" s="1"/>
  <c r="O962" i="4"/>
  <c r="CH962" i="4" s="1"/>
  <c r="P962" i="4"/>
  <c r="CL962" i="4" s="1"/>
  <c r="Q962" i="4"/>
  <c r="CP962" i="4" s="1"/>
  <c r="R962" i="4"/>
  <c r="CT962" i="4" s="1"/>
  <c r="S962" i="4"/>
  <c r="CX962" i="4" s="1"/>
  <c r="T962" i="4"/>
  <c r="DB962" i="4" s="1"/>
  <c r="U962" i="4"/>
  <c r="DF962" i="4" s="1"/>
  <c r="B963" i="4"/>
  <c r="C963" i="4"/>
  <c r="AL963" i="4" s="1"/>
  <c r="D963" i="4"/>
  <c r="AP963" i="4" s="1"/>
  <c r="E963" i="4"/>
  <c r="AT963" i="4" s="1"/>
  <c r="F963" i="4"/>
  <c r="AX963" i="4" s="1"/>
  <c r="G963" i="4"/>
  <c r="BB963" i="4" s="1"/>
  <c r="H963" i="4"/>
  <c r="BF963" i="4" s="1"/>
  <c r="I963" i="4"/>
  <c r="BJ963" i="4" s="1"/>
  <c r="J963" i="4"/>
  <c r="BN963" i="4" s="1"/>
  <c r="K963" i="4"/>
  <c r="BR963" i="4" s="1"/>
  <c r="L963" i="4"/>
  <c r="BV963" i="4" s="1"/>
  <c r="M963" i="4"/>
  <c r="BZ963" i="4" s="1"/>
  <c r="N963" i="4"/>
  <c r="CD963" i="4" s="1"/>
  <c r="O963" i="4"/>
  <c r="CH963" i="4" s="1"/>
  <c r="P963" i="4"/>
  <c r="CL963" i="4" s="1"/>
  <c r="Q963" i="4"/>
  <c r="CP963" i="4" s="1"/>
  <c r="R963" i="4"/>
  <c r="CT963" i="4" s="1"/>
  <c r="S963" i="4"/>
  <c r="CX963" i="4" s="1"/>
  <c r="T963" i="4"/>
  <c r="DB963" i="4" s="1"/>
  <c r="U963" i="4"/>
  <c r="DF963" i="4" s="1"/>
  <c r="B964" i="4"/>
  <c r="C964" i="4"/>
  <c r="AL964" i="4" s="1"/>
  <c r="D964" i="4"/>
  <c r="AP964" i="4" s="1"/>
  <c r="E964" i="4"/>
  <c r="AT964" i="4" s="1"/>
  <c r="F964" i="4"/>
  <c r="AX964" i="4" s="1"/>
  <c r="G964" i="4"/>
  <c r="BB964" i="4" s="1"/>
  <c r="H964" i="4"/>
  <c r="BF964" i="4" s="1"/>
  <c r="I964" i="4"/>
  <c r="BJ964" i="4" s="1"/>
  <c r="J964" i="4"/>
  <c r="BN964" i="4" s="1"/>
  <c r="K964" i="4"/>
  <c r="BR964" i="4" s="1"/>
  <c r="L964" i="4"/>
  <c r="BV964" i="4" s="1"/>
  <c r="M964" i="4"/>
  <c r="BZ964" i="4" s="1"/>
  <c r="N964" i="4"/>
  <c r="CD964" i="4" s="1"/>
  <c r="O964" i="4"/>
  <c r="CH964" i="4" s="1"/>
  <c r="P964" i="4"/>
  <c r="CL964" i="4" s="1"/>
  <c r="Q964" i="4"/>
  <c r="CP964" i="4" s="1"/>
  <c r="R964" i="4"/>
  <c r="CT964" i="4" s="1"/>
  <c r="S964" i="4"/>
  <c r="CX964" i="4" s="1"/>
  <c r="T964" i="4"/>
  <c r="DB964" i="4" s="1"/>
  <c r="U964" i="4"/>
  <c r="DF964" i="4" s="1"/>
  <c r="B965" i="4"/>
  <c r="C965" i="4"/>
  <c r="AL965" i="4" s="1"/>
  <c r="D965" i="4"/>
  <c r="AP965" i="4" s="1"/>
  <c r="E965" i="4"/>
  <c r="AT965" i="4" s="1"/>
  <c r="F965" i="4"/>
  <c r="AX965" i="4" s="1"/>
  <c r="G965" i="4"/>
  <c r="BB965" i="4" s="1"/>
  <c r="H965" i="4"/>
  <c r="BF965" i="4" s="1"/>
  <c r="I965" i="4"/>
  <c r="BJ965" i="4" s="1"/>
  <c r="J965" i="4"/>
  <c r="BN965" i="4" s="1"/>
  <c r="K965" i="4"/>
  <c r="BR965" i="4" s="1"/>
  <c r="L965" i="4"/>
  <c r="BV965" i="4" s="1"/>
  <c r="M965" i="4"/>
  <c r="BZ965" i="4" s="1"/>
  <c r="N965" i="4"/>
  <c r="CD965" i="4" s="1"/>
  <c r="O965" i="4"/>
  <c r="CH965" i="4" s="1"/>
  <c r="P965" i="4"/>
  <c r="CL965" i="4" s="1"/>
  <c r="Q965" i="4"/>
  <c r="CP965" i="4" s="1"/>
  <c r="R965" i="4"/>
  <c r="CT965" i="4" s="1"/>
  <c r="S965" i="4"/>
  <c r="CX965" i="4" s="1"/>
  <c r="T965" i="4"/>
  <c r="DB965" i="4" s="1"/>
  <c r="U965" i="4"/>
  <c r="DF965" i="4" s="1"/>
  <c r="B966" i="4"/>
  <c r="AH966" i="4" s="1"/>
  <c r="C966" i="4"/>
  <c r="AL966" i="4" s="1"/>
  <c r="D966" i="4"/>
  <c r="AP966" i="4" s="1"/>
  <c r="E966" i="4"/>
  <c r="AT966" i="4" s="1"/>
  <c r="F966" i="4"/>
  <c r="AX966" i="4" s="1"/>
  <c r="G966" i="4"/>
  <c r="BB966" i="4" s="1"/>
  <c r="H966" i="4"/>
  <c r="BF966" i="4" s="1"/>
  <c r="I966" i="4"/>
  <c r="BJ966" i="4" s="1"/>
  <c r="J966" i="4"/>
  <c r="BN966" i="4" s="1"/>
  <c r="K966" i="4"/>
  <c r="BR966" i="4" s="1"/>
  <c r="L966" i="4"/>
  <c r="BV966" i="4" s="1"/>
  <c r="M966" i="4"/>
  <c r="BZ966" i="4" s="1"/>
  <c r="N966" i="4"/>
  <c r="CD966" i="4" s="1"/>
  <c r="O966" i="4"/>
  <c r="CH966" i="4" s="1"/>
  <c r="P966" i="4"/>
  <c r="CL966" i="4" s="1"/>
  <c r="Q966" i="4"/>
  <c r="CP966" i="4" s="1"/>
  <c r="R966" i="4"/>
  <c r="CT966" i="4" s="1"/>
  <c r="S966" i="4"/>
  <c r="CX966" i="4" s="1"/>
  <c r="T966" i="4"/>
  <c r="DB966" i="4" s="1"/>
  <c r="U966" i="4"/>
  <c r="DF966" i="4" s="1"/>
  <c r="B967" i="4"/>
  <c r="C967" i="4"/>
  <c r="AL967" i="4" s="1"/>
  <c r="D967" i="4"/>
  <c r="AP967" i="4" s="1"/>
  <c r="E967" i="4"/>
  <c r="AT967" i="4" s="1"/>
  <c r="F967" i="4"/>
  <c r="AX967" i="4" s="1"/>
  <c r="G967" i="4"/>
  <c r="BB967" i="4" s="1"/>
  <c r="H967" i="4"/>
  <c r="BF967" i="4" s="1"/>
  <c r="I967" i="4"/>
  <c r="BJ967" i="4" s="1"/>
  <c r="J967" i="4"/>
  <c r="BN967" i="4" s="1"/>
  <c r="K967" i="4"/>
  <c r="BR967" i="4" s="1"/>
  <c r="L967" i="4"/>
  <c r="BV967" i="4" s="1"/>
  <c r="M967" i="4"/>
  <c r="BZ967" i="4" s="1"/>
  <c r="N967" i="4"/>
  <c r="CD967" i="4" s="1"/>
  <c r="O967" i="4"/>
  <c r="CH967" i="4" s="1"/>
  <c r="P967" i="4"/>
  <c r="CL967" i="4" s="1"/>
  <c r="Q967" i="4"/>
  <c r="CP967" i="4" s="1"/>
  <c r="R967" i="4"/>
  <c r="CT967" i="4" s="1"/>
  <c r="S967" i="4"/>
  <c r="CX967" i="4" s="1"/>
  <c r="T967" i="4"/>
  <c r="DB967" i="4" s="1"/>
  <c r="U967" i="4"/>
  <c r="DF967" i="4" s="1"/>
  <c r="B968" i="4"/>
  <c r="C968" i="4"/>
  <c r="AL968" i="4" s="1"/>
  <c r="D968" i="4"/>
  <c r="AP968" i="4" s="1"/>
  <c r="E968" i="4"/>
  <c r="AT968" i="4" s="1"/>
  <c r="F968" i="4"/>
  <c r="AX968" i="4" s="1"/>
  <c r="G968" i="4"/>
  <c r="BB968" i="4" s="1"/>
  <c r="H968" i="4"/>
  <c r="BF968" i="4" s="1"/>
  <c r="I968" i="4"/>
  <c r="BJ968" i="4" s="1"/>
  <c r="J968" i="4"/>
  <c r="BN968" i="4" s="1"/>
  <c r="K968" i="4"/>
  <c r="BR968" i="4" s="1"/>
  <c r="L968" i="4"/>
  <c r="BV968" i="4" s="1"/>
  <c r="M968" i="4"/>
  <c r="BZ968" i="4" s="1"/>
  <c r="N968" i="4"/>
  <c r="CD968" i="4" s="1"/>
  <c r="O968" i="4"/>
  <c r="CH968" i="4" s="1"/>
  <c r="P968" i="4"/>
  <c r="CL968" i="4" s="1"/>
  <c r="Q968" i="4"/>
  <c r="CP968" i="4" s="1"/>
  <c r="R968" i="4"/>
  <c r="CT968" i="4" s="1"/>
  <c r="S968" i="4"/>
  <c r="CX968" i="4" s="1"/>
  <c r="T968" i="4"/>
  <c r="DB968" i="4" s="1"/>
  <c r="U968" i="4"/>
  <c r="DF968" i="4" s="1"/>
  <c r="B969" i="4"/>
  <c r="C969" i="4"/>
  <c r="AL969" i="4" s="1"/>
  <c r="D969" i="4"/>
  <c r="AP969" i="4" s="1"/>
  <c r="E969" i="4"/>
  <c r="AT969" i="4" s="1"/>
  <c r="F969" i="4"/>
  <c r="AX969" i="4" s="1"/>
  <c r="G969" i="4"/>
  <c r="BB969" i="4" s="1"/>
  <c r="H969" i="4"/>
  <c r="BF969" i="4" s="1"/>
  <c r="I969" i="4"/>
  <c r="BJ969" i="4" s="1"/>
  <c r="J969" i="4"/>
  <c r="BN969" i="4" s="1"/>
  <c r="K969" i="4"/>
  <c r="BR969" i="4" s="1"/>
  <c r="L969" i="4"/>
  <c r="BV969" i="4" s="1"/>
  <c r="M969" i="4"/>
  <c r="BZ969" i="4" s="1"/>
  <c r="N969" i="4"/>
  <c r="CD969" i="4" s="1"/>
  <c r="O969" i="4"/>
  <c r="CH969" i="4" s="1"/>
  <c r="P969" i="4"/>
  <c r="CL969" i="4" s="1"/>
  <c r="Q969" i="4"/>
  <c r="CP969" i="4" s="1"/>
  <c r="R969" i="4"/>
  <c r="CT969" i="4" s="1"/>
  <c r="S969" i="4"/>
  <c r="CX969" i="4" s="1"/>
  <c r="T969" i="4"/>
  <c r="DB969" i="4" s="1"/>
  <c r="U969" i="4"/>
  <c r="DF969" i="4" s="1"/>
  <c r="B970" i="4"/>
  <c r="C970" i="4"/>
  <c r="AL970" i="4" s="1"/>
  <c r="D970" i="4"/>
  <c r="AP970" i="4" s="1"/>
  <c r="E970" i="4"/>
  <c r="AT970" i="4" s="1"/>
  <c r="F970" i="4"/>
  <c r="AX970" i="4" s="1"/>
  <c r="G970" i="4"/>
  <c r="BB970" i="4" s="1"/>
  <c r="H970" i="4"/>
  <c r="BF970" i="4" s="1"/>
  <c r="I970" i="4"/>
  <c r="BJ970" i="4" s="1"/>
  <c r="J970" i="4"/>
  <c r="BN970" i="4" s="1"/>
  <c r="K970" i="4"/>
  <c r="BR970" i="4" s="1"/>
  <c r="L970" i="4"/>
  <c r="BV970" i="4" s="1"/>
  <c r="M970" i="4"/>
  <c r="BZ970" i="4" s="1"/>
  <c r="N970" i="4"/>
  <c r="CD970" i="4" s="1"/>
  <c r="O970" i="4"/>
  <c r="CH970" i="4" s="1"/>
  <c r="P970" i="4"/>
  <c r="CL970" i="4" s="1"/>
  <c r="Q970" i="4"/>
  <c r="CP970" i="4" s="1"/>
  <c r="R970" i="4"/>
  <c r="CT970" i="4" s="1"/>
  <c r="S970" i="4"/>
  <c r="CX970" i="4" s="1"/>
  <c r="T970" i="4"/>
  <c r="DB970" i="4" s="1"/>
  <c r="U970" i="4"/>
  <c r="DF970" i="4" s="1"/>
  <c r="B971" i="4"/>
  <c r="AH971" i="4" s="1"/>
  <c r="C971" i="4"/>
  <c r="AL971" i="4" s="1"/>
  <c r="D971" i="4"/>
  <c r="AP971" i="4" s="1"/>
  <c r="E971" i="4"/>
  <c r="AT971" i="4" s="1"/>
  <c r="F971" i="4"/>
  <c r="AX971" i="4" s="1"/>
  <c r="G971" i="4"/>
  <c r="BB971" i="4" s="1"/>
  <c r="H971" i="4"/>
  <c r="BF971" i="4" s="1"/>
  <c r="I971" i="4"/>
  <c r="BJ971" i="4" s="1"/>
  <c r="J971" i="4"/>
  <c r="BN971" i="4" s="1"/>
  <c r="K971" i="4"/>
  <c r="BR971" i="4" s="1"/>
  <c r="L971" i="4"/>
  <c r="BV971" i="4" s="1"/>
  <c r="M971" i="4"/>
  <c r="BZ971" i="4" s="1"/>
  <c r="N971" i="4"/>
  <c r="CD971" i="4" s="1"/>
  <c r="O971" i="4"/>
  <c r="CH971" i="4" s="1"/>
  <c r="P971" i="4"/>
  <c r="CL971" i="4" s="1"/>
  <c r="Q971" i="4"/>
  <c r="CP971" i="4" s="1"/>
  <c r="R971" i="4"/>
  <c r="CT971" i="4" s="1"/>
  <c r="S971" i="4"/>
  <c r="CX971" i="4" s="1"/>
  <c r="T971" i="4"/>
  <c r="DB971" i="4" s="1"/>
  <c r="U971" i="4"/>
  <c r="DF971" i="4" s="1"/>
  <c r="B972" i="4"/>
  <c r="C972" i="4"/>
  <c r="AL972" i="4" s="1"/>
  <c r="D972" i="4"/>
  <c r="AP972" i="4" s="1"/>
  <c r="E972" i="4"/>
  <c r="AT972" i="4" s="1"/>
  <c r="F972" i="4"/>
  <c r="AX972" i="4" s="1"/>
  <c r="G972" i="4"/>
  <c r="BB972" i="4" s="1"/>
  <c r="H972" i="4"/>
  <c r="BF972" i="4" s="1"/>
  <c r="I972" i="4"/>
  <c r="BJ972" i="4" s="1"/>
  <c r="J972" i="4"/>
  <c r="BN972" i="4" s="1"/>
  <c r="K972" i="4"/>
  <c r="BR972" i="4" s="1"/>
  <c r="L972" i="4"/>
  <c r="BV972" i="4" s="1"/>
  <c r="M972" i="4"/>
  <c r="BZ972" i="4" s="1"/>
  <c r="N972" i="4"/>
  <c r="CD972" i="4" s="1"/>
  <c r="O972" i="4"/>
  <c r="CH972" i="4" s="1"/>
  <c r="P972" i="4"/>
  <c r="CL972" i="4" s="1"/>
  <c r="Q972" i="4"/>
  <c r="CP972" i="4" s="1"/>
  <c r="R972" i="4"/>
  <c r="CT972" i="4" s="1"/>
  <c r="S972" i="4"/>
  <c r="CX972" i="4" s="1"/>
  <c r="T972" i="4"/>
  <c r="DB972" i="4" s="1"/>
  <c r="U972" i="4"/>
  <c r="DF972" i="4" s="1"/>
  <c r="B973" i="4"/>
  <c r="AC973" i="4" s="1"/>
  <c r="C973" i="4"/>
  <c r="AL973" i="4" s="1"/>
  <c r="D973" i="4"/>
  <c r="AP973" i="4" s="1"/>
  <c r="E973" i="4"/>
  <c r="AT973" i="4" s="1"/>
  <c r="F973" i="4"/>
  <c r="AX973" i="4" s="1"/>
  <c r="G973" i="4"/>
  <c r="BB973" i="4" s="1"/>
  <c r="H973" i="4"/>
  <c r="BF973" i="4" s="1"/>
  <c r="I973" i="4"/>
  <c r="BJ973" i="4" s="1"/>
  <c r="J973" i="4"/>
  <c r="BN973" i="4" s="1"/>
  <c r="K973" i="4"/>
  <c r="BR973" i="4" s="1"/>
  <c r="L973" i="4"/>
  <c r="BV973" i="4" s="1"/>
  <c r="M973" i="4"/>
  <c r="BZ973" i="4" s="1"/>
  <c r="N973" i="4"/>
  <c r="CD973" i="4" s="1"/>
  <c r="O973" i="4"/>
  <c r="CH973" i="4" s="1"/>
  <c r="P973" i="4"/>
  <c r="CL973" i="4" s="1"/>
  <c r="Q973" i="4"/>
  <c r="CP973" i="4" s="1"/>
  <c r="R973" i="4"/>
  <c r="CT973" i="4" s="1"/>
  <c r="S973" i="4"/>
  <c r="CX973" i="4" s="1"/>
  <c r="T973" i="4"/>
  <c r="DB973" i="4" s="1"/>
  <c r="U973" i="4"/>
  <c r="DF973" i="4" s="1"/>
  <c r="B974" i="4"/>
  <c r="C974" i="4"/>
  <c r="AL974" i="4" s="1"/>
  <c r="D974" i="4"/>
  <c r="AP974" i="4" s="1"/>
  <c r="E974" i="4"/>
  <c r="AT974" i="4" s="1"/>
  <c r="F974" i="4"/>
  <c r="AX974" i="4" s="1"/>
  <c r="G974" i="4"/>
  <c r="BB974" i="4" s="1"/>
  <c r="H974" i="4"/>
  <c r="BF974" i="4" s="1"/>
  <c r="I974" i="4"/>
  <c r="BJ974" i="4" s="1"/>
  <c r="J974" i="4"/>
  <c r="BN974" i="4" s="1"/>
  <c r="K974" i="4"/>
  <c r="BR974" i="4" s="1"/>
  <c r="L974" i="4"/>
  <c r="BV974" i="4" s="1"/>
  <c r="M974" i="4"/>
  <c r="BZ974" i="4" s="1"/>
  <c r="N974" i="4"/>
  <c r="CD974" i="4" s="1"/>
  <c r="O974" i="4"/>
  <c r="CH974" i="4" s="1"/>
  <c r="P974" i="4"/>
  <c r="CL974" i="4" s="1"/>
  <c r="Q974" i="4"/>
  <c r="CP974" i="4" s="1"/>
  <c r="R974" i="4"/>
  <c r="CT974" i="4" s="1"/>
  <c r="S974" i="4"/>
  <c r="CX974" i="4" s="1"/>
  <c r="T974" i="4"/>
  <c r="DB974" i="4" s="1"/>
  <c r="U974" i="4"/>
  <c r="DF974" i="4" s="1"/>
  <c r="B975" i="4"/>
  <c r="C975" i="4"/>
  <c r="AL975" i="4" s="1"/>
  <c r="D975" i="4"/>
  <c r="AP975" i="4" s="1"/>
  <c r="E975" i="4"/>
  <c r="AT975" i="4" s="1"/>
  <c r="F975" i="4"/>
  <c r="AX975" i="4" s="1"/>
  <c r="G975" i="4"/>
  <c r="BB975" i="4" s="1"/>
  <c r="H975" i="4"/>
  <c r="BF975" i="4" s="1"/>
  <c r="I975" i="4"/>
  <c r="BJ975" i="4" s="1"/>
  <c r="J975" i="4"/>
  <c r="BN975" i="4" s="1"/>
  <c r="K975" i="4"/>
  <c r="BR975" i="4" s="1"/>
  <c r="L975" i="4"/>
  <c r="BV975" i="4" s="1"/>
  <c r="M975" i="4"/>
  <c r="BZ975" i="4" s="1"/>
  <c r="N975" i="4"/>
  <c r="CD975" i="4" s="1"/>
  <c r="O975" i="4"/>
  <c r="CH975" i="4" s="1"/>
  <c r="P975" i="4"/>
  <c r="CL975" i="4" s="1"/>
  <c r="Q975" i="4"/>
  <c r="CP975" i="4" s="1"/>
  <c r="R975" i="4"/>
  <c r="CT975" i="4" s="1"/>
  <c r="S975" i="4"/>
  <c r="CX975" i="4" s="1"/>
  <c r="T975" i="4"/>
  <c r="DB975" i="4" s="1"/>
  <c r="U975" i="4"/>
  <c r="DF975" i="4" s="1"/>
  <c r="B976" i="4"/>
  <c r="AH976" i="4" s="1"/>
  <c r="C976" i="4"/>
  <c r="AL976" i="4" s="1"/>
  <c r="D976" i="4"/>
  <c r="AP976" i="4" s="1"/>
  <c r="E976" i="4"/>
  <c r="AT976" i="4" s="1"/>
  <c r="F976" i="4"/>
  <c r="AX976" i="4" s="1"/>
  <c r="G976" i="4"/>
  <c r="BB976" i="4" s="1"/>
  <c r="H976" i="4"/>
  <c r="BF976" i="4" s="1"/>
  <c r="I976" i="4"/>
  <c r="BJ976" i="4" s="1"/>
  <c r="J976" i="4"/>
  <c r="BN976" i="4" s="1"/>
  <c r="K976" i="4"/>
  <c r="BR976" i="4" s="1"/>
  <c r="L976" i="4"/>
  <c r="BV976" i="4" s="1"/>
  <c r="M976" i="4"/>
  <c r="BZ976" i="4" s="1"/>
  <c r="N976" i="4"/>
  <c r="CD976" i="4" s="1"/>
  <c r="O976" i="4"/>
  <c r="CH976" i="4" s="1"/>
  <c r="P976" i="4"/>
  <c r="CL976" i="4" s="1"/>
  <c r="Q976" i="4"/>
  <c r="CP976" i="4" s="1"/>
  <c r="R976" i="4"/>
  <c r="CT976" i="4" s="1"/>
  <c r="S976" i="4"/>
  <c r="CX976" i="4" s="1"/>
  <c r="T976" i="4"/>
  <c r="DB976" i="4" s="1"/>
  <c r="U976" i="4"/>
  <c r="DF976" i="4" s="1"/>
  <c r="B977" i="4"/>
  <c r="C977" i="4"/>
  <c r="AL977" i="4" s="1"/>
  <c r="D977" i="4"/>
  <c r="AP977" i="4" s="1"/>
  <c r="E977" i="4"/>
  <c r="AT977" i="4" s="1"/>
  <c r="F977" i="4"/>
  <c r="AX977" i="4" s="1"/>
  <c r="G977" i="4"/>
  <c r="BB977" i="4" s="1"/>
  <c r="H977" i="4"/>
  <c r="BF977" i="4" s="1"/>
  <c r="I977" i="4"/>
  <c r="BJ977" i="4" s="1"/>
  <c r="J977" i="4"/>
  <c r="BN977" i="4" s="1"/>
  <c r="K977" i="4"/>
  <c r="BR977" i="4" s="1"/>
  <c r="L977" i="4"/>
  <c r="BV977" i="4" s="1"/>
  <c r="M977" i="4"/>
  <c r="BZ977" i="4" s="1"/>
  <c r="N977" i="4"/>
  <c r="CD977" i="4" s="1"/>
  <c r="O977" i="4"/>
  <c r="CH977" i="4" s="1"/>
  <c r="P977" i="4"/>
  <c r="CL977" i="4" s="1"/>
  <c r="Q977" i="4"/>
  <c r="CP977" i="4" s="1"/>
  <c r="R977" i="4"/>
  <c r="CT977" i="4" s="1"/>
  <c r="S977" i="4"/>
  <c r="CX977" i="4" s="1"/>
  <c r="T977" i="4"/>
  <c r="DB977" i="4" s="1"/>
  <c r="U977" i="4"/>
  <c r="DF977" i="4" s="1"/>
  <c r="B978" i="4"/>
  <c r="C978" i="4"/>
  <c r="AL978" i="4" s="1"/>
  <c r="D978" i="4"/>
  <c r="AP978" i="4" s="1"/>
  <c r="E978" i="4"/>
  <c r="AT978" i="4" s="1"/>
  <c r="F978" i="4"/>
  <c r="AX978" i="4" s="1"/>
  <c r="G978" i="4"/>
  <c r="BB978" i="4" s="1"/>
  <c r="H978" i="4"/>
  <c r="BF978" i="4" s="1"/>
  <c r="I978" i="4"/>
  <c r="BJ978" i="4" s="1"/>
  <c r="J978" i="4"/>
  <c r="BN978" i="4" s="1"/>
  <c r="K978" i="4"/>
  <c r="BR978" i="4" s="1"/>
  <c r="L978" i="4"/>
  <c r="BV978" i="4" s="1"/>
  <c r="M978" i="4"/>
  <c r="BZ978" i="4" s="1"/>
  <c r="N978" i="4"/>
  <c r="CD978" i="4" s="1"/>
  <c r="O978" i="4"/>
  <c r="CH978" i="4" s="1"/>
  <c r="P978" i="4"/>
  <c r="CL978" i="4" s="1"/>
  <c r="Q978" i="4"/>
  <c r="CP978" i="4" s="1"/>
  <c r="R978" i="4"/>
  <c r="CT978" i="4" s="1"/>
  <c r="S978" i="4"/>
  <c r="CX978" i="4" s="1"/>
  <c r="T978" i="4"/>
  <c r="DB978" i="4" s="1"/>
  <c r="U978" i="4"/>
  <c r="DF978" i="4" s="1"/>
  <c r="B979" i="4"/>
  <c r="C979" i="4"/>
  <c r="AL979" i="4" s="1"/>
  <c r="D979" i="4"/>
  <c r="AP979" i="4" s="1"/>
  <c r="E979" i="4"/>
  <c r="AT979" i="4" s="1"/>
  <c r="F979" i="4"/>
  <c r="AX979" i="4" s="1"/>
  <c r="G979" i="4"/>
  <c r="BB979" i="4" s="1"/>
  <c r="H979" i="4"/>
  <c r="BF979" i="4" s="1"/>
  <c r="I979" i="4"/>
  <c r="BJ979" i="4" s="1"/>
  <c r="J979" i="4"/>
  <c r="BN979" i="4" s="1"/>
  <c r="K979" i="4"/>
  <c r="BR979" i="4" s="1"/>
  <c r="L979" i="4"/>
  <c r="BV979" i="4" s="1"/>
  <c r="M979" i="4"/>
  <c r="BZ979" i="4" s="1"/>
  <c r="N979" i="4"/>
  <c r="CD979" i="4" s="1"/>
  <c r="O979" i="4"/>
  <c r="CH979" i="4" s="1"/>
  <c r="P979" i="4"/>
  <c r="CL979" i="4" s="1"/>
  <c r="Q979" i="4"/>
  <c r="CP979" i="4" s="1"/>
  <c r="R979" i="4"/>
  <c r="CT979" i="4" s="1"/>
  <c r="S979" i="4"/>
  <c r="CX979" i="4" s="1"/>
  <c r="T979" i="4"/>
  <c r="DB979" i="4" s="1"/>
  <c r="U979" i="4"/>
  <c r="DF979" i="4" s="1"/>
  <c r="B980" i="4"/>
  <c r="C980" i="4"/>
  <c r="AL980" i="4" s="1"/>
  <c r="D980" i="4"/>
  <c r="AP980" i="4" s="1"/>
  <c r="E980" i="4"/>
  <c r="AT980" i="4" s="1"/>
  <c r="F980" i="4"/>
  <c r="AX980" i="4" s="1"/>
  <c r="G980" i="4"/>
  <c r="BB980" i="4" s="1"/>
  <c r="H980" i="4"/>
  <c r="BF980" i="4" s="1"/>
  <c r="I980" i="4"/>
  <c r="BJ980" i="4" s="1"/>
  <c r="J980" i="4"/>
  <c r="BN980" i="4" s="1"/>
  <c r="K980" i="4"/>
  <c r="BR980" i="4" s="1"/>
  <c r="L980" i="4"/>
  <c r="BV980" i="4" s="1"/>
  <c r="M980" i="4"/>
  <c r="BZ980" i="4" s="1"/>
  <c r="N980" i="4"/>
  <c r="CD980" i="4" s="1"/>
  <c r="O980" i="4"/>
  <c r="CH980" i="4" s="1"/>
  <c r="P980" i="4"/>
  <c r="CL980" i="4" s="1"/>
  <c r="Q980" i="4"/>
  <c r="CP980" i="4" s="1"/>
  <c r="R980" i="4"/>
  <c r="CT980" i="4" s="1"/>
  <c r="S980" i="4"/>
  <c r="CX980" i="4" s="1"/>
  <c r="T980" i="4"/>
  <c r="DB980" i="4" s="1"/>
  <c r="U980" i="4"/>
  <c r="DF980" i="4" s="1"/>
  <c r="B981" i="4"/>
  <c r="C981" i="4"/>
  <c r="AL981" i="4" s="1"/>
  <c r="D981" i="4"/>
  <c r="AP981" i="4" s="1"/>
  <c r="E981" i="4"/>
  <c r="AT981" i="4" s="1"/>
  <c r="F981" i="4"/>
  <c r="AX981" i="4" s="1"/>
  <c r="G981" i="4"/>
  <c r="BB981" i="4" s="1"/>
  <c r="H981" i="4"/>
  <c r="BF981" i="4" s="1"/>
  <c r="I981" i="4"/>
  <c r="BJ981" i="4" s="1"/>
  <c r="J981" i="4"/>
  <c r="BN981" i="4" s="1"/>
  <c r="K981" i="4"/>
  <c r="BR981" i="4" s="1"/>
  <c r="L981" i="4"/>
  <c r="BV981" i="4" s="1"/>
  <c r="M981" i="4"/>
  <c r="BZ981" i="4" s="1"/>
  <c r="N981" i="4"/>
  <c r="CD981" i="4" s="1"/>
  <c r="O981" i="4"/>
  <c r="CH981" i="4" s="1"/>
  <c r="P981" i="4"/>
  <c r="CL981" i="4" s="1"/>
  <c r="Q981" i="4"/>
  <c r="CP981" i="4" s="1"/>
  <c r="R981" i="4"/>
  <c r="CT981" i="4" s="1"/>
  <c r="S981" i="4"/>
  <c r="CX981" i="4" s="1"/>
  <c r="T981" i="4"/>
  <c r="DB981" i="4" s="1"/>
  <c r="U981" i="4"/>
  <c r="DF981" i="4" s="1"/>
  <c r="B982" i="4"/>
  <c r="AH982" i="4" s="1"/>
  <c r="C982" i="4"/>
  <c r="AL982" i="4" s="1"/>
  <c r="D982" i="4"/>
  <c r="AP982" i="4" s="1"/>
  <c r="E982" i="4"/>
  <c r="AT982" i="4" s="1"/>
  <c r="F982" i="4"/>
  <c r="AX982" i="4" s="1"/>
  <c r="G982" i="4"/>
  <c r="BB982" i="4" s="1"/>
  <c r="H982" i="4"/>
  <c r="BF982" i="4" s="1"/>
  <c r="I982" i="4"/>
  <c r="BJ982" i="4" s="1"/>
  <c r="J982" i="4"/>
  <c r="BN982" i="4" s="1"/>
  <c r="K982" i="4"/>
  <c r="BR982" i="4" s="1"/>
  <c r="L982" i="4"/>
  <c r="BV982" i="4" s="1"/>
  <c r="M982" i="4"/>
  <c r="BZ982" i="4" s="1"/>
  <c r="N982" i="4"/>
  <c r="CD982" i="4" s="1"/>
  <c r="O982" i="4"/>
  <c r="CH982" i="4" s="1"/>
  <c r="P982" i="4"/>
  <c r="CL982" i="4" s="1"/>
  <c r="Q982" i="4"/>
  <c r="CP982" i="4" s="1"/>
  <c r="R982" i="4"/>
  <c r="CT982" i="4" s="1"/>
  <c r="S982" i="4"/>
  <c r="CX982" i="4" s="1"/>
  <c r="T982" i="4"/>
  <c r="DB982" i="4" s="1"/>
  <c r="U982" i="4"/>
  <c r="DF982" i="4" s="1"/>
  <c r="B983" i="4"/>
  <c r="C983" i="4"/>
  <c r="AL983" i="4" s="1"/>
  <c r="D983" i="4"/>
  <c r="AP983" i="4" s="1"/>
  <c r="E983" i="4"/>
  <c r="AT983" i="4" s="1"/>
  <c r="F983" i="4"/>
  <c r="AX983" i="4" s="1"/>
  <c r="G983" i="4"/>
  <c r="BB983" i="4" s="1"/>
  <c r="H983" i="4"/>
  <c r="BF983" i="4" s="1"/>
  <c r="I983" i="4"/>
  <c r="BJ983" i="4" s="1"/>
  <c r="J983" i="4"/>
  <c r="BN983" i="4" s="1"/>
  <c r="K983" i="4"/>
  <c r="BR983" i="4" s="1"/>
  <c r="L983" i="4"/>
  <c r="BV983" i="4" s="1"/>
  <c r="M983" i="4"/>
  <c r="BZ983" i="4" s="1"/>
  <c r="N983" i="4"/>
  <c r="CD983" i="4" s="1"/>
  <c r="O983" i="4"/>
  <c r="CH983" i="4" s="1"/>
  <c r="P983" i="4"/>
  <c r="CL983" i="4" s="1"/>
  <c r="Q983" i="4"/>
  <c r="CP983" i="4" s="1"/>
  <c r="R983" i="4"/>
  <c r="CT983" i="4" s="1"/>
  <c r="S983" i="4"/>
  <c r="CX983" i="4" s="1"/>
  <c r="T983" i="4"/>
  <c r="DB983" i="4" s="1"/>
  <c r="U983" i="4"/>
  <c r="DF983" i="4" s="1"/>
  <c r="B984" i="4"/>
  <c r="C984" i="4"/>
  <c r="AL984" i="4" s="1"/>
  <c r="D984" i="4"/>
  <c r="AP984" i="4" s="1"/>
  <c r="E984" i="4"/>
  <c r="AT984" i="4" s="1"/>
  <c r="F984" i="4"/>
  <c r="AX984" i="4" s="1"/>
  <c r="G984" i="4"/>
  <c r="BB984" i="4" s="1"/>
  <c r="H984" i="4"/>
  <c r="BF984" i="4" s="1"/>
  <c r="I984" i="4"/>
  <c r="BJ984" i="4" s="1"/>
  <c r="J984" i="4"/>
  <c r="BN984" i="4" s="1"/>
  <c r="K984" i="4"/>
  <c r="BR984" i="4" s="1"/>
  <c r="L984" i="4"/>
  <c r="BV984" i="4" s="1"/>
  <c r="M984" i="4"/>
  <c r="BZ984" i="4" s="1"/>
  <c r="N984" i="4"/>
  <c r="CD984" i="4" s="1"/>
  <c r="O984" i="4"/>
  <c r="CH984" i="4" s="1"/>
  <c r="P984" i="4"/>
  <c r="CL984" i="4" s="1"/>
  <c r="Q984" i="4"/>
  <c r="CP984" i="4" s="1"/>
  <c r="R984" i="4"/>
  <c r="CT984" i="4" s="1"/>
  <c r="S984" i="4"/>
  <c r="CX984" i="4" s="1"/>
  <c r="T984" i="4"/>
  <c r="DB984" i="4" s="1"/>
  <c r="U984" i="4"/>
  <c r="DF984" i="4" s="1"/>
  <c r="B985" i="4"/>
  <c r="C985" i="4"/>
  <c r="AL985" i="4" s="1"/>
  <c r="D985" i="4"/>
  <c r="AP985" i="4" s="1"/>
  <c r="E985" i="4"/>
  <c r="AT985" i="4" s="1"/>
  <c r="F985" i="4"/>
  <c r="AX985" i="4" s="1"/>
  <c r="G985" i="4"/>
  <c r="BB985" i="4" s="1"/>
  <c r="H985" i="4"/>
  <c r="BF985" i="4" s="1"/>
  <c r="I985" i="4"/>
  <c r="BJ985" i="4" s="1"/>
  <c r="J985" i="4"/>
  <c r="BN985" i="4" s="1"/>
  <c r="K985" i="4"/>
  <c r="BR985" i="4" s="1"/>
  <c r="L985" i="4"/>
  <c r="BV985" i="4" s="1"/>
  <c r="M985" i="4"/>
  <c r="BZ985" i="4" s="1"/>
  <c r="N985" i="4"/>
  <c r="CD985" i="4" s="1"/>
  <c r="O985" i="4"/>
  <c r="CH985" i="4" s="1"/>
  <c r="P985" i="4"/>
  <c r="CL985" i="4" s="1"/>
  <c r="Q985" i="4"/>
  <c r="CP985" i="4" s="1"/>
  <c r="R985" i="4"/>
  <c r="CT985" i="4" s="1"/>
  <c r="S985" i="4"/>
  <c r="CX985" i="4" s="1"/>
  <c r="T985" i="4"/>
  <c r="DB985" i="4" s="1"/>
  <c r="U985" i="4"/>
  <c r="DF985" i="4" s="1"/>
  <c r="B986" i="4"/>
  <c r="C986" i="4"/>
  <c r="AL986" i="4" s="1"/>
  <c r="D986" i="4"/>
  <c r="AP986" i="4" s="1"/>
  <c r="E986" i="4"/>
  <c r="AT986" i="4" s="1"/>
  <c r="F986" i="4"/>
  <c r="AX986" i="4" s="1"/>
  <c r="G986" i="4"/>
  <c r="BB986" i="4" s="1"/>
  <c r="H986" i="4"/>
  <c r="BF986" i="4" s="1"/>
  <c r="I986" i="4"/>
  <c r="BJ986" i="4" s="1"/>
  <c r="J986" i="4"/>
  <c r="BN986" i="4" s="1"/>
  <c r="K986" i="4"/>
  <c r="BR986" i="4" s="1"/>
  <c r="L986" i="4"/>
  <c r="BV986" i="4" s="1"/>
  <c r="M986" i="4"/>
  <c r="BZ986" i="4" s="1"/>
  <c r="N986" i="4"/>
  <c r="CD986" i="4" s="1"/>
  <c r="O986" i="4"/>
  <c r="CH986" i="4" s="1"/>
  <c r="P986" i="4"/>
  <c r="CL986" i="4" s="1"/>
  <c r="Q986" i="4"/>
  <c r="CP986" i="4" s="1"/>
  <c r="R986" i="4"/>
  <c r="CT986" i="4" s="1"/>
  <c r="S986" i="4"/>
  <c r="CX986" i="4" s="1"/>
  <c r="T986" i="4"/>
  <c r="DB986" i="4" s="1"/>
  <c r="U986" i="4"/>
  <c r="DF986" i="4" s="1"/>
  <c r="B987" i="4"/>
  <c r="AH987" i="4" s="1"/>
  <c r="C987" i="4"/>
  <c r="AL987" i="4" s="1"/>
  <c r="D987" i="4"/>
  <c r="AP987" i="4" s="1"/>
  <c r="E987" i="4"/>
  <c r="AT987" i="4" s="1"/>
  <c r="F987" i="4"/>
  <c r="AX987" i="4" s="1"/>
  <c r="G987" i="4"/>
  <c r="BB987" i="4" s="1"/>
  <c r="H987" i="4"/>
  <c r="BF987" i="4" s="1"/>
  <c r="I987" i="4"/>
  <c r="BJ987" i="4" s="1"/>
  <c r="J987" i="4"/>
  <c r="BN987" i="4" s="1"/>
  <c r="K987" i="4"/>
  <c r="BR987" i="4" s="1"/>
  <c r="L987" i="4"/>
  <c r="BV987" i="4" s="1"/>
  <c r="M987" i="4"/>
  <c r="BZ987" i="4" s="1"/>
  <c r="N987" i="4"/>
  <c r="CD987" i="4" s="1"/>
  <c r="O987" i="4"/>
  <c r="CH987" i="4" s="1"/>
  <c r="P987" i="4"/>
  <c r="CL987" i="4" s="1"/>
  <c r="Q987" i="4"/>
  <c r="CP987" i="4" s="1"/>
  <c r="R987" i="4"/>
  <c r="CT987" i="4" s="1"/>
  <c r="S987" i="4"/>
  <c r="CX987" i="4" s="1"/>
  <c r="T987" i="4"/>
  <c r="DB987" i="4" s="1"/>
  <c r="U987" i="4"/>
  <c r="DF987" i="4" s="1"/>
  <c r="B988" i="4"/>
  <c r="C988" i="4"/>
  <c r="AL988" i="4" s="1"/>
  <c r="D988" i="4"/>
  <c r="AP988" i="4" s="1"/>
  <c r="E988" i="4"/>
  <c r="AT988" i="4" s="1"/>
  <c r="F988" i="4"/>
  <c r="AX988" i="4" s="1"/>
  <c r="G988" i="4"/>
  <c r="BB988" i="4" s="1"/>
  <c r="H988" i="4"/>
  <c r="BF988" i="4" s="1"/>
  <c r="I988" i="4"/>
  <c r="BJ988" i="4" s="1"/>
  <c r="J988" i="4"/>
  <c r="BN988" i="4" s="1"/>
  <c r="K988" i="4"/>
  <c r="BR988" i="4" s="1"/>
  <c r="L988" i="4"/>
  <c r="BV988" i="4" s="1"/>
  <c r="M988" i="4"/>
  <c r="BZ988" i="4" s="1"/>
  <c r="N988" i="4"/>
  <c r="CD988" i="4" s="1"/>
  <c r="O988" i="4"/>
  <c r="CH988" i="4" s="1"/>
  <c r="P988" i="4"/>
  <c r="CL988" i="4" s="1"/>
  <c r="Q988" i="4"/>
  <c r="CP988" i="4" s="1"/>
  <c r="R988" i="4"/>
  <c r="CT988" i="4" s="1"/>
  <c r="S988" i="4"/>
  <c r="CX988" i="4" s="1"/>
  <c r="T988" i="4"/>
  <c r="DB988" i="4" s="1"/>
  <c r="U988" i="4"/>
  <c r="DF988" i="4" s="1"/>
  <c r="B989" i="4"/>
  <c r="AC989" i="4" s="1"/>
  <c r="C989" i="4"/>
  <c r="AL989" i="4" s="1"/>
  <c r="D989" i="4"/>
  <c r="AP989" i="4" s="1"/>
  <c r="E989" i="4"/>
  <c r="AT989" i="4" s="1"/>
  <c r="F989" i="4"/>
  <c r="AX989" i="4" s="1"/>
  <c r="G989" i="4"/>
  <c r="BB989" i="4" s="1"/>
  <c r="H989" i="4"/>
  <c r="BF989" i="4" s="1"/>
  <c r="I989" i="4"/>
  <c r="BJ989" i="4" s="1"/>
  <c r="J989" i="4"/>
  <c r="BN989" i="4" s="1"/>
  <c r="K989" i="4"/>
  <c r="BR989" i="4" s="1"/>
  <c r="L989" i="4"/>
  <c r="BV989" i="4" s="1"/>
  <c r="M989" i="4"/>
  <c r="BZ989" i="4" s="1"/>
  <c r="N989" i="4"/>
  <c r="CD989" i="4" s="1"/>
  <c r="O989" i="4"/>
  <c r="CH989" i="4" s="1"/>
  <c r="P989" i="4"/>
  <c r="CL989" i="4" s="1"/>
  <c r="Q989" i="4"/>
  <c r="CP989" i="4" s="1"/>
  <c r="R989" i="4"/>
  <c r="CT989" i="4" s="1"/>
  <c r="S989" i="4"/>
  <c r="CX989" i="4" s="1"/>
  <c r="T989" i="4"/>
  <c r="DB989" i="4" s="1"/>
  <c r="U989" i="4"/>
  <c r="DF989" i="4" s="1"/>
  <c r="B990" i="4"/>
  <c r="C990" i="4"/>
  <c r="AL990" i="4" s="1"/>
  <c r="D990" i="4"/>
  <c r="AP990" i="4" s="1"/>
  <c r="E990" i="4"/>
  <c r="AT990" i="4" s="1"/>
  <c r="F990" i="4"/>
  <c r="AX990" i="4" s="1"/>
  <c r="G990" i="4"/>
  <c r="BB990" i="4" s="1"/>
  <c r="H990" i="4"/>
  <c r="BF990" i="4" s="1"/>
  <c r="I990" i="4"/>
  <c r="BJ990" i="4" s="1"/>
  <c r="J990" i="4"/>
  <c r="BN990" i="4" s="1"/>
  <c r="K990" i="4"/>
  <c r="BR990" i="4" s="1"/>
  <c r="L990" i="4"/>
  <c r="BV990" i="4" s="1"/>
  <c r="M990" i="4"/>
  <c r="BZ990" i="4" s="1"/>
  <c r="N990" i="4"/>
  <c r="CD990" i="4" s="1"/>
  <c r="O990" i="4"/>
  <c r="CH990" i="4" s="1"/>
  <c r="P990" i="4"/>
  <c r="CL990" i="4" s="1"/>
  <c r="Q990" i="4"/>
  <c r="CP990" i="4" s="1"/>
  <c r="R990" i="4"/>
  <c r="CT990" i="4" s="1"/>
  <c r="S990" i="4"/>
  <c r="CX990" i="4" s="1"/>
  <c r="T990" i="4"/>
  <c r="DB990" i="4" s="1"/>
  <c r="U990" i="4"/>
  <c r="DF990" i="4" s="1"/>
  <c r="B991" i="4"/>
  <c r="C991" i="4"/>
  <c r="AL991" i="4" s="1"/>
  <c r="D991" i="4"/>
  <c r="AP991" i="4" s="1"/>
  <c r="E991" i="4"/>
  <c r="AT991" i="4" s="1"/>
  <c r="F991" i="4"/>
  <c r="AX991" i="4" s="1"/>
  <c r="G991" i="4"/>
  <c r="BB991" i="4" s="1"/>
  <c r="H991" i="4"/>
  <c r="BF991" i="4" s="1"/>
  <c r="I991" i="4"/>
  <c r="BJ991" i="4" s="1"/>
  <c r="J991" i="4"/>
  <c r="BN991" i="4" s="1"/>
  <c r="K991" i="4"/>
  <c r="BR991" i="4" s="1"/>
  <c r="L991" i="4"/>
  <c r="BV991" i="4" s="1"/>
  <c r="M991" i="4"/>
  <c r="BZ991" i="4" s="1"/>
  <c r="N991" i="4"/>
  <c r="CD991" i="4" s="1"/>
  <c r="O991" i="4"/>
  <c r="CH991" i="4" s="1"/>
  <c r="P991" i="4"/>
  <c r="CL991" i="4" s="1"/>
  <c r="Q991" i="4"/>
  <c r="CP991" i="4" s="1"/>
  <c r="R991" i="4"/>
  <c r="CT991" i="4" s="1"/>
  <c r="S991" i="4"/>
  <c r="CX991" i="4" s="1"/>
  <c r="T991" i="4"/>
  <c r="DB991" i="4" s="1"/>
  <c r="U991" i="4"/>
  <c r="DF991" i="4" s="1"/>
  <c r="B992" i="4"/>
  <c r="AH992" i="4" s="1"/>
  <c r="C992" i="4"/>
  <c r="AL992" i="4" s="1"/>
  <c r="D992" i="4"/>
  <c r="AP992" i="4" s="1"/>
  <c r="E992" i="4"/>
  <c r="AT992" i="4" s="1"/>
  <c r="F992" i="4"/>
  <c r="AX992" i="4" s="1"/>
  <c r="G992" i="4"/>
  <c r="BB992" i="4" s="1"/>
  <c r="H992" i="4"/>
  <c r="BF992" i="4" s="1"/>
  <c r="I992" i="4"/>
  <c r="BJ992" i="4" s="1"/>
  <c r="J992" i="4"/>
  <c r="BN992" i="4" s="1"/>
  <c r="K992" i="4"/>
  <c r="BR992" i="4" s="1"/>
  <c r="L992" i="4"/>
  <c r="BV992" i="4" s="1"/>
  <c r="M992" i="4"/>
  <c r="BZ992" i="4" s="1"/>
  <c r="N992" i="4"/>
  <c r="CD992" i="4" s="1"/>
  <c r="O992" i="4"/>
  <c r="CH992" i="4" s="1"/>
  <c r="P992" i="4"/>
  <c r="CL992" i="4" s="1"/>
  <c r="Q992" i="4"/>
  <c r="CP992" i="4" s="1"/>
  <c r="R992" i="4"/>
  <c r="CT992" i="4" s="1"/>
  <c r="S992" i="4"/>
  <c r="CX992" i="4" s="1"/>
  <c r="T992" i="4"/>
  <c r="DB992" i="4" s="1"/>
  <c r="U992" i="4"/>
  <c r="DF992" i="4" s="1"/>
  <c r="B993" i="4"/>
  <c r="C993" i="4"/>
  <c r="AL993" i="4" s="1"/>
  <c r="D993" i="4"/>
  <c r="AP993" i="4" s="1"/>
  <c r="E993" i="4"/>
  <c r="AT993" i="4" s="1"/>
  <c r="F993" i="4"/>
  <c r="AX993" i="4" s="1"/>
  <c r="G993" i="4"/>
  <c r="BB993" i="4" s="1"/>
  <c r="H993" i="4"/>
  <c r="BF993" i="4" s="1"/>
  <c r="I993" i="4"/>
  <c r="BJ993" i="4" s="1"/>
  <c r="J993" i="4"/>
  <c r="BN993" i="4" s="1"/>
  <c r="K993" i="4"/>
  <c r="BR993" i="4" s="1"/>
  <c r="L993" i="4"/>
  <c r="BV993" i="4" s="1"/>
  <c r="M993" i="4"/>
  <c r="BZ993" i="4" s="1"/>
  <c r="N993" i="4"/>
  <c r="CD993" i="4" s="1"/>
  <c r="O993" i="4"/>
  <c r="CH993" i="4" s="1"/>
  <c r="P993" i="4"/>
  <c r="CL993" i="4" s="1"/>
  <c r="Q993" i="4"/>
  <c r="CP993" i="4" s="1"/>
  <c r="R993" i="4"/>
  <c r="CT993" i="4" s="1"/>
  <c r="S993" i="4"/>
  <c r="CX993" i="4" s="1"/>
  <c r="T993" i="4"/>
  <c r="DB993" i="4" s="1"/>
  <c r="U993" i="4"/>
  <c r="DF993" i="4" s="1"/>
  <c r="B994" i="4"/>
  <c r="C994" i="4"/>
  <c r="AL994" i="4" s="1"/>
  <c r="D994" i="4"/>
  <c r="AP994" i="4" s="1"/>
  <c r="E994" i="4"/>
  <c r="AT994" i="4" s="1"/>
  <c r="F994" i="4"/>
  <c r="AX994" i="4" s="1"/>
  <c r="G994" i="4"/>
  <c r="BB994" i="4" s="1"/>
  <c r="H994" i="4"/>
  <c r="BF994" i="4" s="1"/>
  <c r="I994" i="4"/>
  <c r="BJ994" i="4" s="1"/>
  <c r="J994" i="4"/>
  <c r="BN994" i="4" s="1"/>
  <c r="K994" i="4"/>
  <c r="BR994" i="4" s="1"/>
  <c r="L994" i="4"/>
  <c r="BV994" i="4" s="1"/>
  <c r="M994" i="4"/>
  <c r="BZ994" i="4" s="1"/>
  <c r="N994" i="4"/>
  <c r="CD994" i="4" s="1"/>
  <c r="O994" i="4"/>
  <c r="CH994" i="4" s="1"/>
  <c r="P994" i="4"/>
  <c r="CL994" i="4" s="1"/>
  <c r="Q994" i="4"/>
  <c r="CP994" i="4" s="1"/>
  <c r="R994" i="4"/>
  <c r="CT994" i="4" s="1"/>
  <c r="S994" i="4"/>
  <c r="CX994" i="4" s="1"/>
  <c r="T994" i="4"/>
  <c r="DB994" i="4" s="1"/>
  <c r="U994" i="4"/>
  <c r="DF994" i="4" s="1"/>
  <c r="B995" i="4"/>
  <c r="C995" i="4"/>
  <c r="AL995" i="4" s="1"/>
  <c r="D995" i="4"/>
  <c r="AP995" i="4" s="1"/>
  <c r="E995" i="4"/>
  <c r="AT995" i="4" s="1"/>
  <c r="F995" i="4"/>
  <c r="AX995" i="4" s="1"/>
  <c r="G995" i="4"/>
  <c r="BB995" i="4" s="1"/>
  <c r="H995" i="4"/>
  <c r="BF995" i="4" s="1"/>
  <c r="I995" i="4"/>
  <c r="BJ995" i="4" s="1"/>
  <c r="J995" i="4"/>
  <c r="BN995" i="4" s="1"/>
  <c r="K995" i="4"/>
  <c r="BR995" i="4" s="1"/>
  <c r="L995" i="4"/>
  <c r="BV995" i="4" s="1"/>
  <c r="M995" i="4"/>
  <c r="BZ995" i="4" s="1"/>
  <c r="N995" i="4"/>
  <c r="CD995" i="4" s="1"/>
  <c r="O995" i="4"/>
  <c r="CH995" i="4" s="1"/>
  <c r="P995" i="4"/>
  <c r="CL995" i="4" s="1"/>
  <c r="Q995" i="4"/>
  <c r="CP995" i="4" s="1"/>
  <c r="R995" i="4"/>
  <c r="CT995" i="4" s="1"/>
  <c r="S995" i="4"/>
  <c r="CX995" i="4" s="1"/>
  <c r="T995" i="4"/>
  <c r="DB995" i="4" s="1"/>
  <c r="U995" i="4"/>
  <c r="DF995" i="4" s="1"/>
  <c r="B996" i="4"/>
  <c r="C996" i="4"/>
  <c r="AL996" i="4" s="1"/>
  <c r="D996" i="4"/>
  <c r="AP996" i="4" s="1"/>
  <c r="E996" i="4"/>
  <c r="AT996" i="4" s="1"/>
  <c r="F996" i="4"/>
  <c r="AX996" i="4" s="1"/>
  <c r="G996" i="4"/>
  <c r="BB996" i="4" s="1"/>
  <c r="H996" i="4"/>
  <c r="BF996" i="4" s="1"/>
  <c r="I996" i="4"/>
  <c r="BJ996" i="4" s="1"/>
  <c r="J996" i="4"/>
  <c r="BN996" i="4" s="1"/>
  <c r="K996" i="4"/>
  <c r="BR996" i="4" s="1"/>
  <c r="L996" i="4"/>
  <c r="BV996" i="4" s="1"/>
  <c r="M996" i="4"/>
  <c r="BZ996" i="4" s="1"/>
  <c r="N996" i="4"/>
  <c r="CD996" i="4" s="1"/>
  <c r="O996" i="4"/>
  <c r="CH996" i="4" s="1"/>
  <c r="P996" i="4"/>
  <c r="CL996" i="4" s="1"/>
  <c r="Q996" i="4"/>
  <c r="CP996" i="4" s="1"/>
  <c r="R996" i="4"/>
  <c r="CT996" i="4" s="1"/>
  <c r="S996" i="4"/>
  <c r="CX996" i="4" s="1"/>
  <c r="T996" i="4"/>
  <c r="DB996" i="4" s="1"/>
  <c r="U996" i="4"/>
  <c r="DF996" i="4" s="1"/>
  <c r="B997" i="4"/>
  <c r="C997" i="4"/>
  <c r="AL997" i="4" s="1"/>
  <c r="D997" i="4"/>
  <c r="AP997" i="4" s="1"/>
  <c r="E997" i="4"/>
  <c r="AT997" i="4" s="1"/>
  <c r="F997" i="4"/>
  <c r="AX997" i="4" s="1"/>
  <c r="G997" i="4"/>
  <c r="BB997" i="4" s="1"/>
  <c r="H997" i="4"/>
  <c r="BF997" i="4" s="1"/>
  <c r="I997" i="4"/>
  <c r="BJ997" i="4" s="1"/>
  <c r="J997" i="4"/>
  <c r="BN997" i="4" s="1"/>
  <c r="K997" i="4"/>
  <c r="BR997" i="4" s="1"/>
  <c r="L997" i="4"/>
  <c r="BV997" i="4" s="1"/>
  <c r="M997" i="4"/>
  <c r="BZ997" i="4" s="1"/>
  <c r="N997" i="4"/>
  <c r="CD997" i="4" s="1"/>
  <c r="O997" i="4"/>
  <c r="CH997" i="4" s="1"/>
  <c r="P997" i="4"/>
  <c r="CL997" i="4" s="1"/>
  <c r="Q997" i="4"/>
  <c r="CP997" i="4" s="1"/>
  <c r="R997" i="4"/>
  <c r="CT997" i="4" s="1"/>
  <c r="S997" i="4"/>
  <c r="CX997" i="4" s="1"/>
  <c r="T997" i="4"/>
  <c r="DB997" i="4" s="1"/>
  <c r="U997" i="4"/>
  <c r="DF997" i="4" s="1"/>
  <c r="B998" i="4"/>
  <c r="AH998" i="4" s="1"/>
  <c r="C998" i="4"/>
  <c r="AL998" i="4" s="1"/>
  <c r="D998" i="4"/>
  <c r="AP998" i="4" s="1"/>
  <c r="E998" i="4"/>
  <c r="AT998" i="4" s="1"/>
  <c r="F998" i="4"/>
  <c r="AX998" i="4" s="1"/>
  <c r="G998" i="4"/>
  <c r="BB998" i="4" s="1"/>
  <c r="H998" i="4"/>
  <c r="BF998" i="4" s="1"/>
  <c r="I998" i="4"/>
  <c r="BJ998" i="4" s="1"/>
  <c r="J998" i="4"/>
  <c r="BN998" i="4" s="1"/>
  <c r="K998" i="4"/>
  <c r="BR998" i="4" s="1"/>
  <c r="L998" i="4"/>
  <c r="BV998" i="4" s="1"/>
  <c r="M998" i="4"/>
  <c r="BZ998" i="4" s="1"/>
  <c r="N998" i="4"/>
  <c r="CD998" i="4" s="1"/>
  <c r="O998" i="4"/>
  <c r="CH998" i="4" s="1"/>
  <c r="P998" i="4"/>
  <c r="CL998" i="4" s="1"/>
  <c r="Q998" i="4"/>
  <c r="CP998" i="4" s="1"/>
  <c r="R998" i="4"/>
  <c r="CT998" i="4" s="1"/>
  <c r="S998" i="4"/>
  <c r="CX998" i="4" s="1"/>
  <c r="T998" i="4"/>
  <c r="DB998" i="4" s="1"/>
  <c r="U998" i="4"/>
  <c r="DF998" i="4" s="1"/>
  <c r="B999" i="4"/>
  <c r="C999" i="4"/>
  <c r="AL999" i="4" s="1"/>
  <c r="D999" i="4"/>
  <c r="AP999" i="4" s="1"/>
  <c r="E999" i="4"/>
  <c r="AT999" i="4" s="1"/>
  <c r="F999" i="4"/>
  <c r="AX999" i="4" s="1"/>
  <c r="G999" i="4"/>
  <c r="BB999" i="4" s="1"/>
  <c r="H999" i="4"/>
  <c r="BF999" i="4" s="1"/>
  <c r="I999" i="4"/>
  <c r="BJ999" i="4" s="1"/>
  <c r="J999" i="4"/>
  <c r="BN999" i="4" s="1"/>
  <c r="K999" i="4"/>
  <c r="BR999" i="4" s="1"/>
  <c r="L999" i="4"/>
  <c r="BV999" i="4" s="1"/>
  <c r="M999" i="4"/>
  <c r="BZ999" i="4" s="1"/>
  <c r="N999" i="4"/>
  <c r="CD999" i="4" s="1"/>
  <c r="O999" i="4"/>
  <c r="CH999" i="4" s="1"/>
  <c r="P999" i="4"/>
  <c r="CL999" i="4" s="1"/>
  <c r="Q999" i="4"/>
  <c r="CP999" i="4" s="1"/>
  <c r="R999" i="4"/>
  <c r="CT999" i="4" s="1"/>
  <c r="S999" i="4"/>
  <c r="CX999" i="4" s="1"/>
  <c r="T999" i="4"/>
  <c r="DB999" i="4" s="1"/>
  <c r="U999" i="4"/>
  <c r="DF999" i="4" s="1"/>
  <c r="B1000" i="4"/>
  <c r="C1000" i="4"/>
  <c r="AL1000" i="4" s="1"/>
  <c r="D1000" i="4"/>
  <c r="AP1000" i="4" s="1"/>
  <c r="E1000" i="4"/>
  <c r="AT1000" i="4" s="1"/>
  <c r="F1000" i="4"/>
  <c r="AX1000" i="4" s="1"/>
  <c r="G1000" i="4"/>
  <c r="BB1000" i="4" s="1"/>
  <c r="H1000" i="4"/>
  <c r="BF1000" i="4" s="1"/>
  <c r="I1000" i="4"/>
  <c r="BJ1000" i="4" s="1"/>
  <c r="J1000" i="4"/>
  <c r="BN1000" i="4" s="1"/>
  <c r="K1000" i="4"/>
  <c r="BR1000" i="4" s="1"/>
  <c r="L1000" i="4"/>
  <c r="BV1000" i="4" s="1"/>
  <c r="M1000" i="4"/>
  <c r="BZ1000" i="4" s="1"/>
  <c r="N1000" i="4"/>
  <c r="CD1000" i="4" s="1"/>
  <c r="O1000" i="4"/>
  <c r="CH1000" i="4" s="1"/>
  <c r="P1000" i="4"/>
  <c r="CL1000" i="4" s="1"/>
  <c r="Q1000" i="4"/>
  <c r="CP1000" i="4" s="1"/>
  <c r="R1000" i="4"/>
  <c r="CT1000" i="4" s="1"/>
  <c r="S1000" i="4"/>
  <c r="CX1000" i="4" s="1"/>
  <c r="T1000" i="4"/>
  <c r="DB1000" i="4" s="1"/>
  <c r="U1000" i="4"/>
  <c r="DF1000" i="4" s="1"/>
  <c r="B1001" i="4"/>
  <c r="C1001" i="4"/>
  <c r="AL1001" i="4" s="1"/>
  <c r="D1001" i="4"/>
  <c r="AP1001" i="4" s="1"/>
  <c r="E1001" i="4"/>
  <c r="AT1001" i="4" s="1"/>
  <c r="F1001" i="4"/>
  <c r="AX1001" i="4" s="1"/>
  <c r="G1001" i="4"/>
  <c r="BB1001" i="4" s="1"/>
  <c r="H1001" i="4"/>
  <c r="BF1001" i="4" s="1"/>
  <c r="I1001" i="4"/>
  <c r="BJ1001" i="4" s="1"/>
  <c r="J1001" i="4"/>
  <c r="BN1001" i="4" s="1"/>
  <c r="K1001" i="4"/>
  <c r="BR1001" i="4" s="1"/>
  <c r="L1001" i="4"/>
  <c r="BV1001" i="4" s="1"/>
  <c r="M1001" i="4"/>
  <c r="BZ1001" i="4" s="1"/>
  <c r="N1001" i="4"/>
  <c r="CD1001" i="4" s="1"/>
  <c r="O1001" i="4"/>
  <c r="CH1001" i="4" s="1"/>
  <c r="P1001" i="4"/>
  <c r="CL1001" i="4" s="1"/>
  <c r="Q1001" i="4"/>
  <c r="CP1001" i="4" s="1"/>
  <c r="R1001" i="4"/>
  <c r="CT1001" i="4" s="1"/>
  <c r="S1001" i="4"/>
  <c r="CX1001" i="4" s="1"/>
  <c r="T1001" i="4"/>
  <c r="DB1001" i="4" s="1"/>
  <c r="U1001" i="4"/>
  <c r="DF1001" i="4" s="1"/>
  <c r="B1002" i="4"/>
  <c r="C1002" i="4"/>
  <c r="AL1002" i="4" s="1"/>
  <c r="D1002" i="4"/>
  <c r="AP1002" i="4" s="1"/>
  <c r="E1002" i="4"/>
  <c r="AT1002" i="4" s="1"/>
  <c r="F1002" i="4"/>
  <c r="AX1002" i="4" s="1"/>
  <c r="G1002" i="4"/>
  <c r="BB1002" i="4" s="1"/>
  <c r="H1002" i="4"/>
  <c r="BF1002" i="4" s="1"/>
  <c r="I1002" i="4"/>
  <c r="BJ1002" i="4" s="1"/>
  <c r="J1002" i="4"/>
  <c r="BN1002" i="4" s="1"/>
  <c r="K1002" i="4"/>
  <c r="BR1002" i="4" s="1"/>
  <c r="L1002" i="4"/>
  <c r="BV1002" i="4" s="1"/>
  <c r="M1002" i="4"/>
  <c r="BZ1002" i="4" s="1"/>
  <c r="N1002" i="4"/>
  <c r="CD1002" i="4" s="1"/>
  <c r="O1002" i="4"/>
  <c r="CH1002" i="4" s="1"/>
  <c r="P1002" i="4"/>
  <c r="CL1002" i="4" s="1"/>
  <c r="Q1002" i="4"/>
  <c r="CP1002" i="4" s="1"/>
  <c r="R1002" i="4"/>
  <c r="CT1002" i="4" s="1"/>
  <c r="S1002" i="4"/>
  <c r="CX1002" i="4" s="1"/>
  <c r="T1002" i="4"/>
  <c r="DB1002" i="4" s="1"/>
  <c r="U1002" i="4"/>
  <c r="DF1002" i="4" s="1"/>
  <c r="B1003" i="4"/>
  <c r="AH1003" i="4" s="1"/>
  <c r="C1003" i="4"/>
  <c r="AL1003" i="4" s="1"/>
  <c r="D1003" i="4"/>
  <c r="AP1003" i="4" s="1"/>
  <c r="E1003" i="4"/>
  <c r="AT1003" i="4" s="1"/>
  <c r="F1003" i="4"/>
  <c r="AX1003" i="4" s="1"/>
  <c r="G1003" i="4"/>
  <c r="BB1003" i="4" s="1"/>
  <c r="H1003" i="4"/>
  <c r="BF1003" i="4" s="1"/>
  <c r="I1003" i="4"/>
  <c r="BJ1003" i="4" s="1"/>
  <c r="J1003" i="4"/>
  <c r="BN1003" i="4" s="1"/>
  <c r="K1003" i="4"/>
  <c r="BR1003" i="4" s="1"/>
  <c r="L1003" i="4"/>
  <c r="BV1003" i="4" s="1"/>
  <c r="M1003" i="4"/>
  <c r="BZ1003" i="4" s="1"/>
  <c r="N1003" i="4"/>
  <c r="CD1003" i="4" s="1"/>
  <c r="O1003" i="4"/>
  <c r="CH1003" i="4" s="1"/>
  <c r="P1003" i="4"/>
  <c r="CL1003" i="4" s="1"/>
  <c r="Q1003" i="4"/>
  <c r="CP1003" i="4" s="1"/>
  <c r="R1003" i="4"/>
  <c r="CT1003" i="4" s="1"/>
  <c r="S1003" i="4"/>
  <c r="CX1003" i="4" s="1"/>
  <c r="T1003" i="4"/>
  <c r="DB1003" i="4" s="1"/>
  <c r="U1003" i="4"/>
  <c r="DF1003" i="4" s="1"/>
  <c r="B1004" i="4"/>
  <c r="C1004" i="4"/>
  <c r="AL1004" i="4" s="1"/>
  <c r="D1004" i="4"/>
  <c r="AP1004" i="4" s="1"/>
  <c r="E1004" i="4"/>
  <c r="AT1004" i="4" s="1"/>
  <c r="F1004" i="4"/>
  <c r="AX1004" i="4" s="1"/>
  <c r="G1004" i="4"/>
  <c r="BB1004" i="4" s="1"/>
  <c r="H1004" i="4"/>
  <c r="BF1004" i="4" s="1"/>
  <c r="I1004" i="4"/>
  <c r="BJ1004" i="4" s="1"/>
  <c r="J1004" i="4"/>
  <c r="BN1004" i="4" s="1"/>
  <c r="K1004" i="4"/>
  <c r="BR1004" i="4" s="1"/>
  <c r="L1004" i="4"/>
  <c r="BV1004" i="4" s="1"/>
  <c r="M1004" i="4"/>
  <c r="BZ1004" i="4" s="1"/>
  <c r="N1004" i="4"/>
  <c r="CD1004" i="4" s="1"/>
  <c r="O1004" i="4"/>
  <c r="CH1004" i="4" s="1"/>
  <c r="P1004" i="4"/>
  <c r="CL1004" i="4" s="1"/>
  <c r="Q1004" i="4"/>
  <c r="CP1004" i="4" s="1"/>
  <c r="R1004" i="4"/>
  <c r="CT1004" i="4" s="1"/>
  <c r="S1004" i="4"/>
  <c r="CX1004" i="4" s="1"/>
  <c r="T1004" i="4"/>
  <c r="DB1004" i="4" s="1"/>
  <c r="U1004" i="4"/>
  <c r="DF1004" i="4" s="1"/>
  <c r="B1005" i="4"/>
  <c r="AC1005" i="4" s="1"/>
  <c r="C1005" i="4"/>
  <c r="AL1005" i="4" s="1"/>
  <c r="D1005" i="4"/>
  <c r="AP1005" i="4" s="1"/>
  <c r="E1005" i="4"/>
  <c r="AT1005" i="4" s="1"/>
  <c r="F1005" i="4"/>
  <c r="AX1005" i="4" s="1"/>
  <c r="G1005" i="4"/>
  <c r="BB1005" i="4" s="1"/>
  <c r="H1005" i="4"/>
  <c r="BF1005" i="4" s="1"/>
  <c r="I1005" i="4"/>
  <c r="BJ1005" i="4" s="1"/>
  <c r="J1005" i="4"/>
  <c r="BN1005" i="4" s="1"/>
  <c r="K1005" i="4"/>
  <c r="BR1005" i="4" s="1"/>
  <c r="L1005" i="4"/>
  <c r="BV1005" i="4" s="1"/>
  <c r="M1005" i="4"/>
  <c r="BZ1005" i="4" s="1"/>
  <c r="N1005" i="4"/>
  <c r="CD1005" i="4" s="1"/>
  <c r="O1005" i="4"/>
  <c r="CH1005" i="4" s="1"/>
  <c r="P1005" i="4"/>
  <c r="CL1005" i="4" s="1"/>
  <c r="Q1005" i="4"/>
  <c r="CP1005" i="4" s="1"/>
  <c r="R1005" i="4"/>
  <c r="CT1005" i="4" s="1"/>
  <c r="S1005" i="4"/>
  <c r="CX1005" i="4" s="1"/>
  <c r="T1005" i="4"/>
  <c r="DB1005" i="4" s="1"/>
  <c r="U1005" i="4"/>
  <c r="DF1005" i="4" s="1"/>
  <c r="B1006" i="4"/>
  <c r="C1006" i="4"/>
  <c r="AL1006" i="4" s="1"/>
  <c r="D1006" i="4"/>
  <c r="AP1006" i="4" s="1"/>
  <c r="E1006" i="4"/>
  <c r="AT1006" i="4" s="1"/>
  <c r="F1006" i="4"/>
  <c r="AX1006" i="4" s="1"/>
  <c r="G1006" i="4"/>
  <c r="BB1006" i="4" s="1"/>
  <c r="H1006" i="4"/>
  <c r="BF1006" i="4" s="1"/>
  <c r="I1006" i="4"/>
  <c r="BJ1006" i="4" s="1"/>
  <c r="J1006" i="4"/>
  <c r="BN1006" i="4" s="1"/>
  <c r="K1006" i="4"/>
  <c r="BR1006" i="4" s="1"/>
  <c r="L1006" i="4"/>
  <c r="BV1006" i="4" s="1"/>
  <c r="M1006" i="4"/>
  <c r="BZ1006" i="4" s="1"/>
  <c r="N1006" i="4"/>
  <c r="CD1006" i="4" s="1"/>
  <c r="O1006" i="4"/>
  <c r="CH1006" i="4" s="1"/>
  <c r="P1006" i="4"/>
  <c r="CL1006" i="4" s="1"/>
  <c r="Q1006" i="4"/>
  <c r="CP1006" i="4" s="1"/>
  <c r="R1006" i="4"/>
  <c r="CT1006" i="4" s="1"/>
  <c r="S1006" i="4"/>
  <c r="CX1006" i="4" s="1"/>
  <c r="T1006" i="4"/>
  <c r="DB1006" i="4" s="1"/>
  <c r="U1006" i="4"/>
  <c r="DF1006" i="4" s="1"/>
  <c r="C7" i="4"/>
  <c r="D7" i="4"/>
  <c r="E7" i="4"/>
  <c r="F7" i="4"/>
  <c r="G7" i="4"/>
  <c r="H7" i="4"/>
  <c r="I7" i="4"/>
  <c r="J7" i="4"/>
  <c r="K7" i="4"/>
  <c r="L7" i="4"/>
  <c r="B16" i="2" s="1"/>
  <c r="M7" i="4"/>
  <c r="N7" i="4"/>
  <c r="O7" i="4"/>
  <c r="P7" i="4"/>
  <c r="Q7" i="4"/>
  <c r="R7" i="4"/>
  <c r="S7" i="4"/>
  <c r="T7" i="4"/>
  <c r="U7" i="4"/>
  <c r="B25" i="2" s="1"/>
  <c r="B7" i="4"/>
  <c r="AC13" i="4" l="1"/>
  <c r="AH13" i="4" s="1"/>
  <c r="AC34" i="4"/>
  <c r="AL34" i="4" s="1"/>
  <c r="AC26" i="4"/>
  <c r="AC31" i="4"/>
  <c r="AP31" i="4" s="1"/>
  <c r="AC19" i="4"/>
  <c r="AC8" i="4"/>
  <c r="AH8" i="4" s="1"/>
  <c r="AC29" i="4"/>
  <c r="AH29" i="4" s="1"/>
  <c r="AL26" i="4"/>
  <c r="AC25" i="4"/>
  <c r="BB23" i="4"/>
  <c r="AC23" i="4"/>
  <c r="AC21" i="4"/>
  <c r="AP21" i="4" s="1"/>
  <c r="AC17" i="4"/>
  <c r="AH17" i="4" s="1"/>
  <c r="AC16" i="4"/>
  <c r="AP16" i="4" s="1"/>
  <c r="AC12" i="4"/>
  <c r="AH12" i="4" s="1"/>
  <c r="AC95" i="4"/>
  <c r="BN95" i="4" s="1"/>
  <c r="AC90" i="4"/>
  <c r="AC74" i="4"/>
  <c r="AL74" i="4" s="1"/>
  <c r="AC69" i="4"/>
  <c r="AC57" i="4"/>
  <c r="BN57" i="4" s="1"/>
  <c r="AC45" i="4"/>
  <c r="AH45" i="4" s="1"/>
  <c r="AX29" i="4"/>
  <c r="AH26" i="4"/>
  <c r="BN25" i="4"/>
  <c r="AH23" i="4"/>
  <c r="AH19" i="4"/>
  <c r="AX17" i="4"/>
  <c r="AC10" i="4"/>
  <c r="AH10" i="4" s="1"/>
  <c r="AH1004" i="4"/>
  <c r="AC1004" i="4"/>
  <c r="AC1001" i="4"/>
  <c r="AH1001" i="4"/>
  <c r="AC997" i="4"/>
  <c r="AH997" i="4"/>
  <c r="AC993" i="4"/>
  <c r="AH993" i="4"/>
  <c r="AH990" i="4"/>
  <c r="AC990" i="4"/>
  <c r="AH979" i="4"/>
  <c r="AC979" i="4"/>
  <c r="AC969" i="4"/>
  <c r="AH969" i="4"/>
  <c r="AC965" i="4"/>
  <c r="AH965" i="4"/>
  <c r="AH956" i="4"/>
  <c r="AC956" i="4"/>
  <c r="AC953" i="4"/>
  <c r="AH953" i="4"/>
  <c r="AC949" i="4"/>
  <c r="AH949" i="4"/>
  <c r="AC947" i="4"/>
  <c r="AH947" i="4"/>
  <c r="AH940" i="4"/>
  <c r="AC940" i="4"/>
  <c r="AC935" i="4"/>
  <c r="AH935" i="4"/>
  <c r="AH932" i="4"/>
  <c r="AC932" i="4"/>
  <c r="AC923" i="4"/>
  <c r="AH923" i="4"/>
  <c r="AC919" i="4"/>
  <c r="AH919" i="4"/>
  <c r="AC915" i="4"/>
  <c r="AH915" i="4"/>
  <c r="AH912" i="4"/>
  <c r="AC912" i="4"/>
  <c r="AH908" i="4"/>
  <c r="AC908" i="4"/>
  <c r="AC905" i="4"/>
  <c r="AH905" i="4"/>
  <c r="AC901" i="4"/>
  <c r="AH901" i="4"/>
  <c r="AC897" i="4"/>
  <c r="AH897" i="4"/>
  <c r="AH894" i="4"/>
  <c r="AC894" i="4"/>
  <c r="AH890" i="4"/>
  <c r="AC890" i="4"/>
  <c r="AC888" i="4"/>
  <c r="AH888" i="4"/>
  <c r="AC884" i="4"/>
  <c r="AH884" i="4"/>
  <c r="AC879" i="4"/>
  <c r="AH879" i="4"/>
  <c r="AC873" i="4"/>
  <c r="AH873" i="4"/>
  <c r="AC869" i="4"/>
  <c r="AH869" i="4"/>
  <c r="AC867" i="4"/>
  <c r="AH867" i="4"/>
  <c r="AH862" i="4"/>
  <c r="AC862" i="4"/>
  <c r="AC860" i="4"/>
  <c r="AH860" i="4"/>
  <c r="AH858" i="4"/>
  <c r="AC858" i="4"/>
  <c r="AC855" i="4"/>
  <c r="AH855" i="4"/>
  <c r="AH850" i="4"/>
  <c r="AC850" i="4"/>
  <c r="AC839" i="4"/>
  <c r="AH839" i="4"/>
  <c r="AC835" i="4"/>
  <c r="AH835" i="4"/>
  <c r="AC831" i="4"/>
  <c r="AH831" i="4"/>
  <c r="AC828" i="4"/>
  <c r="AH828" i="4"/>
  <c r="AH826" i="4"/>
  <c r="AC826" i="4"/>
  <c r="AC823" i="4"/>
  <c r="AH823" i="4"/>
  <c r="AC821" i="4"/>
  <c r="AH821" i="4"/>
  <c r="AH818" i="4"/>
  <c r="AC818" i="4"/>
  <c r="AC811" i="4"/>
  <c r="AH811" i="4"/>
  <c r="AC803" i="4"/>
  <c r="AH803" i="4"/>
  <c r="AC801" i="4"/>
  <c r="AH801" i="4"/>
  <c r="AC799" i="4"/>
  <c r="AH799" i="4"/>
  <c r="AC795" i="4"/>
  <c r="AH795" i="4"/>
  <c r="AH786" i="4"/>
  <c r="AC786" i="4"/>
  <c r="AC784" i="4"/>
  <c r="AH784" i="4"/>
  <c r="AC780" i="4"/>
  <c r="AH780" i="4"/>
  <c r="AC777" i="4"/>
  <c r="AH777" i="4"/>
  <c r="AC776" i="4"/>
  <c r="AH776" i="4"/>
  <c r="AC773" i="4"/>
  <c r="AH773" i="4"/>
  <c r="AH770" i="4"/>
  <c r="AC770" i="4"/>
  <c r="AC760" i="4"/>
  <c r="AH760" i="4"/>
  <c r="AC753" i="4"/>
  <c r="AH753" i="4"/>
  <c r="AC751" i="4"/>
  <c r="AH751" i="4"/>
  <c r="AC747" i="4"/>
  <c r="AH747" i="4"/>
  <c r="AH738" i="4"/>
  <c r="AC738" i="4"/>
  <c r="AC735" i="4"/>
  <c r="AH735" i="4"/>
  <c r="AC732" i="4"/>
  <c r="AH732" i="4"/>
  <c r="AC729" i="4"/>
  <c r="AH729" i="4"/>
  <c r="AC724" i="4"/>
  <c r="AH724" i="4"/>
  <c r="AC723" i="4"/>
  <c r="AH723" i="4"/>
  <c r="AC719" i="4"/>
  <c r="AH719" i="4"/>
  <c r="AC716" i="4"/>
  <c r="AH716" i="4"/>
  <c r="AH706" i="4"/>
  <c r="AC706" i="4"/>
  <c r="AC704" i="4"/>
  <c r="AH704" i="4"/>
  <c r="AC699" i="4"/>
  <c r="AH699" i="4"/>
  <c r="AC696" i="4"/>
  <c r="AH696" i="4"/>
  <c r="AC693" i="4"/>
  <c r="AH693" i="4"/>
  <c r="AH690" i="4"/>
  <c r="AC690" i="4"/>
  <c r="AC689" i="4"/>
  <c r="AH689" i="4"/>
  <c r="AH686" i="4"/>
  <c r="AC686" i="4"/>
  <c r="AC675" i="4"/>
  <c r="AH675" i="4"/>
  <c r="AC673" i="4"/>
  <c r="AH673" i="4"/>
  <c r="AH670" i="4"/>
  <c r="AC670" i="4"/>
  <c r="AC667" i="4"/>
  <c r="AH667" i="4"/>
  <c r="AC657" i="4"/>
  <c r="AH657" i="4"/>
  <c r="AC655" i="4"/>
  <c r="AH655" i="4"/>
  <c r="AC652" i="4"/>
  <c r="AH652" i="4"/>
  <c r="AC649" i="4"/>
  <c r="AH649" i="4"/>
  <c r="AC644" i="4"/>
  <c r="AH644" i="4"/>
  <c r="AH638" i="4"/>
  <c r="AC638" i="4"/>
  <c r="AC635" i="4"/>
  <c r="AH635" i="4"/>
  <c r="AH626" i="4"/>
  <c r="AC626" i="4"/>
  <c r="AH622" i="4"/>
  <c r="AC622" i="4"/>
  <c r="AC608" i="4"/>
  <c r="AH608" i="4"/>
  <c r="AP69" i="4"/>
  <c r="AC117" i="4"/>
  <c r="AC998" i="4"/>
  <c r="AC976" i="4"/>
  <c r="AC955" i="4"/>
  <c r="AC926" i="4"/>
  <c r="AC886" i="4"/>
  <c r="AC822" i="4"/>
  <c r="AC758" i="4"/>
  <c r="AC694" i="4"/>
  <c r="AC630" i="4"/>
  <c r="AC566" i="4"/>
  <c r="AC502" i="4"/>
  <c r="AC438" i="4"/>
  <c r="AC374" i="4"/>
  <c r="AC310" i="4"/>
  <c r="AC246" i="4"/>
  <c r="AC182" i="4"/>
  <c r="AH1005" i="4"/>
  <c r="AH941" i="4"/>
  <c r="AH877" i="4"/>
  <c r="AH813" i="4"/>
  <c r="AH749" i="4"/>
  <c r="AH685" i="4"/>
  <c r="AH621" i="4"/>
  <c r="AH557" i="4"/>
  <c r="AH493" i="4"/>
  <c r="AH429" i="4"/>
  <c r="AH365" i="4"/>
  <c r="AH301" i="4"/>
  <c r="AH237" i="4"/>
  <c r="AH173" i="4"/>
  <c r="AH109" i="4"/>
  <c r="AH1006" i="4"/>
  <c r="AC1006" i="4"/>
  <c r="AH1002" i="4"/>
  <c r="AC1002" i="4"/>
  <c r="AH999" i="4"/>
  <c r="AC999" i="4"/>
  <c r="AH995" i="4"/>
  <c r="AC995" i="4"/>
  <c r="AH988" i="4"/>
  <c r="AC988" i="4"/>
  <c r="AC985" i="4"/>
  <c r="AH985" i="4"/>
  <c r="AH980" i="4"/>
  <c r="AC980" i="4"/>
  <c r="AH974" i="4"/>
  <c r="AC974" i="4"/>
  <c r="AH968" i="4"/>
  <c r="AC968" i="4"/>
  <c r="AH964" i="4"/>
  <c r="AC964" i="4"/>
  <c r="AC961" i="4"/>
  <c r="AH961" i="4"/>
  <c r="AH959" i="4"/>
  <c r="AC959" i="4"/>
  <c r="AH954" i="4"/>
  <c r="AC954" i="4"/>
  <c r="AH951" i="4"/>
  <c r="AC951" i="4"/>
  <c r="AH948" i="4"/>
  <c r="AC948" i="4"/>
  <c r="AC945" i="4"/>
  <c r="AH945" i="4"/>
  <c r="AC943" i="4"/>
  <c r="AH943" i="4"/>
  <c r="AC939" i="4"/>
  <c r="AH939" i="4"/>
  <c r="AH936" i="4"/>
  <c r="AC936" i="4"/>
  <c r="AC933" i="4"/>
  <c r="AH933" i="4"/>
  <c r="AH930" i="4"/>
  <c r="AC930" i="4"/>
  <c r="AH928" i="4"/>
  <c r="AC928" i="4"/>
  <c r="AH924" i="4"/>
  <c r="AC924" i="4"/>
  <c r="AC921" i="4"/>
  <c r="AH921" i="4"/>
  <c r="AC917" i="4"/>
  <c r="AH917" i="4"/>
  <c r="AH914" i="4"/>
  <c r="AC914" i="4"/>
  <c r="AC911" i="4"/>
  <c r="AH911" i="4"/>
  <c r="AH906" i="4"/>
  <c r="AC906" i="4"/>
  <c r="AC903" i="4"/>
  <c r="AH903" i="4"/>
  <c r="AC899" i="4"/>
  <c r="AH899" i="4"/>
  <c r="AC883" i="4"/>
  <c r="AH883" i="4"/>
  <c r="AC881" i="4"/>
  <c r="AH881" i="4"/>
  <c r="AH878" i="4"/>
  <c r="AC878" i="4"/>
  <c r="AC876" i="4"/>
  <c r="AH876" i="4"/>
  <c r="AC872" i="4"/>
  <c r="AH872" i="4"/>
  <c r="AC868" i="4"/>
  <c r="AH868" i="4"/>
  <c r="AC864" i="4"/>
  <c r="AH864" i="4"/>
  <c r="AC859" i="4"/>
  <c r="AH859" i="4"/>
  <c r="AC856" i="4"/>
  <c r="AH856" i="4"/>
  <c r="AC852" i="4"/>
  <c r="AH852" i="4"/>
  <c r="AC848" i="4"/>
  <c r="AH848" i="4"/>
  <c r="AC844" i="4"/>
  <c r="AH844" i="4"/>
  <c r="AH834" i="4"/>
  <c r="AC834" i="4"/>
  <c r="AH830" i="4"/>
  <c r="AC830" i="4"/>
  <c r="AC825" i="4"/>
  <c r="AH825" i="4"/>
  <c r="AC820" i="4"/>
  <c r="AH820" i="4"/>
  <c r="AC815" i="4"/>
  <c r="AH815" i="4"/>
  <c r="AH810" i="4"/>
  <c r="AC810" i="4"/>
  <c r="AC809" i="4"/>
  <c r="AH809" i="4"/>
  <c r="AC804" i="4"/>
  <c r="AH804" i="4"/>
  <c r="AC796" i="4"/>
  <c r="AH796" i="4"/>
  <c r="AC792" i="4"/>
  <c r="AH792" i="4"/>
  <c r="AC788" i="4"/>
  <c r="AH788" i="4"/>
  <c r="AC785" i="4"/>
  <c r="AH785" i="4"/>
  <c r="AH782" i="4"/>
  <c r="AC782" i="4"/>
  <c r="AC779" i="4"/>
  <c r="AH779" i="4"/>
  <c r="AC775" i="4"/>
  <c r="AH775" i="4"/>
  <c r="AC772" i="4"/>
  <c r="AH772" i="4"/>
  <c r="AC767" i="4"/>
  <c r="AH767" i="4"/>
  <c r="AH762" i="4"/>
  <c r="AC762" i="4"/>
  <c r="AC759" i="4"/>
  <c r="AH759" i="4"/>
  <c r="AC756" i="4"/>
  <c r="AH756" i="4"/>
  <c r="AH746" i="4"/>
  <c r="AC746" i="4"/>
  <c r="AC744" i="4"/>
  <c r="AH744" i="4"/>
  <c r="AC740" i="4"/>
  <c r="AH740" i="4"/>
  <c r="AC731" i="4"/>
  <c r="AH731" i="4"/>
  <c r="AC721" i="4"/>
  <c r="AH721" i="4"/>
  <c r="AH718" i="4"/>
  <c r="AC718" i="4"/>
  <c r="AC715" i="4"/>
  <c r="AH715" i="4"/>
  <c r="AC712" i="4"/>
  <c r="AH712" i="4"/>
  <c r="AC709" i="4"/>
  <c r="AH709" i="4"/>
  <c r="AC697" i="4"/>
  <c r="AH697" i="4"/>
  <c r="AC692" i="4"/>
  <c r="AH692" i="4"/>
  <c r="AC688" i="4"/>
  <c r="AH688" i="4"/>
  <c r="AC684" i="4"/>
  <c r="AH684" i="4"/>
  <c r="AC681" i="4"/>
  <c r="AH681" i="4"/>
  <c r="AC676" i="4"/>
  <c r="AH676" i="4"/>
  <c r="AC671" i="4"/>
  <c r="AH671" i="4"/>
  <c r="AH666" i="4"/>
  <c r="AC666" i="4"/>
  <c r="AC663" i="4"/>
  <c r="AH663" i="4"/>
  <c r="AC659" i="4"/>
  <c r="AH659" i="4"/>
  <c r="AH654" i="4"/>
  <c r="AC654" i="4"/>
  <c r="AC651" i="4"/>
  <c r="AH651" i="4"/>
  <c r="AC647" i="4"/>
  <c r="AH647" i="4"/>
  <c r="AC645" i="4"/>
  <c r="AH645" i="4"/>
  <c r="AC641" i="4"/>
  <c r="AH641" i="4"/>
  <c r="AC640" i="4"/>
  <c r="AH640" i="4"/>
  <c r="AH634" i="4"/>
  <c r="AC634" i="4"/>
  <c r="AC631" i="4"/>
  <c r="AH631" i="4"/>
  <c r="AC627" i="4"/>
  <c r="AH627" i="4"/>
  <c r="AC624" i="4"/>
  <c r="AH624" i="4"/>
  <c r="AC620" i="4"/>
  <c r="AH620" i="4"/>
  <c r="AL90" i="4"/>
  <c r="AX25" i="4"/>
  <c r="AH25" i="4"/>
  <c r="AH21" i="4"/>
  <c r="AC111" i="4"/>
  <c r="AC992" i="4"/>
  <c r="AC971" i="4"/>
  <c r="AC950" i="4"/>
  <c r="AC918" i="4"/>
  <c r="AC870" i="4"/>
  <c r="AC806" i="4"/>
  <c r="AC742" i="4"/>
  <c r="AC678" i="4"/>
  <c r="AC614" i="4"/>
  <c r="AC550" i="4"/>
  <c r="AC486" i="4"/>
  <c r="AC422" i="4"/>
  <c r="AC358" i="4"/>
  <c r="AC294" i="4"/>
  <c r="AC230" i="4"/>
  <c r="AC166" i="4"/>
  <c r="AH989" i="4"/>
  <c r="AH925" i="4"/>
  <c r="AH861" i="4"/>
  <c r="AH797" i="4"/>
  <c r="AH733" i="4"/>
  <c r="AH669" i="4"/>
  <c r="AH605" i="4"/>
  <c r="AH541" i="4"/>
  <c r="AH477" i="4"/>
  <c r="AH413" i="4"/>
  <c r="AH349" i="4"/>
  <c r="AH285" i="4"/>
  <c r="AH221" i="4"/>
  <c r="AH157" i="4"/>
  <c r="AH1000" i="4"/>
  <c r="AC1000" i="4"/>
  <c r="AH996" i="4"/>
  <c r="AC996" i="4"/>
  <c r="AH984" i="4"/>
  <c r="AC984" i="4"/>
  <c r="AC981" i="4"/>
  <c r="AH981" i="4"/>
  <c r="AC977" i="4"/>
  <c r="AH977" i="4"/>
  <c r="AH975" i="4"/>
  <c r="AC975" i="4"/>
  <c r="AH972" i="4"/>
  <c r="AC972" i="4"/>
  <c r="AH967" i="4"/>
  <c r="AC967" i="4"/>
  <c r="AH963" i="4"/>
  <c r="AC963" i="4"/>
  <c r="AH958" i="4"/>
  <c r="AC958" i="4"/>
  <c r="AH952" i="4"/>
  <c r="AC952" i="4"/>
  <c r="AH946" i="4"/>
  <c r="AC946" i="4"/>
  <c r="AH944" i="4"/>
  <c r="AC944" i="4"/>
  <c r="AH938" i="4"/>
  <c r="AC938" i="4"/>
  <c r="AC937" i="4"/>
  <c r="AH937" i="4"/>
  <c r="AC931" i="4"/>
  <c r="AH931" i="4"/>
  <c r="AC907" i="4"/>
  <c r="AH907" i="4"/>
  <c r="AH904" i="4"/>
  <c r="AC904" i="4"/>
  <c r="AC900" i="4"/>
  <c r="AH900" i="4"/>
  <c r="AC896" i="4"/>
  <c r="AH896" i="4"/>
  <c r="AC892" i="4"/>
  <c r="AH892" i="4"/>
  <c r="AC887" i="4"/>
  <c r="AH887" i="4"/>
  <c r="AH882" i="4"/>
  <c r="AC882" i="4"/>
  <c r="AC880" i="4"/>
  <c r="AH880" i="4"/>
  <c r="AC875" i="4"/>
  <c r="AH875" i="4"/>
  <c r="AC871" i="4"/>
  <c r="AH871" i="4"/>
  <c r="AH866" i="4"/>
  <c r="AC866" i="4"/>
  <c r="AC851" i="4"/>
  <c r="AH851" i="4"/>
  <c r="AC847" i="4"/>
  <c r="AH847" i="4"/>
  <c r="AC843" i="4"/>
  <c r="AH843" i="4"/>
  <c r="AC841" i="4"/>
  <c r="AH841" i="4"/>
  <c r="AC837" i="4"/>
  <c r="AH837" i="4"/>
  <c r="AC833" i="4"/>
  <c r="AH833" i="4"/>
  <c r="AC819" i="4"/>
  <c r="AH819" i="4"/>
  <c r="AC817" i="4"/>
  <c r="AH817" i="4"/>
  <c r="AH814" i="4"/>
  <c r="AC814" i="4"/>
  <c r="AC808" i="4"/>
  <c r="AH808" i="4"/>
  <c r="AC805" i="4"/>
  <c r="AH805" i="4"/>
  <c r="AC793" i="4"/>
  <c r="AH793" i="4"/>
  <c r="AC789" i="4"/>
  <c r="AH789" i="4"/>
  <c r="AH778" i="4"/>
  <c r="AC778" i="4"/>
  <c r="AC769" i="4"/>
  <c r="AH769" i="4"/>
  <c r="AH766" i="4"/>
  <c r="AC766" i="4"/>
  <c r="AC763" i="4"/>
  <c r="AH763" i="4"/>
  <c r="AC755" i="4"/>
  <c r="AH755" i="4"/>
  <c r="AC752" i="4"/>
  <c r="AH752" i="4"/>
  <c r="AC748" i="4"/>
  <c r="AH748" i="4"/>
  <c r="AC743" i="4"/>
  <c r="AH743" i="4"/>
  <c r="AC737" i="4"/>
  <c r="AH737" i="4"/>
  <c r="AH734" i="4"/>
  <c r="AC734" i="4"/>
  <c r="AH730" i="4"/>
  <c r="AC730" i="4"/>
  <c r="AC727" i="4"/>
  <c r="AH727" i="4"/>
  <c r="AH722" i="4"/>
  <c r="AC722" i="4"/>
  <c r="AH714" i="4"/>
  <c r="AC714" i="4"/>
  <c r="AC708" i="4"/>
  <c r="AH708" i="4"/>
  <c r="AC705" i="4"/>
  <c r="AH705" i="4"/>
  <c r="AH702" i="4"/>
  <c r="AC702" i="4"/>
  <c r="AC695" i="4"/>
  <c r="AH695" i="4"/>
  <c r="AC687" i="4"/>
  <c r="AH687" i="4"/>
  <c r="AC683" i="4"/>
  <c r="AH683" i="4"/>
  <c r="AC680" i="4"/>
  <c r="AH680" i="4"/>
  <c r="AC677" i="4"/>
  <c r="AH677" i="4"/>
  <c r="AC664" i="4"/>
  <c r="AH664" i="4"/>
  <c r="AC660" i="4"/>
  <c r="AH660" i="4"/>
  <c r="AC656" i="4"/>
  <c r="AH656" i="4"/>
  <c r="AH650" i="4"/>
  <c r="AC650" i="4"/>
  <c r="AC648" i="4"/>
  <c r="AH648" i="4"/>
  <c r="AC643" i="4"/>
  <c r="AH643" i="4"/>
  <c r="AC633" i="4"/>
  <c r="AH633" i="4"/>
  <c r="AC628" i="4"/>
  <c r="AH628" i="4"/>
  <c r="AC619" i="4"/>
  <c r="AH619" i="4"/>
  <c r="AC617" i="4"/>
  <c r="AH617" i="4"/>
  <c r="AC613" i="4"/>
  <c r="AH613" i="4"/>
  <c r="AC611" i="4"/>
  <c r="AH611" i="4"/>
  <c r="AC609" i="4"/>
  <c r="AH609" i="4"/>
  <c r="AC607" i="4"/>
  <c r="AH607" i="4"/>
  <c r="AH606" i="4"/>
  <c r="AC606" i="4"/>
  <c r="AC603" i="4"/>
  <c r="AH603" i="4"/>
  <c r="AC601" i="4"/>
  <c r="AH601" i="4"/>
  <c r="AC599" i="4"/>
  <c r="AH599" i="4"/>
  <c r="AC595" i="4"/>
  <c r="AH595" i="4"/>
  <c r="AC593" i="4"/>
  <c r="AH593" i="4"/>
  <c r="AC591" i="4"/>
  <c r="AH591" i="4"/>
  <c r="AH590" i="4"/>
  <c r="AC590" i="4"/>
  <c r="AC588" i="4"/>
  <c r="AH588" i="4"/>
  <c r="AH586" i="4"/>
  <c r="AC586" i="4"/>
  <c r="AC579" i="4"/>
  <c r="AH579" i="4"/>
  <c r="AC575" i="4"/>
  <c r="AH575" i="4"/>
  <c r="AH574" i="4"/>
  <c r="AC574" i="4"/>
  <c r="AC571" i="4"/>
  <c r="AH571" i="4"/>
  <c r="AC568" i="4"/>
  <c r="AH568" i="4"/>
  <c r="AC567" i="4"/>
  <c r="AH567" i="4"/>
  <c r="AC565" i="4"/>
  <c r="AH565" i="4"/>
  <c r="AH562" i="4"/>
  <c r="AC562" i="4"/>
  <c r="AC559" i="4"/>
  <c r="AH559" i="4"/>
  <c r="AC555" i="4"/>
  <c r="AH555" i="4"/>
  <c r="AC552" i="4"/>
  <c r="AH552" i="4"/>
  <c r="AC547" i="4"/>
  <c r="AH547" i="4"/>
  <c r="AC545" i="4"/>
  <c r="AH545" i="4"/>
  <c r="AC544" i="4"/>
  <c r="AH544" i="4"/>
  <c r="AH542" i="4"/>
  <c r="AC542" i="4"/>
  <c r="AH538" i="4"/>
  <c r="AC538" i="4"/>
  <c r="AC536" i="4"/>
  <c r="AH536" i="4"/>
  <c r="AC535" i="4"/>
  <c r="AH535" i="4"/>
  <c r="AC533" i="4"/>
  <c r="AH533" i="4"/>
  <c r="AH530" i="4"/>
  <c r="AC530" i="4"/>
  <c r="AC527" i="4"/>
  <c r="AH527" i="4"/>
  <c r="AH526" i="4"/>
  <c r="AC526" i="4"/>
  <c r="AC524" i="4"/>
  <c r="AH524" i="4"/>
  <c r="AH522" i="4"/>
  <c r="AC522" i="4"/>
  <c r="AC521" i="4"/>
  <c r="AH521" i="4"/>
  <c r="AC516" i="4"/>
  <c r="AH516" i="4"/>
  <c r="AC513" i="4"/>
  <c r="AH513" i="4"/>
  <c r="AC511" i="4"/>
  <c r="AH511" i="4"/>
  <c r="AH510" i="4"/>
  <c r="AC510" i="4"/>
  <c r="AC507" i="4"/>
  <c r="AH507" i="4"/>
  <c r="AC505" i="4"/>
  <c r="AH505" i="4"/>
  <c r="AC500" i="4"/>
  <c r="AH500" i="4"/>
  <c r="AC497" i="4"/>
  <c r="AH497" i="4"/>
  <c r="AC496" i="4"/>
  <c r="AH496" i="4"/>
  <c r="AH494" i="4"/>
  <c r="AC494" i="4"/>
  <c r="AC492" i="4"/>
  <c r="AH492" i="4"/>
  <c r="AH490" i="4"/>
  <c r="AC490" i="4"/>
  <c r="AC484" i="4"/>
  <c r="AH484" i="4"/>
  <c r="AC483" i="4"/>
  <c r="AH483" i="4"/>
  <c r="AC480" i="4"/>
  <c r="AH480" i="4"/>
  <c r="AC475" i="4"/>
  <c r="AH475" i="4"/>
  <c r="AH474" i="4"/>
  <c r="AC474" i="4"/>
  <c r="AC472" i="4"/>
  <c r="AH472" i="4"/>
  <c r="AC469" i="4"/>
  <c r="AH469" i="4"/>
  <c r="AC468" i="4"/>
  <c r="AH468" i="4"/>
  <c r="AC467" i="4"/>
  <c r="AH467" i="4"/>
  <c r="AH466" i="4"/>
  <c r="AC466" i="4"/>
  <c r="AC465" i="4"/>
  <c r="AH465" i="4"/>
  <c r="AC464" i="4"/>
  <c r="AH464" i="4"/>
  <c r="AC463" i="4"/>
  <c r="AH463" i="4"/>
  <c r="AH462" i="4"/>
  <c r="AC462" i="4"/>
  <c r="AC459" i="4"/>
  <c r="AH459" i="4"/>
  <c r="AH458" i="4"/>
  <c r="AC458" i="4"/>
  <c r="AC457" i="4"/>
  <c r="AH457" i="4"/>
  <c r="AC456" i="4"/>
  <c r="AH456" i="4"/>
  <c r="AC455" i="4"/>
  <c r="AH455" i="4"/>
  <c r="AC453" i="4"/>
  <c r="AH453" i="4"/>
  <c r="AC452" i="4"/>
  <c r="AH452" i="4"/>
  <c r="AC451" i="4"/>
  <c r="AH451" i="4"/>
  <c r="AH450" i="4"/>
  <c r="AC450" i="4"/>
  <c r="AC449" i="4"/>
  <c r="AH449" i="4"/>
  <c r="AC448" i="4"/>
  <c r="AH448" i="4"/>
  <c r="AC447" i="4"/>
  <c r="AH447" i="4"/>
  <c r="AH446" i="4"/>
  <c r="AC446" i="4"/>
  <c r="AC444" i="4"/>
  <c r="AH444" i="4"/>
  <c r="AC443" i="4"/>
  <c r="AH443" i="4"/>
  <c r="AH442" i="4"/>
  <c r="AC442" i="4"/>
  <c r="AC441" i="4"/>
  <c r="AH441" i="4"/>
  <c r="AC440" i="4"/>
  <c r="AH440" i="4"/>
  <c r="AC439" i="4"/>
  <c r="AH439" i="4"/>
  <c r="AC437" i="4"/>
  <c r="AH437" i="4"/>
  <c r="AC436" i="4"/>
  <c r="AH436" i="4"/>
  <c r="AC435" i="4"/>
  <c r="AH435" i="4"/>
  <c r="AH434" i="4"/>
  <c r="AC434" i="4"/>
  <c r="AC433" i="4"/>
  <c r="AH433" i="4"/>
  <c r="AC432" i="4"/>
  <c r="AH432" i="4"/>
  <c r="AC431" i="4"/>
  <c r="AH431" i="4"/>
  <c r="AH430" i="4"/>
  <c r="AC430" i="4"/>
  <c r="AC428" i="4"/>
  <c r="AH428" i="4"/>
  <c r="AC427" i="4"/>
  <c r="AH427" i="4"/>
  <c r="AH426" i="4"/>
  <c r="AC426" i="4"/>
  <c r="AC425" i="4"/>
  <c r="AH425" i="4"/>
  <c r="AC424" i="4"/>
  <c r="AH424" i="4"/>
  <c r="AC423" i="4"/>
  <c r="AH423" i="4"/>
  <c r="AC421" i="4"/>
  <c r="AH421" i="4"/>
  <c r="AC420" i="4"/>
  <c r="AH420" i="4"/>
  <c r="AC419" i="4"/>
  <c r="AH419" i="4"/>
  <c r="AH418" i="4"/>
  <c r="AC418" i="4"/>
  <c r="AC417" i="4"/>
  <c r="AH417" i="4"/>
  <c r="AC416" i="4"/>
  <c r="AH416" i="4"/>
  <c r="AC415" i="4"/>
  <c r="AH415" i="4"/>
  <c r="AH414" i="4"/>
  <c r="AC414" i="4"/>
  <c r="AC412" i="4"/>
  <c r="AH412" i="4"/>
  <c r="AC411" i="4"/>
  <c r="AH411" i="4"/>
  <c r="AH410" i="4"/>
  <c r="AC410" i="4"/>
  <c r="AC409" i="4"/>
  <c r="AH409" i="4"/>
  <c r="AC408" i="4"/>
  <c r="AH408" i="4"/>
  <c r="AC407" i="4"/>
  <c r="AH407" i="4"/>
  <c r="AC405" i="4"/>
  <c r="AH405" i="4"/>
  <c r="AC404" i="4"/>
  <c r="AH404" i="4"/>
  <c r="AC403" i="4"/>
  <c r="AH403" i="4"/>
  <c r="AH402" i="4"/>
  <c r="AC402" i="4"/>
  <c r="AC401" i="4"/>
  <c r="AH401" i="4"/>
  <c r="AC400" i="4"/>
  <c r="AH400" i="4"/>
  <c r="AC399" i="4"/>
  <c r="AH399" i="4"/>
  <c r="AH398" i="4"/>
  <c r="AC398" i="4"/>
  <c r="AC396" i="4"/>
  <c r="AH396" i="4"/>
  <c r="AC395" i="4"/>
  <c r="AH395" i="4"/>
  <c r="AH394" i="4"/>
  <c r="AC394" i="4"/>
  <c r="AC393" i="4"/>
  <c r="AH393" i="4"/>
  <c r="AC392" i="4"/>
  <c r="AH392" i="4"/>
  <c r="AC391" i="4"/>
  <c r="AH391" i="4"/>
  <c r="AC389" i="4"/>
  <c r="AH389" i="4"/>
  <c r="AC388" i="4"/>
  <c r="AH388" i="4"/>
  <c r="AC387" i="4"/>
  <c r="AH387" i="4"/>
  <c r="AH386" i="4"/>
  <c r="AC386" i="4"/>
  <c r="AC385" i="4"/>
  <c r="AH385" i="4"/>
  <c r="AC384" i="4"/>
  <c r="AH384" i="4"/>
  <c r="AC383" i="4"/>
  <c r="AH383" i="4"/>
  <c r="AH382" i="4"/>
  <c r="AC382" i="4"/>
  <c r="AC380" i="4"/>
  <c r="AH380" i="4"/>
  <c r="AC379" i="4"/>
  <c r="AH379" i="4"/>
  <c r="AH378" i="4"/>
  <c r="AC378" i="4"/>
  <c r="AC377" i="4"/>
  <c r="AH377" i="4"/>
  <c r="AC376" i="4"/>
  <c r="AH376" i="4"/>
  <c r="AC375" i="4"/>
  <c r="AH375" i="4"/>
  <c r="AC373" i="4"/>
  <c r="AH373" i="4"/>
  <c r="AC372" i="4"/>
  <c r="AH372" i="4"/>
  <c r="AC371" i="4"/>
  <c r="AH371" i="4"/>
  <c r="AH370" i="4"/>
  <c r="AC370" i="4"/>
  <c r="AC369" i="4"/>
  <c r="AH369" i="4"/>
  <c r="AC368" i="4"/>
  <c r="AH368" i="4"/>
  <c r="AC367" i="4"/>
  <c r="AH367" i="4"/>
  <c r="AH366" i="4"/>
  <c r="AC366" i="4"/>
  <c r="AC364" i="4"/>
  <c r="AH364" i="4"/>
  <c r="AC363" i="4"/>
  <c r="AH363" i="4"/>
  <c r="AH362" i="4"/>
  <c r="AC362" i="4"/>
  <c r="AC361" i="4"/>
  <c r="AH361" i="4"/>
  <c r="AC360" i="4"/>
  <c r="AH360" i="4"/>
  <c r="AC359" i="4"/>
  <c r="AH359" i="4"/>
  <c r="AC357" i="4"/>
  <c r="AH357" i="4"/>
  <c r="AC356" i="4"/>
  <c r="AH356" i="4"/>
  <c r="AC355" i="4"/>
  <c r="AH355" i="4"/>
  <c r="AH354" i="4"/>
  <c r="AC354" i="4"/>
  <c r="AC353" i="4"/>
  <c r="AH353" i="4"/>
  <c r="AC352" i="4"/>
  <c r="AH352" i="4"/>
  <c r="AC351" i="4"/>
  <c r="AH351" i="4"/>
  <c r="AH350" i="4"/>
  <c r="AC350" i="4"/>
  <c r="AC348" i="4"/>
  <c r="AH348" i="4"/>
  <c r="AC347" i="4"/>
  <c r="AH347" i="4"/>
  <c r="AH346" i="4"/>
  <c r="AC346" i="4"/>
  <c r="AC345" i="4"/>
  <c r="AH345" i="4"/>
  <c r="AC344" i="4"/>
  <c r="AH344" i="4"/>
  <c r="AC343" i="4"/>
  <c r="AH343" i="4"/>
  <c r="AC341" i="4"/>
  <c r="AH341" i="4"/>
  <c r="AC340" i="4"/>
  <c r="AH340" i="4"/>
  <c r="AC339" i="4"/>
  <c r="AH339" i="4"/>
  <c r="AH338" i="4"/>
  <c r="AC338" i="4"/>
  <c r="AC337" i="4"/>
  <c r="AH337" i="4"/>
  <c r="AC336" i="4"/>
  <c r="AH336" i="4"/>
  <c r="AC335" i="4"/>
  <c r="AH335" i="4"/>
  <c r="AH334" i="4"/>
  <c r="AC334" i="4"/>
  <c r="AC332" i="4"/>
  <c r="AH332" i="4"/>
  <c r="AC331" i="4"/>
  <c r="AH331" i="4"/>
  <c r="AH330" i="4"/>
  <c r="AC330" i="4"/>
  <c r="AC329" i="4"/>
  <c r="AH329" i="4"/>
  <c r="AC328" i="4"/>
  <c r="AH328" i="4"/>
  <c r="AC327" i="4"/>
  <c r="AH327" i="4"/>
  <c r="AC325" i="4"/>
  <c r="AH325" i="4"/>
  <c r="AC324" i="4"/>
  <c r="AH324" i="4"/>
  <c r="AC323" i="4"/>
  <c r="AH323" i="4"/>
  <c r="AH322" i="4"/>
  <c r="AC322" i="4"/>
  <c r="AC321" i="4"/>
  <c r="AH321" i="4"/>
  <c r="AC320" i="4"/>
  <c r="AH320" i="4"/>
  <c r="AC319" i="4"/>
  <c r="AH319" i="4"/>
  <c r="AH318" i="4"/>
  <c r="AC318" i="4"/>
  <c r="AC316" i="4"/>
  <c r="AH316" i="4"/>
  <c r="AC315" i="4"/>
  <c r="AH315" i="4"/>
  <c r="AH314" i="4"/>
  <c r="AC314" i="4"/>
  <c r="AC313" i="4"/>
  <c r="AH313" i="4"/>
  <c r="AC312" i="4"/>
  <c r="AH312" i="4"/>
  <c r="AC311" i="4"/>
  <c r="AH311" i="4"/>
  <c r="AC309" i="4"/>
  <c r="AH309" i="4"/>
  <c r="AC308" i="4"/>
  <c r="AH308" i="4"/>
  <c r="AC307" i="4"/>
  <c r="AH307" i="4"/>
  <c r="AH306" i="4"/>
  <c r="AC306" i="4"/>
  <c r="AC305" i="4"/>
  <c r="AH305" i="4"/>
  <c r="AC304" i="4"/>
  <c r="AH304" i="4"/>
  <c r="AC303" i="4"/>
  <c r="AH303" i="4"/>
  <c r="AH302" i="4"/>
  <c r="AC302" i="4"/>
  <c r="AC300" i="4"/>
  <c r="AH300" i="4"/>
  <c r="AC299" i="4"/>
  <c r="AH299" i="4"/>
  <c r="AH298" i="4"/>
  <c r="AC298" i="4"/>
  <c r="AC297" i="4"/>
  <c r="AH297" i="4"/>
  <c r="AC296" i="4"/>
  <c r="AH296" i="4"/>
  <c r="AC295" i="4"/>
  <c r="AH295" i="4"/>
  <c r="AC293" i="4"/>
  <c r="AH293" i="4"/>
  <c r="AC292" i="4"/>
  <c r="AH292" i="4"/>
  <c r="AC291" i="4"/>
  <c r="AH291" i="4"/>
  <c r="AH290" i="4"/>
  <c r="AC290" i="4"/>
  <c r="AC289" i="4"/>
  <c r="AH289" i="4"/>
  <c r="AC288" i="4"/>
  <c r="AH288" i="4"/>
  <c r="AC287" i="4"/>
  <c r="AH287" i="4"/>
  <c r="AH286" i="4"/>
  <c r="AC286" i="4"/>
  <c r="AC284" i="4"/>
  <c r="AH284" i="4"/>
  <c r="AC283" i="4"/>
  <c r="AH283" i="4"/>
  <c r="AH282" i="4"/>
  <c r="AC282" i="4"/>
  <c r="AC281" i="4"/>
  <c r="AH281" i="4"/>
  <c r="AC280" i="4"/>
  <c r="AH280" i="4"/>
  <c r="AC279" i="4"/>
  <c r="AH279" i="4"/>
  <c r="AC277" i="4"/>
  <c r="AH277" i="4"/>
  <c r="AC276" i="4"/>
  <c r="AH276" i="4"/>
  <c r="AC275" i="4"/>
  <c r="AH275" i="4"/>
  <c r="AH274" i="4"/>
  <c r="AC274" i="4"/>
  <c r="AC273" i="4"/>
  <c r="AH273" i="4"/>
  <c r="AC272" i="4"/>
  <c r="AH272" i="4"/>
  <c r="AC271" i="4"/>
  <c r="AH271" i="4"/>
  <c r="AH270" i="4"/>
  <c r="AC270" i="4"/>
  <c r="AC268" i="4"/>
  <c r="AH268" i="4"/>
  <c r="AC267" i="4"/>
  <c r="AH267" i="4"/>
  <c r="AH266" i="4"/>
  <c r="AC266" i="4"/>
  <c r="AC265" i="4"/>
  <c r="AH265" i="4"/>
  <c r="AC264" i="4"/>
  <c r="AH264" i="4"/>
  <c r="AC263" i="4"/>
  <c r="AH263" i="4"/>
  <c r="AC261" i="4"/>
  <c r="AH261" i="4"/>
  <c r="AC260" i="4"/>
  <c r="AH260" i="4"/>
  <c r="AC259" i="4"/>
  <c r="AH259" i="4"/>
  <c r="AH258" i="4"/>
  <c r="AC258" i="4"/>
  <c r="AC257" i="4"/>
  <c r="AH257" i="4"/>
  <c r="AC256" i="4"/>
  <c r="AH256" i="4"/>
  <c r="AC255" i="4"/>
  <c r="AH255" i="4"/>
  <c r="AH254" i="4"/>
  <c r="AC254" i="4"/>
  <c r="AC252" i="4"/>
  <c r="AH252" i="4"/>
  <c r="AC251" i="4"/>
  <c r="AH251" i="4"/>
  <c r="AH250" i="4"/>
  <c r="AC250" i="4"/>
  <c r="AC249" i="4"/>
  <c r="AH249" i="4"/>
  <c r="AC248" i="4"/>
  <c r="AH248" i="4"/>
  <c r="AC247" i="4"/>
  <c r="AH247" i="4"/>
  <c r="AC245" i="4"/>
  <c r="AH245" i="4"/>
  <c r="AC244" i="4"/>
  <c r="AH244" i="4"/>
  <c r="AC243" i="4"/>
  <c r="AH243" i="4"/>
  <c r="AH242" i="4"/>
  <c r="AC242" i="4"/>
  <c r="AC241" i="4"/>
  <c r="AH241" i="4"/>
  <c r="AC240" i="4"/>
  <c r="AH240" i="4"/>
  <c r="AC239" i="4"/>
  <c r="AH239" i="4"/>
  <c r="AH238" i="4"/>
  <c r="AC238" i="4"/>
  <c r="AC236" i="4"/>
  <c r="AH236" i="4"/>
  <c r="AC235" i="4"/>
  <c r="AH235" i="4"/>
  <c r="AH234" i="4"/>
  <c r="AC234" i="4"/>
  <c r="AC233" i="4"/>
  <c r="AH233" i="4"/>
  <c r="AC232" i="4"/>
  <c r="AH232" i="4"/>
  <c r="AC231" i="4"/>
  <c r="AH231" i="4"/>
  <c r="AC229" i="4"/>
  <c r="AH229" i="4"/>
  <c r="AC228" i="4"/>
  <c r="AH228" i="4"/>
  <c r="AC227" i="4"/>
  <c r="AH227" i="4"/>
  <c r="AH226" i="4"/>
  <c r="AC226" i="4"/>
  <c r="AC225" i="4"/>
  <c r="AH225" i="4"/>
  <c r="AC224" i="4"/>
  <c r="AH224" i="4"/>
  <c r="AC223" i="4"/>
  <c r="AH223" i="4"/>
  <c r="AH222" i="4"/>
  <c r="AC222" i="4"/>
  <c r="AC220" i="4"/>
  <c r="AH220" i="4"/>
  <c r="AC219" i="4"/>
  <c r="AH219" i="4"/>
  <c r="AH218" i="4"/>
  <c r="AC218" i="4"/>
  <c r="AC217" i="4"/>
  <c r="AH217" i="4"/>
  <c r="AC216" i="4"/>
  <c r="AH216" i="4"/>
  <c r="AC215" i="4"/>
  <c r="AH215" i="4"/>
  <c r="AC213" i="4"/>
  <c r="AH213" i="4"/>
  <c r="AC212" i="4"/>
  <c r="AH212" i="4"/>
  <c r="AC211" i="4"/>
  <c r="AH211" i="4"/>
  <c r="AH210" i="4"/>
  <c r="AC210" i="4"/>
  <c r="AC209" i="4"/>
  <c r="AH209" i="4"/>
  <c r="AC208" i="4"/>
  <c r="AH208" i="4"/>
  <c r="AC207" i="4"/>
  <c r="AH207" i="4"/>
  <c r="AH206" i="4"/>
  <c r="AC206" i="4"/>
  <c r="AC204" i="4"/>
  <c r="AH204" i="4"/>
  <c r="AC203" i="4"/>
  <c r="AH203" i="4"/>
  <c r="AH202" i="4"/>
  <c r="AC202" i="4"/>
  <c r="AC201" i="4"/>
  <c r="AH201" i="4"/>
  <c r="AC200" i="4"/>
  <c r="AH200" i="4"/>
  <c r="AC199" i="4"/>
  <c r="AH199" i="4"/>
  <c r="AC197" i="4"/>
  <c r="AH197" i="4"/>
  <c r="AC196" i="4"/>
  <c r="AH196" i="4"/>
  <c r="AC195" i="4"/>
  <c r="AH195" i="4"/>
  <c r="AH194" i="4"/>
  <c r="AC194" i="4"/>
  <c r="AC193" i="4"/>
  <c r="AH193" i="4"/>
  <c r="AC192" i="4"/>
  <c r="AH192" i="4"/>
  <c r="AC191" i="4"/>
  <c r="AH191" i="4"/>
  <c r="AH190" i="4"/>
  <c r="AC190" i="4"/>
  <c r="AC188" i="4"/>
  <c r="AH188" i="4"/>
  <c r="AC187" i="4"/>
  <c r="AH187" i="4"/>
  <c r="AH186" i="4"/>
  <c r="AC186" i="4"/>
  <c r="AC185" i="4"/>
  <c r="AH185" i="4"/>
  <c r="AC184" i="4"/>
  <c r="AH184" i="4"/>
  <c r="AC183" i="4"/>
  <c r="AH183" i="4"/>
  <c r="AC181" i="4"/>
  <c r="AH181" i="4"/>
  <c r="AC180" i="4"/>
  <c r="AH180" i="4"/>
  <c r="AC179" i="4"/>
  <c r="AH179" i="4"/>
  <c r="AH178" i="4"/>
  <c r="AC178" i="4"/>
  <c r="AC177" i="4"/>
  <c r="AH177" i="4"/>
  <c r="AC176" i="4"/>
  <c r="AH176" i="4"/>
  <c r="AC175" i="4"/>
  <c r="AH175" i="4"/>
  <c r="AH174" i="4"/>
  <c r="AC174" i="4"/>
  <c r="AC172" i="4"/>
  <c r="AH172" i="4"/>
  <c r="AC171" i="4"/>
  <c r="AH171" i="4"/>
  <c r="AH170" i="4"/>
  <c r="AC170" i="4"/>
  <c r="AC169" i="4"/>
  <c r="AH169" i="4"/>
  <c r="AC168" i="4"/>
  <c r="AH168" i="4"/>
  <c r="AC167" i="4"/>
  <c r="AH167" i="4"/>
  <c r="AC165" i="4"/>
  <c r="AH165" i="4"/>
  <c r="AC164" i="4"/>
  <c r="AH164" i="4"/>
  <c r="AC163" i="4"/>
  <c r="AH163" i="4"/>
  <c r="AH162" i="4"/>
  <c r="AC162" i="4"/>
  <c r="AC161" i="4"/>
  <c r="AH161" i="4"/>
  <c r="AC160" i="4"/>
  <c r="AH160" i="4"/>
  <c r="AC159" i="4"/>
  <c r="AH159" i="4"/>
  <c r="AH158" i="4"/>
  <c r="AC158" i="4"/>
  <c r="AC156" i="4"/>
  <c r="AH156" i="4"/>
  <c r="AC155" i="4"/>
  <c r="AH155" i="4"/>
  <c r="AH154" i="4"/>
  <c r="AC154" i="4"/>
  <c r="AC153" i="4"/>
  <c r="AH153" i="4"/>
  <c r="AC152" i="4"/>
  <c r="AH152" i="4"/>
  <c r="AC151" i="4"/>
  <c r="AH151" i="4"/>
  <c r="AC149" i="4"/>
  <c r="AH149" i="4"/>
  <c r="AC148" i="4"/>
  <c r="AH148" i="4"/>
  <c r="AC147" i="4"/>
  <c r="AH147" i="4"/>
  <c r="AH146" i="4"/>
  <c r="AC146" i="4"/>
  <c r="AC145" i="4"/>
  <c r="AH145" i="4"/>
  <c r="AC144" i="4"/>
  <c r="AH144" i="4"/>
  <c r="AC143" i="4"/>
  <c r="AH143" i="4"/>
  <c r="AH142" i="4"/>
  <c r="AC142" i="4"/>
  <c r="AC140" i="4"/>
  <c r="AH140" i="4"/>
  <c r="AC139" i="4"/>
  <c r="AH139" i="4"/>
  <c r="AH138" i="4"/>
  <c r="AC138" i="4"/>
  <c r="AC137" i="4"/>
  <c r="AH137" i="4"/>
  <c r="AC136" i="4"/>
  <c r="AH136" i="4"/>
  <c r="AC135" i="4"/>
  <c r="AH135" i="4"/>
  <c r="AC133" i="4"/>
  <c r="AH133" i="4"/>
  <c r="AC132" i="4"/>
  <c r="AH132" i="4"/>
  <c r="AC131" i="4"/>
  <c r="AH131" i="4"/>
  <c r="AH130" i="4"/>
  <c r="AC130" i="4"/>
  <c r="AC129" i="4"/>
  <c r="AH129" i="4"/>
  <c r="AC128" i="4"/>
  <c r="AH128" i="4"/>
  <c r="AC127" i="4"/>
  <c r="AH127" i="4"/>
  <c r="AH126" i="4"/>
  <c r="AC126" i="4"/>
  <c r="AC124" i="4"/>
  <c r="AH124" i="4"/>
  <c r="AH123" i="4"/>
  <c r="AC123" i="4"/>
  <c r="AH121" i="4"/>
  <c r="AC121" i="4"/>
  <c r="AH120" i="4"/>
  <c r="AC120" i="4"/>
  <c r="AH119" i="4"/>
  <c r="AC119" i="4"/>
  <c r="AH118" i="4"/>
  <c r="AC118" i="4"/>
  <c r="AH116" i="4"/>
  <c r="AC116" i="4"/>
  <c r="AH115" i="4"/>
  <c r="AC115" i="4"/>
  <c r="AH114" i="4"/>
  <c r="AC114" i="4"/>
  <c r="AH113" i="4"/>
  <c r="AC113" i="4"/>
  <c r="AH112" i="4"/>
  <c r="AC112" i="4"/>
  <c r="AH110" i="4"/>
  <c r="AC110" i="4"/>
  <c r="AH108" i="4"/>
  <c r="AC108" i="4"/>
  <c r="AH107" i="4"/>
  <c r="AC107" i="4"/>
  <c r="AX105" i="4"/>
  <c r="AC105" i="4"/>
  <c r="CD105" i="4" s="1"/>
  <c r="AC104" i="4"/>
  <c r="AX104" i="4" s="1"/>
  <c r="AC103" i="4"/>
  <c r="CD103" i="4" s="1"/>
  <c r="AC102" i="4"/>
  <c r="AT102" i="4" s="1"/>
  <c r="AC100" i="4"/>
  <c r="CT100" i="4" s="1"/>
  <c r="AC99" i="4"/>
  <c r="BN99" i="4" s="1"/>
  <c r="AC98" i="4"/>
  <c r="AL98" i="4" s="1"/>
  <c r="AC97" i="4"/>
  <c r="BN97" i="4" s="1"/>
  <c r="AC96" i="4"/>
  <c r="CT96" i="4" s="1"/>
  <c r="CT95" i="4"/>
  <c r="CD95" i="4"/>
  <c r="AC94" i="4"/>
  <c r="CD94" i="4" s="1"/>
  <c r="AC93" i="4"/>
  <c r="AH93" i="4" s="1"/>
  <c r="AC92" i="4"/>
  <c r="BN92" i="4" s="1"/>
  <c r="AX91" i="4"/>
  <c r="AC91" i="4"/>
  <c r="BF91" i="4" s="1"/>
  <c r="CT90" i="4"/>
  <c r="CD90" i="4"/>
  <c r="BN90" i="4"/>
  <c r="AX90" i="4"/>
  <c r="AH90" i="4"/>
  <c r="AC89" i="4"/>
  <c r="CD89" i="4" s="1"/>
  <c r="AC88" i="4"/>
  <c r="AX88" i="4" s="1"/>
  <c r="AC87" i="4"/>
  <c r="CD87" i="4" s="1"/>
  <c r="AC86" i="4"/>
  <c r="AX86" i="4" s="1"/>
  <c r="AH85" i="4"/>
  <c r="AX84" i="4"/>
  <c r="AC84" i="4"/>
  <c r="CT84" i="4" s="1"/>
  <c r="AC83" i="4"/>
  <c r="BN83" i="4" s="1"/>
  <c r="AC82" i="4"/>
  <c r="AL82" i="4" s="1"/>
  <c r="AC81" i="4"/>
  <c r="BN81" i="4" s="1"/>
  <c r="AX80" i="4"/>
  <c r="AC80" i="4"/>
  <c r="CT80" i="4" s="1"/>
  <c r="AC78" i="4"/>
  <c r="CD78" i="4" s="1"/>
  <c r="BN77" i="4"/>
  <c r="AC77" i="4"/>
  <c r="AX77" i="4" s="1"/>
  <c r="AC76" i="4"/>
  <c r="BN76" i="4" s="1"/>
  <c r="AC75" i="4"/>
  <c r="AP75" i="4" s="1"/>
  <c r="CT74" i="4"/>
  <c r="CD74" i="4"/>
  <c r="BN74" i="4"/>
  <c r="AX74" i="4"/>
  <c r="AH74" i="4"/>
  <c r="AC73" i="4"/>
  <c r="CD73" i="4" s="1"/>
  <c r="AC72" i="4"/>
  <c r="AX72" i="4" s="1"/>
  <c r="AC71" i="4"/>
  <c r="BB71" i="4" s="1"/>
  <c r="AC70" i="4"/>
  <c r="AX70" i="4" s="1"/>
  <c r="CT69" i="4"/>
  <c r="CD69" i="4"/>
  <c r="BN69" i="4"/>
  <c r="AX69" i="4"/>
  <c r="AH69" i="4"/>
  <c r="BN68" i="4"/>
  <c r="AH68" i="4"/>
  <c r="AC68" i="4"/>
  <c r="CT68" i="4" s="1"/>
  <c r="AC67" i="4"/>
  <c r="BN67" i="4" s="1"/>
  <c r="AC66" i="4"/>
  <c r="AL66" i="4" s="1"/>
  <c r="AC65" i="4"/>
  <c r="BN65" i="4" s="1"/>
  <c r="AX64" i="4"/>
  <c r="AC64" i="4"/>
  <c r="AP64" i="4" s="1"/>
  <c r="CT62" i="4"/>
  <c r="AC62" i="4"/>
  <c r="CD62" i="4" s="1"/>
  <c r="CD61" i="4"/>
  <c r="AC61" i="4"/>
  <c r="AX61" i="4" s="1"/>
  <c r="AC60" i="4"/>
  <c r="BN60" i="4" s="1"/>
  <c r="BN59" i="4"/>
  <c r="AC59" i="4"/>
  <c r="CT59" i="4" s="1"/>
  <c r="AC58" i="4"/>
  <c r="BN58" i="4" s="1"/>
  <c r="CT57" i="4"/>
  <c r="CD57" i="4"/>
  <c r="AC56" i="4"/>
  <c r="AX56" i="4" s="1"/>
  <c r="AC55" i="4"/>
  <c r="BB55" i="4" s="1"/>
  <c r="AC54" i="4"/>
  <c r="AX54" i="4" s="1"/>
  <c r="AC53" i="4"/>
  <c r="AP53" i="4" s="1"/>
  <c r="AC52" i="4"/>
  <c r="AX52" i="4" s="1"/>
  <c r="CT51" i="4"/>
  <c r="AX50" i="4"/>
  <c r="AC50" i="4"/>
  <c r="AL50" i="4" s="1"/>
  <c r="AC49" i="4"/>
  <c r="BN49" i="4" s="1"/>
  <c r="AC48" i="4"/>
  <c r="CT48" i="4" s="1"/>
  <c r="AC47" i="4"/>
  <c r="BN47" i="4" s="1"/>
  <c r="AX46" i="4"/>
  <c r="AC46" i="4"/>
  <c r="CT46" i="4" s="1"/>
  <c r="CT45" i="4"/>
  <c r="CD45" i="4"/>
  <c r="BN45" i="4"/>
  <c r="AX45" i="4"/>
  <c r="AC44" i="4"/>
  <c r="BN44" i="4" s="1"/>
  <c r="AC43" i="4"/>
  <c r="BN43" i="4" s="1"/>
  <c r="AC42" i="4"/>
  <c r="BN42" i="4" s="1"/>
  <c r="AX41" i="4"/>
  <c r="AC41" i="4"/>
  <c r="CT41" i="4" s="1"/>
  <c r="AH41" i="4"/>
  <c r="AC40" i="4"/>
  <c r="BN40" i="4" s="1"/>
  <c r="BN38" i="4"/>
  <c r="AC38" i="4"/>
  <c r="AT38" i="4" s="1"/>
  <c r="CT37" i="4"/>
  <c r="AC37" i="4"/>
  <c r="CD37" i="4" s="1"/>
  <c r="AC36" i="4"/>
  <c r="AX36" i="4" s="1"/>
  <c r="CT35" i="4"/>
  <c r="AC35" i="4"/>
  <c r="CD35" i="4" s="1"/>
  <c r="CT34" i="4"/>
  <c r="CD34" i="4"/>
  <c r="BN34" i="4"/>
  <c r="AX34" i="4"/>
  <c r="AH34" i="4"/>
  <c r="AC33" i="4"/>
  <c r="BN33" i="4" s="1"/>
  <c r="AC51" i="4"/>
  <c r="CD51" i="4" s="1"/>
  <c r="AC106" i="4"/>
  <c r="AL106" i="4" s="1"/>
  <c r="AC85" i="4"/>
  <c r="AP85" i="4" s="1"/>
  <c r="AC63" i="4"/>
  <c r="BN63" i="4" s="1"/>
  <c r="AC987" i="4"/>
  <c r="AC966" i="4"/>
  <c r="AC942" i="4"/>
  <c r="AC910" i="4"/>
  <c r="AC854" i="4"/>
  <c r="AC790" i="4"/>
  <c r="AC726" i="4"/>
  <c r="AC662" i="4"/>
  <c r="AC598" i="4"/>
  <c r="AC534" i="4"/>
  <c r="AC470" i="4"/>
  <c r="AC406" i="4"/>
  <c r="AC342" i="4"/>
  <c r="AC278" i="4"/>
  <c r="AC214" i="4"/>
  <c r="AC150" i="4"/>
  <c r="AH973" i="4"/>
  <c r="AH909" i="4"/>
  <c r="AH845" i="4"/>
  <c r="AH781" i="4"/>
  <c r="AH717" i="4"/>
  <c r="AH653" i="4"/>
  <c r="AH589" i="4"/>
  <c r="AH525" i="4"/>
  <c r="AH461" i="4"/>
  <c r="AH397" i="4"/>
  <c r="AH333" i="4"/>
  <c r="AH269" i="4"/>
  <c r="AH205" i="4"/>
  <c r="AH141" i="4"/>
  <c r="AH77" i="4"/>
  <c r="AH994" i="4"/>
  <c r="AC994" i="4"/>
  <c r="AH991" i="4"/>
  <c r="AC991" i="4"/>
  <c r="AH986" i="4"/>
  <c r="AC986" i="4"/>
  <c r="AH983" i="4"/>
  <c r="AC983" i="4"/>
  <c r="AH978" i="4"/>
  <c r="AC978" i="4"/>
  <c r="AH970" i="4"/>
  <c r="AC970" i="4"/>
  <c r="AH962" i="4"/>
  <c r="AC962" i="4"/>
  <c r="AC929" i="4"/>
  <c r="AH929" i="4"/>
  <c r="AC927" i="4"/>
  <c r="AH927" i="4"/>
  <c r="AH922" i="4"/>
  <c r="AC922" i="4"/>
  <c r="AH920" i="4"/>
  <c r="AC920" i="4"/>
  <c r="AH916" i="4"/>
  <c r="AC916" i="4"/>
  <c r="AC913" i="4"/>
  <c r="AH913" i="4"/>
  <c r="AH898" i="4"/>
  <c r="AC898" i="4"/>
  <c r="AC895" i="4"/>
  <c r="AH895" i="4"/>
  <c r="AC891" i="4"/>
  <c r="AH891" i="4"/>
  <c r="AC889" i="4"/>
  <c r="AH889" i="4"/>
  <c r="AC885" i="4"/>
  <c r="AH885" i="4"/>
  <c r="AH874" i="4"/>
  <c r="AC874" i="4"/>
  <c r="AC865" i="4"/>
  <c r="AH865" i="4"/>
  <c r="AC863" i="4"/>
  <c r="AH863" i="4"/>
  <c r="AC857" i="4"/>
  <c r="AH857" i="4"/>
  <c r="AC853" i="4"/>
  <c r="AH853" i="4"/>
  <c r="AC849" i="4"/>
  <c r="AH849" i="4"/>
  <c r="AH846" i="4"/>
  <c r="AC846" i="4"/>
  <c r="AH842" i="4"/>
  <c r="AC842" i="4"/>
  <c r="AC840" i="4"/>
  <c r="AH840" i="4"/>
  <c r="AC836" i="4"/>
  <c r="AH836" i="4"/>
  <c r="AC832" i="4"/>
  <c r="AH832" i="4"/>
  <c r="AC827" i="4"/>
  <c r="AH827" i="4"/>
  <c r="AC824" i="4"/>
  <c r="AH824" i="4"/>
  <c r="AC816" i="4"/>
  <c r="AH816" i="4"/>
  <c r="AC812" i="4"/>
  <c r="AH812" i="4"/>
  <c r="AC807" i="4"/>
  <c r="AH807" i="4"/>
  <c r="AH802" i="4"/>
  <c r="AC802" i="4"/>
  <c r="AC800" i="4"/>
  <c r="AH800" i="4"/>
  <c r="AH798" i="4"/>
  <c r="AC798" i="4"/>
  <c r="AH794" i="4"/>
  <c r="AC794" i="4"/>
  <c r="AC791" i="4"/>
  <c r="AH791" i="4"/>
  <c r="AC787" i="4"/>
  <c r="AH787" i="4"/>
  <c r="AC783" i="4"/>
  <c r="AH783" i="4"/>
  <c r="AC771" i="4"/>
  <c r="AH771" i="4"/>
  <c r="AC768" i="4"/>
  <c r="AH768" i="4"/>
  <c r="AC764" i="4"/>
  <c r="AH764" i="4"/>
  <c r="AC761" i="4"/>
  <c r="AH761" i="4"/>
  <c r="AC757" i="4"/>
  <c r="AH757" i="4"/>
  <c r="AH754" i="4"/>
  <c r="AC754" i="4"/>
  <c r="AH750" i="4"/>
  <c r="AC750" i="4"/>
  <c r="AC745" i="4"/>
  <c r="AH745" i="4"/>
  <c r="AC741" i="4"/>
  <c r="AH741" i="4"/>
  <c r="AC739" i="4"/>
  <c r="AH739" i="4"/>
  <c r="AC736" i="4"/>
  <c r="AH736" i="4"/>
  <c r="AC728" i="4"/>
  <c r="AH728" i="4"/>
  <c r="AC725" i="4"/>
  <c r="AH725" i="4"/>
  <c r="AC720" i="4"/>
  <c r="AH720" i="4"/>
  <c r="AC713" i="4"/>
  <c r="AH713" i="4"/>
  <c r="AC711" i="4"/>
  <c r="AH711" i="4"/>
  <c r="AC707" i="4"/>
  <c r="AH707" i="4"/>
  <c r="AC703" i="4"/>
  <c r="AH703" i="4"/>
  <c r="AC700" i="4"/>
  <c r="AH700" i="4"/>
  <c r="AH698" i="4"/>
  <c r="AC698" i="4"/>
  <c r="AC691" i="4"/>
  <c r="AH691" i="4"/>
  <c r="AH682" i="4"/>
  <c r="AC682" i="4"/>
  <c r="AC679" i="4"/>
  <c r="AH679" i="4"/>
  <c r="AH674" i="4"/>
  <c r="AC674" i="4"/>
  <c r="AC672" i="4"/>
  <c r="AH672" i="4"/>
  <c r="AC668" i="4"/>
  <c r="AH668" i="4"/>
  <c r="AC665" i="4"/>
  <c r="AH665" i="4"/>
  <c r="AC661" i="4"/>
  <c r="AH661" i="4"/>
  <c r="AH658" i="4"/>
  <c r="AC658" i="4"/>
  <c r="AH642" i="4"/>
  <c r="AC642" i="4"/>
  <c r="AC639" i="4"/>
  <c r="AH639" i="4"/>
  <c r="AC636" i="4"/>
  <c r="AH636" i="4"/>
  <c r="AC632" i="4"/>
  <c r="AH632" i="4"/>
  <c r="AC629" i="4"/>
  <c r="AH629" i="4"/>
  <c r="AC625" i="4"/>
  <c r="AH625" i="4"/>
  <c r="AC623" i="4"/>
  <c r="AH623" i="4"/>
  <c r="AH618" i="4"/>
  <c r="AC618" i="4"/>
  <c r="AC616" i="4"/>
  <c r="AH616" i="4"/>
  <c r="AC615" i="4"/>
  <c r="AH615" i="4"/>
  <c r="AC612" i="4"/>
  <c r="AH612" i="4"/>
  <c r="AH610" i="4"/>
  <c r="AC610" i="4"/>
  <c r="AC604" i="4"/>
  <c r="AH604" i="4"/>
  <c r="AH602" i="4"/>
  <c r="AC602" i="4"/>
  <c r="AC600" i="4"/>
  <c r="AH600" i="4"/>
  <c r="AC597" i="4"/>
  <c r="AH597" i="4"/>
  <c r="AC596" i="4"/>
  <c r="AH596" i="4"/>
  <c r="AH594" i="4"/>
  <c r="AC594" i="4"/>
  <c r="AC592" i="4"/>
  <c r="AH592" i="4"/>
  <c r="AC587" i="4"/>
  <c r="AH587" i="4"/>
  <c r="AC585" i="4"/>
  <c r="AH585" i="4"/>
  <c r="AC584" i="4"/>
  <c r="AH584" i="4"/>
  <c r="AC583" i="4"/>
  <c r="AH583" i="4"/>
  <c r="AC581" i="4"/>
  <c r="AH581" i="4"/>
  <c r="AC580" i="4"/>
  <c r="AH580" i="4"/>
  <c r="AH578" i="4"/>
  <c r="AC578" i="4"/>
  <c r="AC577" i="4"/>
  <c r="AH577" i="4"/>
  <c r="AC576" i="4"/>
  <c r="AH576" i="4"/>
  <c r="AC572" i="4"/>
  <c r="AH572" i="4"/>
  <c r="AH570" i="4"/>
  <c r="AC570" i="4"/>
  <c r="AC569" i="4"/>
  <c r="AH569" i="4"/>
  <c r="AC564" i="4"/>
  <c r="AH564" i="4"/>
  <c r="AC563" i="4"/>
  <c r="AH563" i="4"/>
  <c r="AC561" i="4"/>
  <c r="AH561" i="4"/>
  <c r="AC560" i="4"/>
  <c r="AH560" i="4"/>
  <c r="AH558" i="4"/>
  <c r="AC558" i="4"/>
  <c r="AC556" i="4"/>
  <c r="AH556" i="4"/>
  <c r="AH554" i="4"/>
  <c r="AC554" i="4"/>
  <c r="AC553" i="4"/>
  <c r="AH553" i="4"/>
  <c r="AC551" i="4"/>
  <c r="AH551" i="4"/>
  <c r="AC549" i="4"/>
  <c r="AH549" i="4"/>
  <c r="AC548" i="4"/>
  <c r="AH548" i="4"/>
  <c r="AH546" i="4"/>
  <c r="AC546" i="4"/>
  <c r="AC543" i="4"/>
  <c r="AH543" i="4"/>
  <c r="AC540" i="4"/>
  <c r="AH540" i="4"/>
  <c r="AC539" i="4"/>
  <c r="AH539" i="4"/>
  <c r="AC537" i="4"/>
  <c r="AH537" i="4"/>
  <c r="AC532" i="4"/>
  <c r="AH532" i="4"/>
  <c r="AC531" i="4"/>
  <c r="AH531" i="4"/>
  <c r="AC529" i="4"/>
  <c r="AH529" i="4"/>
  <c r="AC528" i="4"/>
  <c r="AH528" i="4"/>
  <c r="AC523" i="4"/>
  <c r="AH523" i="4"/>
  <c r="AC520" i="4"/>
  <c r="AH520" i="4"/>
  <c r="AC519" i="4"/>
  <c r="AH519" i="4"/>
  <c r="AC517" i="4"/>
  <c r="AH517" i="4"/>
  <c r="AC515" i="4"/>
  <c r="AH515" i="4"/>
  <c r="AH514" i="4"/>
  <c r="AC514" i="4"/>
  <c r="AC512" i="4"/>
  <c r="AH512" i="4"/>
  <c r="AC508" i="4"/>
  <c r="AH508" i="4"/>
  <c r="AH506" i="4"/>
  <c r="AC506" i="4"/>
  <c r="AC504" i="4"/>
  <c r="AH504" i="4"/>
  <c r="AC503" i="4"/>
  <c r="AH503" i="4"/>
  <c r="AC501" i="4"/>
  <c r="AH501" i="4"/>
  <c r="AC499" i="4"/>
  <c r="AH499" i="4"/>
  <c r="AH498" i="4"/>
  <c r="AC498" i="4"/>
  <c r="AC495" i="4"/>
  <c r="AH495" i="4"/>
  <c r="AC491" i="4"/>
  <c r="AH491" i="4"/>
  <c r="AC489" i="4"/>
  <c r="AH489" i="4"/>
  <c r="AC488" i="4"/>
  <c r="AH488" i="4"/>
  <c r="AC487" i="4"/>
  <c r="AH487" i="4"/>
  <c r="AC485" i="4"/>
  <c r="AH485" i="4"/>
  <c r="AH482" i="4"/>
  <c r="AC482" i="4"/>
  <c r="AC481" i="4"/>
  <c r="AH481" i="4"/>
  <c r="AC479" i="4"/>
  <c r="AH479" i="4"/>
  <c r="AH478" i="4"/>
  <c r="AC478" i="4"/>
  <c r="AC476" i="4"/>
  <c r="AH476" i="4"/>
  <c r="AC473" i="4"/>
  <c r="AH473" i="4"/>
  <c r="AC471" i="4"/>
  <c r="AH471" i="4"/>
  <c r="AC460" i="4"/>
  <c r="AH460" i="4"/>
  <c r="AC7" i="4"/>
  <c r="BN7" i="4" s="1"/>
  <c r="AA6" i="4"/>
  <c r="BJ86" i="4"/>
  <c r="AT70" i="4"/>
  <c r="AC39" i="4"/>
  <c r="BB39" i="4" s="1"/>
  <c r="AC122" i="4"/>
  <c r="AC101" i="4"/>
  <c r="AC79" i="4"/>
  <c r="BN79" i="4" s="1"/>
  <c r="AC1003" i="4"/>
  <c r="AC982" i="4"/>
  <c r="AC960" i="4"/>
  <c r="AC934" i="4"/>
  <c r="AC902" i="4"/>
  <c r="AC838" i="4"/>
  <c r="AC774" i="4"/>
  <c r="AC710" i="4"/>
  <c r="AC646" i="4"/>
  <c r="AC582" i="4"/>
  <c r="AC518" i="4"/>
  <c r="AC454" i="4"/>
  <c r="AC390" i="4"/>
  <c r="AC326" i="4"/>
  <c r="AC262" i="4"/>
  <c r="AC198" i="4"/>
  <c r="AC134" i="4"/>
  <c r="AH957" i="4"/>
  <c r="AH893" i="4"/>
  <c r="AH829" i="4"/>
  <c r="AH765" i="4"/>
  <c r="AH701" i="4"/>
  <c r="AH637" i="4"/>
  <c r="AH573" i="4"/>
  <c r="AH509" i="4"/>
  <c r="AH445" i="4"/>
  <c r="AH381" i="4"/>
  <c r="AH317" i="4"/>
  <c r="AH253" i="4"/>
  <c r="AH189" i="4"/>
  <c r="AH125" i="4"/>
  <c r="AH61" i="4"/>
  <c r="DF106" i="4"/>
  <c r="BZ106" i="4"/>
  <c r="AT106" i="4"/>
  <c r="DF105" i="4"/>
  <c r="CP105" i="4"/>
  <c r="BZ105" i="4"/>
  <c r="BJ105" i="4"/>
  <c r="AT105" i="4"/>
  <c r="DF104" i="4"/>
  <c r="BZ104" i="4"/>
  <c r="CP103" i="4"/>
  <c r="BJ103" i="4"/>
  <c r="DF102" i="4"/>
  <c r="CP102" i="4"/>
  <c r="BZ102" i="4"/>
  <c r="BJ102" i="4"/>
  <c r="DF101" i="4"/>
  <c r="BJ101" i="4"/>
  <c r="DF100" i="4"/>
  <c r="CP100" i="4"/>
  <c r="BZ100" i="4"/>
  <c r="AT100" i="4"/>
  <c r="DF98" i="4"/>
  <c r="CP98" i="4"/>
  <c r="BZ98" i="4"/>
  <c r="BJ98" i="4"/>
  <c r="AT98" i="4"/>
  <c r="DF96" i="4"/>
  <c r="CP96" i="4"/>
  <c r="BZ96" i="4"/>
  <c r="BJ96" i="4"/>
  <c r="AT96" i="4"/>
  <c r="DF95" i="4"/>
  <c r="CP95" i="4"/>
  <c r="BZ95" i="4"/>
  <c r="AT95" i="4"/>
  <c r="CP94" i="4"/>
  <c r="DF93" i="4"/>
  <c r="CP93" i="4"/>
  <c r="BZ93" i="4"/>
  <c r="BJ93" i="4"/>
  <c r="AT93" i="4"/>
  <c r="DF91" i="4"/>
  <c r="CP91" i="4"/>
  <c r="BZ91" i="4"/>
  <c r="BJ91" i="4"/>
  <c r="AT91" i="4"/>
  <c r="DF90" i="4"/>
  <c r="CP90" i="4"/>
  <c r="BZ90" i="4"/>
  <c r="BJ90" i="4"/>
  <c r="AT90" i="4"/>
  <c r="DF89" i="4"/>
  <c r="BZ89" i="4"/>
  <c r="AT89" i="4"/>
  <c r="DF88" i="4"/>
  <c r="CP88" i="4"/>
  <c r="BZ88" i="4"/>
  <c r="BJ88" i="4"/>
  <c r="DF87" i="4"/>
  <c r="CP87" i="4"/>
  <c r="BZ87" i="4"/>
  <c r="BJ87" i="4"/>
  <c r="AT87" i="4"/>
  <c r="CP86" i="4"/>
  <c r="DF85" i="4"/>
  <c r="CP85" i="4"/>
  <c r="BZ85" i="4"/>
  <c r="BJ85" i="4"/>
  <c r="AT85" i="4"/>
  <c r="DF84" i="4"/>
  <c r="CP84" i="4"/>
  <c r="BZ84" i="4"/>
  <c r="BJ84" i="4"/>
  <c r="AT84" i="4"/>
  <c r="DF83" i="4"/>
  <c r="DF82" i="4"/>
  <c r="CP82" i="4"/>
  <c r="BZ82" i="4"/>
  <c r="BJ82" i="4"/>
  <c r="AT82" i="4"/>
  <c r="BZ81" i="4"/>
  <c r="DF80" i="4"/>
  <c r="CP80" i="4"/>
  <c r="BZ80" i="4"/>
  <c r="BJ80" i="4"/>
  <c r="AT80" i="4"/>
  <c r="AT79" i="4"/>
  <c r="DF78" i="4"/>
  <c r="CP78" i="4"/>
  <c r="BZ78" i="4"/>
  <c r="BJ78" i="4"/>
  <c r="AT78" i="4"/>
  <c r="DF77" i="4"/>
  <c r="CP77" i="4"/>
  <c r="BZ77" i="4"/>
  <c r="BJ77" i="4"/>
  <c r="AT77" i="4"/>
  <c r="CP76" i="4"/>
  <c r="DF75" i="4"/>
  <c r="CP75" i="4"/>
  <c r="BZ75" i="4"/>
  <c r="AT75" i="4"/>
  <c r="DF74" i="4"/>
  <c r="CP74" i="4"/>
  <c r="BZ74" i="4"/>
  <c r="BJ74" i="4"/>
  <c r="AT74" i="4"/>
  <c r="DF73" i="4"/>
  <c r="CP73" i="4"/>
  <c r="BZ73" i="4"/>
  <c r="BJ73" i="4"/>
  <c r="AT73" i="4"/>
  <c r="DF72" i="4"/>
  <c r="BZ72" i="4"/>
  <c r="CP71" i="4"/>
  <c r="BJ71" i="4"/>
  <c r="DF70" i="4"/>
  <c r="CP70" i="4"/>
  <c r="BZ70" i="4"/>
  <c r="BJ70" i="4"/>
  <c r="DF69" i="4"/>
  <c r="CP69" i="4"/>
  <c r="BZ69" i="4"/>
  <c r="BJ69" i="4"/>
  <c r="AT69" i="4"/>
  <c r="DF68" i="4"/>
  <c r="CP68" i="4"/>
  <c r="BZ68" i="4"/>
  <c r="BJ68" i="4"/>
  <c r="AT68" i="4"/>
  <c r="CP67" i="4"/>
  <c r="DF66" i="4"/>
  <c r="CP66" i="4"/>
  <c r="BZ66" i="4"/>
  <c r="BJ66" i="4"/>
  <c r="AT66" i="4"/>
  <c r="BJ65" i="4"/>
  <c r="DF64" i="4"/>
  <c r="CP64" i="4"/>
  <c r="BZ64" i="4"/>
  <c r="BJ64" i="4"/>
  <c r="AT64" i="4"/>
  <c r="CP63" i="4"/>
  <c r="DF62" i="4"/>
  <c r="CP62" i="4"/>
  <c r="BZ62" i="4"/>
  <c r="DF61" i="4"/>
  <c r="CP61" i="4"/>
  <c r="BZ61" i="4"/>
  <c r="BJ61" i="4"/>
  <c r="AT61" i="4"/>
  <c r="BZ60" i="4"/>
  <c r="DF59" i="4"/>
  <c r="CP59" i="4"/>
  <c r="BZ59" i="4"/>
  <c r="BJ59" i="4"/>
  <c r="AT59" i="4"/>
  <c r="DF58" i="4"/>
  <c r="AT58" i="4"/>
  <c r="DF57" i="4"/>
  <c r="CP57" i="4"/>
  <c r="BZ57" i="4"/>
  <c r="BJ57" i="4"/>
  <c r="DF56" i="4"/>
  <c r="CP56" i="4"/>
  <c r="BZ56" i="4"/>
  <c r="DF55" i="4"/>
  <c r="CP55" i="4"/>
  <c r="BZ55" i="4"/>
  <c r="BJ55" i="4"/>
  <c r="AT55" i="4"/>
  <c r="DF54" i="4"/>
  <c r="BZ54" i="4"/>
  <c r="DF53" i="4"/>
  <c r="DF52" i="4"/>
  <c r="CP52" i="4"/>
  <c r="BZ52" i="4"/>
  <c r="BJ52" i="4"/>
  <c r="AT52" i="4"/>
  <c r="DF51" i="4"/>
  <c r="CP51" i="4"/>
  <c r="BZ51" i="4"/>
  <c r="BJ51" i="4"/>
  <c r="DF50" i="4"/>
  <c r="CP50" i="4"/>
  <c r="BZ50" i="4"/>
  <c r="BJ50" i="4"/>
  <c r="AT50" i="4"/>
  <c r="DF49" i="4"/>
  <c r="AT49" i="4"/>
  <c r="DF48" i="4"/>
  <c r="CP48" i="4"/>
  <c r="BZ48" i="4"/>
  <c r="BJ48" i="4"/>
  <c r="AT48" i="4"/>
  <c r="BZ47" i="4"/>
  <c r="DF46" i="4"/>
  <c r="CP46" i="4"/>
  <c r="BZ46" i="4"/>
  <c r="BJ46" i="4"/>
  <c r="AT46" i="4"/>
  <c r="DF45" i="4"/>
  <c r="CP45" i="4"/>
  <c r="BZ45" i="4"/>
  <c r="BJ45" i="4"/>
  <c r="AT45" i="4"/>
  <c r="BJ44" i="4"/>
  <c r="DF43" i="4"/>
  <c r="CP43" i="4"/>
  <c r="BZ43" i="4"/>
  <c r="CP42" i="4"/>
  <c r="DF41" i="4"/>
  <c r="CP41" i="4"/>
  <c r="BZ41" i="4"/>
  <c r="BJ41" i="4"/>
  <c r="AT41" i="4"/>
  <c r="BJ40" i="4"/>
  <c r="BZ39" i="4"/>
  <c r="DF38" i="4"/>
  <c r="CP38" i="4"/>
  <c r="BZ38" i="4"/>
  <c r="BJ38" i="4"/>
  <c r="DF37" i="4"/>
  <c r="CP37" i="4"/>
  <c r="BZ37" i="4"/>
  <c r="BJ37" i="4"/>
  <c r="AT37" i="4"/>
  <c r="DF36" i="4"/>
  <c r="CP36" i="4"/>
  <c r="BZ36" i="4"/>
  <c r="AT36" i="4"/>
  <c r="DF35" i="4"/>
  <c r="CP35" i="4"/>
  <c r="BZ35" i="4"/>
  <c r="BJ35" i="4"/>
  <c r="DF34" i="4"/>
  <c r="CP34" i="4"/>
  <c r="BZ34" i="4"/>
  <c r="BJ34" i="4"/>
  <c r="AT34" i="4"/>
  <c r="CP33" i="4"/>
  <c r="DF31" i="4"/>
  <c r="CP31" i="4"/>
  <c r="BZ31" i="4"/>
  <c r="AT31" i="4"/>
  <c r="DF29" i="4"/>
  <c r="CP29" i="4"/>
  <c r="BZ29" i="4"/>
  <c r="BJ29" i="4"/>
  <c r="AT29" i="4"/>
  <c r="DF26" i="4"/>
  <c r="CP26" i="4"/>
  <c r="BZ26" i="4"/>
  <c r="BJ26" i="4"/>
  <c r="AT26" i="4"/>
  <c r="DF25" i="4"/>
  <c r="CP25" i="4"/>
  <c r="BZ25" i="4"/>
  <c r="BJ25" i="4"/>
  <c r="AT25" i="4"/>
  <c r="DF23" i="4"/>
  <c r="CP23" i="4"/>
  <c r="BZ23" i="4"/>
  <c r="BJ23" i="4"/>
  <c r="AT23" i="4"/>
  <c r="DF21" i="4"/>
  <c r="CP21" i="4"/>
  <c r="BZ21" i="4"/>
  <c r="BJ21" i="4"/>
  <c r="DF19" i="4"/>
  <c r="CP19" i="4"/>
  <c r="BZ19" i="4"/>
  <c r="BJ19" i="4"/>
  <c r="AT19" i="4"/>
  <c r="DF17" i="4"/>
  <c r="CP17" i="4"/>
  <c r="BZ17" i="4"/>
  <c r="BJ17" i="4"/>
  <c r="AT17" i="4"/>
  <c r="DF16" i="4"/>
  <c r="CP16" i="4"/>
  <c r="BZ16" i="4"/>
  <c r="BJ16" i="4"/>
  <c r="AT16" i="4"/>
  <c r="DF13" i="4"/>
  <c r="CP13" i="4"/>
  <c r="BZ13" i="4"/>
  <c r="AT13" i="4"/>
  <c r="CP12" i="4"/>
  <c r="BZ12" i="4"/>
  <c r="DF10" i="4"/>
  <c r="CP10" i="4"/>
  <c r="BZ10" i="4"/>
  <c r="DF8" i="4"/>
  <c r="CP8" i="4"/>
  <c r="BZ8" i="4"/>
  <c r="BJ8" i="4"/>
  <c r="AT8" i="4"/>
  <c r="AC30" i="4"/>
  <c r="BJ30" i="4" s="1"/>
  <c r="DB106" i="4"/>
  <c r="BV106" i="4"/>
  <c r="AP106" i="4"/>
  <c r="DB105" i="4"/>
  <c r="CL105" i="4"/>
  <c r="BV105" i="4"/>
  <c r="BF105" i="4"/>
  <c r="AP105" i="4"/>
  <c r="DB104" i="4"/>
  <c r="CL104" i="4"/>
  <c r="BV104" i="4"/>
  <c r="DB103" i="4"/>
  <c r="CL103" i="4"/>
  <c r="BF103" i="4"/>
  <c r="AP103" i="4"/>
  <c r="DB102" i="4"/>
  <c r="CL102" i="4"/>
  <c r="BV102" i="4"/>
  <c r="BF102" i="4"/>
  <c r="AP102" i="4"/>
  <c r="BF101" i="4"/>
  <c r="DB100" i="4"/>
  <c r="CL100" i="4"/>
  <c r="BV100" i="4"/>
  <c r="AP100" i="4"/>
  <c r="BV99" i="4"/>
  <c r="DB98" i="4"/>
  <c r="CL98" i="4"/>
  <c r="BV98" i="4"/>
  <c r="BF98" i="4"/>
  <c r="AP98" i="4"/>
  <c r="DB97" i="4"/>
  <c r="DB96" i="4"/>
  <c r="CL96" i="4"/>
  <c r="BV96" i="4"/>
  <c r="BF96" i="4"/>
  <c r="DB95" i="4"/>
  <c r="CL95" i="4"/>
  <c r="BV95" i="4"/>
  <c r="AP95" i="4"/>
  <c r="DB94" i="4"/>
  <c r="CL94" i="4"/>
  <c r="AP94" i="4"/>
  <c r="DB93" i="4"/>
  <c r="CL93" i="4"/>
  <c r="BV93" i="4"/>
  <c r="BF93" i="4"/>
  <c r="AP93" i="4"/>
  <c r="AP92" i="4"/>
  <c r="DB91" i="4"/>
  <c r="CL91" i="4"/>
  <c r="BV91" i="4"/>
  <c r="DB90" i="4"/>
  <c r="CL90" i="4"/>
  <c r="BV90" i="4"/>
  <c r="BF90" i="4"/>
  <c r="AP90" i="4"/>
  <c r="DB89" i="4"/>
  <c r="CL89" i="4"/>
  <c r="BF89" i="4"/>
  <c r="AP89" i="4"/>
  <c r="DB88" i="4"/>
  <c r="CL88" i="4"/>
  <c r="BV88" i="4"/>
  <c r="DB87" i="4"/>
  <c r="CL87" i="4"/>
  <c r="BV87" i="4"/>
  <c r="BF87" i="4"/>
  <c r="AP87" i="4"/>
  <c r="DB86" i="4"/>
  <c r="CL86" i="4"/>
  <c r="BV86" i="4"/>
  <c r="AP86" i="4"/>
  <c r="DB85" i="4"/>
  <c r="CL85" i="4"/>
  <c r="BV85" i="4"/>
  <c r="BF85" i="4"/>
  <c r="DB84" i="4"/>
  <c r="CL84" i="4"/>
  <c r="BV84" i="4"/>
  <c r="BF84" i="4"/>
  <c r="AP84" i="4"/>
  <c r="BV83" i="4"/>
  <c r="DB82" i="4"/>
  <c r="CL82" i="4"/>
  <c r="BV82" i="4"/>
  <c r="BF82" i="4"/>
  <c r="AP82" i="4"/>
  <c r="DB81" i="4"/>
  <c r="AP81" i="4"/>
  <c r="DB80" i="4"/>
  <c r="CL80" i="4"/>
  <c r="BV80" i="4"/>
  <c r="BF80" i="4"/>
  <c r="DB79" i="4"/>
  <c r="BV79" i="4"/>
  <c r="BF79" i="4"/>
  <c r="DB78" i="4"/>
  <c r="CL78" i="4"/>
  <c r="BV78" i="4"/>
  <c r="BF78" i="4"/>
  <c r="AP78" i="4"/>
  <c r="DB77" i="4"/>
  <c r="CL77" i="4"/>
  <c r="BV77" i="4"/>
  <c r="BF77" i="4"/>
  <c r="AP77" i="4"/>
  <c r="DB76" i="4"/>
  <c r="AP76" i="4"/>
  <c r="DB75" i="4"/>
  <c r="CL75" i="4"/>
  <c r="BV75" i="4"/>
  <c r="DB74" i="4"/>
  <c r="CL74" i="4"/>
  <c r="BV74" i="4"/>
  <c r="BF74" i="4"/>
  <c r="AP74" i="4"/>
  <c r="DB73" i="4"/>
  <c r="CL73" i="4"/>
  <c r="BV73" i="4"/>
  <c r="BF73" i="4"/>
  <c r="AP73" i="4"/>
  <c r="DB72" i="4"/>
  <c r="CL72" i="4"/>
  <c r="BV72" i="4"/>
  <c r="DB71" i="4"/>
  <c r="CL71" i="4"/>
  <c r="BF71" i="4"/>
  <c r="AP71" i="4"/>
  <c r="DB70" i="4"/>
  <c r="CL70" i="4"/>
  <c r="BV70" i="4"/>
  <c r="BF70" i="4"/>
  <c r="AP70" i="4"/>
  <c r="DB69" i="4"/>
  <c r="CL69" i="4"/>
  <c r="BV69" i="4"/>
  <c r="BF69" i="4"/>
  <c r="DB68" i="4"/>
  <c r="CL68" i="4"/>
  <c r="BV68" i="4"/>
  <c r="BF68" i="4"/>
  <c r="AP68" i="4"/>
  <c r="BV67" i="4"/>
  <c r="DB66" i="4"/>
  <c r="CL66" i="4"/>
  <c r="BV66" i="4"/>
  <c r="BF66" i="4"/>
  <c r="AP66" i="4"/>
  <c r="DB65" i="4"/>
  <c r="DB64" i="4"/>
  <c r="CL64" i="4"/>
  <c r="BV64" i="4"/>
  <c r="BF64" i="4"/>
  <c r="BF63" i="4"/>
  <c r="DB62" i="4"/>
  <c r="CL62" i="4"/>
  <c r="BV62" i="4"/>
  <c r="BF62" i="4"/>
  <c r="AP62" i="4"/>
  <c r="DB61" i="4"/>
  <c r="CL61" i="4"/>
  <c r="BV61" i="4"/>
  <c r="BF61" i="4"/>
  <c r="AP61" i="4"/>
  <c r="DB60" i="4"/>
  <c r="AP60" i="4"/>
  <c r="DB59" i="4"/>
  <c r="CL59" i="4"/>
  <c r="BV59" i="4"/>
  <c r="DB58" i="4"/>
  <c r="AP58" i="4"/>
  <c r="DB57" i="4"/>
  <c r="CL57" i="4"/>
  <c r="BV57" i="4"/>
  <c r="BF57" i="4"/>
  <c r="DB56" i="4"/>
  <c r="CL56" i="4"/>
  <c r="BV56" i="4"/>
  <c r="DB55" i="4"/>
  <c r="CL55" i="4"/>
  <c r="BV55" i="4"/>
  <c r="BF55" i="4"/>
  <c r="AP55" i="4"/>
  <c r="DB54" i="4"/>
  <c r="CL54" i="4"/>
  <c r="BF54" i="4"/>
  <c r="AP54" i="4"/>
  <c r="BF53" i="4"/>
  <c r="DB52" i="4"/>
  <c r="CL52" i="4"/>
  <c r="BV52" i="4"/>
  <c r="BF52" i="4"/>
  <c r="AP52" i="4"/>
  <c r="DB51" i="4"/>
  <c r="CL51" i="4"/>
  <c r="BV51" i="4"/>
  <c r="DB50" i="4"/>
  <c r="CL50" i="4"/>
  <c r="BV50" i="4"/>
  <c r="BF50" i="4"/>
  <c r="AP50" i="4"/>
  <c r="DB49" i="4"/>
  <c r="DB48" i="4"/>
  <c r="CL48" i="4"/>
  <c r="BV48" i="4"/>
  <c r="BF48" i="4"/>
  <c r="BF47" i="4"/>
  <c r="DB46" i="4"/>
  <c r="CL46" i="4"/>
  <c r="BV46" i="4"/>
  <c r="BF46" i="4"/>
  <c r="AP46" i="4"/>
  <c r="DB45" i="4"/>
  <c r="CL45" i="4"/>
  <c r="BV45" i="4"/>
  <c r="BF45" i="4"/>
  <c r="AP45" i="4"/>
  <c r="DB44" i="4"/>
  <c r="AP44" i="4"/>
  <c r="DB43" i="4"/>
  <c r="CL43" i="4"/>
  <c r="BV43" i="4"/>
  <c r="DB42" i="4"/>
  <c r="AP42" i="4"/>
  <c r="DB41" i="4"/>
  <c r="CL41" i="4"/>
  <c r="BV41" i="4"/>
  <c r="BF41" i="4"/>
  <c r="AP41" i="4"/>
  <c r="BV40" i="4"/>
  <c r="CL39" i="4"/>
  <c r="DB38" i="4"/>
  <c r="CL38" i="4"/>
  <c r="BV38" i="4"/>
  <c r="BF38" i="4"/>
  <c r="AP38" i="4"/>
  <c r="DB37" i="4"/>
  <c r="CL37" i="4"/>
  <c r="BV37" i="4"/>
  <c r="BF37" i="4"/>
  <c r="DB36" i="4"/>
  <c r="CL36" i="4"/>
  <c r="BV36" i="4"/>
  <c r="BF36" i="4"/>
  <c r="AP36" i="4"/>
  <c r="DB35" i="4"/>
  <c r="CL35" i="4"/>
  <c r="BV35" i="4"/>
  <c r="BF35" i="4"/>
  <c r="DB34" i="4"/>
  <c r="CL34" i="4"/>
  <c r="BV34" i="4"/>
  <c r="BF34" i="4"/>
  <c r="AP34" i="4"/>
  <c r="DB33" i="4"/>
  <c r="AP33" i="4"/>
  <c r="DB31" i="4"/>
  <c r="CL31" i="4"/>
  <c r="BV31" i="4"/>
  <c r="BF31" i="4"/>
  <c r="CL30" i="4"/>
  <c r="BV30" i="4"/>
  <c r="DB29" i="4"/>
  <c r="CL29" i="4"/>
  <c r="BV29" i="4"/>
  <c r="BF29" i="4"/>
  <c r="AP29" i="4"/>
  <c r="DB26" i="4"/>
  <c r="CL26" i="4"/>
  <c r="BV26" i="4"/>
  <c r="BF26" i="4"/>
  <c r="AP26" i="4"/>
  <c r="DB25" i="4"/>
  <c r="CL25" i="4"/>
  <c r="BV25" i="4"/>
  <c r="BF25" i="4"/>
  <c r="AP25" i="4"/>
  <c r="DB23" i="4"/>
  <c r="CL23" i="4"/>
  <c r="BV23" i="4"/>
  <c r="BF23" i="4"/>
  <c r="AP23" i="4"/>
  <c r="DB21" i="4"/>
  <c r="CL21" i="4"/>
  <c r="BV21" i="4"/>
  <c r="BF21" i="4"/>
  <c r="DB19" i="4"/>
  <c r="CL19" i="4"/>
  <c r="BV19" i="4"/>
  <c r="BF19" i="4"/>
  <c r="AP19" i="4"/>
  <c r="CL18" i="4"/>
  <c r="DB17" i="4"/>
  <c r="CL17" i="4"/>
  <c r="BV17" i="4"/>
  <c r="BF17" i="4"/>
  <c r="AP17" i="4"/>
  <c r="DB16" i="4"/>
  <c r="CL16" i="4"/>
  <c r="BV16" i="4"/>
  <c r="BF16" i="4"/>
  <c r="DB13" i="4"/>
  <c r="CL13" i="4"/>
  <c r="AP13" i="4"/>
  <c r="DB12" i="4"/>
  <c r="CL12" i="4"/>
  <c r="DB10" i="4"/>
  <c r="CL10" i="4"/>
  <c r="DB8" i="4"/>
  <c r="CL8" i="4"/>
  <c r="BV8" i="4"/>
  <c r="BF8" i="4"/>
  <c r="AP8" i="4"/>
  <c r="AC11" i="4"/>
  <c r="AH11" i="4" s="1"/>
  <c r="CX106" i="4"/>
  <c r="CH106" i="4"/>
  <c r="BR106" i="4"/>
  <c r="CX105" i="4"/>
  <c r="CH105" i="4"/>
  <c r="BR105" i="4"/>
  <c r="BB105" i="4"/>
  <c r="AL105" i="4"/>
  <c r="CX104" i="4"/>
  <c r="CH104" i="4"/>
  <c r="AL104" i="4"/>
  <c r="CX103" i="4"/>
  <c r="BR103" i="4"/>
  <c r="AL103" i="4"/>
  <c r="CX102" i="4"/>
  <c r="CH102" i="4"/>
  <c r="BR102" i="4"/>
  <c r="BB102" i="4"/>
  <c r="CX101" i="4"/>
  <c r="BR101" i="4"/>
  <c r="BB101" i="4"/>
  <c r="AL101" i="4"/>
  <c r="CX100" i="4"/>
  <c r="CH100" i="4"/>
  <c r="AL100" i="4"/>
  <c r="CX99" i="4"/>
  <c r="AL99" i="4"/>
  <c r="CX98" i="4"/>
  <c r="CH98" i="4"/>
  <c r="BR98" i="4"/>
  <c r="BB98" i="4"/>
  <c r="CX96" i="4"/>
  <c r="CH96" i="4"/>
  <c r="BR96" i="4"/>
  <c r="BB96" i="4"/>
  <c r="AL96" i="4"/>
  <c r="CX95" i="4"/>
  <c r="CH95" i="4"/>
  <c r="BB95" i="4"/>
  <c r="AL95" i="4"/>
  <c r="CX94" i="4"/>
  <c r="CH94" i="4"/>
  <c r="BB94" i="4"/>
  <c r="CX93" i="4"/>
  <c r="CH93" i="4"/>
  <c r="BR93" i="4"/>
  <c r="BB93" i="4"/>
  <c r="AL93" i="4"/>
  <c r="BB92" i="4"/>
  <c r="CX91" i="4"/>
  <c r="CH91" i="4"/>
  <c r="BR91" i="4"/>
  <c r="BB91" i="4"/>
  <c r="AL91" i="4"/>
  <c r="CX90" i="4"/>
  <c r="CH90" i="4"/>
  <c r="BR90" i="4"/>
  <c r="BB90" i="4"/>
  <c r="CX89" i="4"/>
  <c r="CH89" i="4"/>
  <c r="BR89" i="4"/>
  <c r="AL89" i="4"/>
  <c r="CX88" i="4"/>
  <c r="CH88" i="4"/>
  <c r="AL88" i="4"/>
  <c r="CX87" i="4"/>
  <c r="CH87" i="4"/>
  <c r="BR87" i="4"/>
  <c r="AL87" i="4"/>
  <c r="CX86" i="4"/>
  <c r="BR86" i="4"/>
  <c r="BB86" i="4"/>
  <c r="CX85" i="4"/>
  <c r="CH85" i="4"/>
  <c r="BR85" i="4"/>
  <c r="BB85" i="4"/>
  <c r="AL85" i="4"/>
  <c r="CX84" i="4"/>
  <c r="CH84" i="4"/>
  <c r="BR84" i="4"/>
  <c r="BB84" i="4"/>
  <c r="AL84" i="4"/>
  <c r="CH83" i="4"/>
  <c r="CX82" i="4"/>
  <c r="CH82" i="4"/>
  <c r="BR82" i="4"/>
  <c r="BB82" i="4"/>
  <c r="CX81" i="4"/>
  <c r="AL81" i="4"/>
  <c r="CX80" i="4"/>
  <c r="CH80" i="4"/>
  <c r="BR80" i="4"/>
  <c r="BB80" i="4"/>
  <c r="AL80" i="4"/>
  <c r="CX79" i="4"/>
  <c r="CH79" i="4"/>
  <c r="BR79" i="4"/>
  <c r="BB79" i="4"/>
  <c r="CX78" i="4"/>
  <c r="CH78" i="4"/>
  <c r="BR78" i="4"/>
  <c r="BB78" i="4"/>
  <c r="CX77" i="4"/>
  <c r="CH77" i="4"/>
  <c r="BR77" i="4"/>
  <c r="BB77" i="4"/>
  <c r="AL77" i="4"/>
  <c r="CX76" i="4"/>
  <c r="AL76" i="4"/>
  <c r="CX75" i="4"/>
  <c r="CH75" i="4"/>
  <c r="BR75" i="4"/>
  <c r="BB75" i="4"/>
  <c r="CX74" i="4"/>
  <c r="CH74" i="4"/>
  <c r="BR74" i="4"/>
  <c r="BB74" i="4"/>
  <c r="CX73" i="4"/>
  <c r="CH73" i="4"/>
  <c r="BR73" i="4"/>
  <c r="BB73" i="4"/>
  <c r="AL73" i="4"/>
  <c r="CX72" i="4"/>
  <c r="BR72" i="4"/>
  <c r="CH71" i="4"/>
  <c r="BR71" i="4"/>
  <c r="AL71" i="4"/>
  <c r="CX70" i="4"/>
  <c r="CH70" i="4"/>
  <c r="BR70" i="4"/>
  <c r="BB70" i="4"/>
  <c r="CX69" i="4"/>
  <c r="CH69" i="4"/>
  <c r="BR69" i="4"/>
  <c r="BB69" i="4"/>
  <c r="AL69" i="4"/>
  <c r="CX68" i="4"/>
  <c r="CH68" i="4"/>
  <c r="BR68" i="4"/>
  <c r="BB68" i="4"/>
  <c r="AL68" i="4"/>
  <c r="BR67" i="4"/>
  <c r="CX66" i="4"/>
  <c r="CH66" i="4"/>
  <c r="BR66" i="4"/>
  <c r="BB66" i="4"/>
  <c r="CH65" i="4"/>
  <c r="CX64" i="4"/>
  <c r="CH64" i="4"/>
  <c r="BR64" i="4"/>
  <c r="BB64" i="4"/>
  <c r="AL64" i="4"/>
  <c r="BB63" i="4"/>
  <c r="CX62" i="4"/>
  <c r="CH62" i="4"/>
  <c r="BB62" i="4"/>
  <c r="CX61" i="4"/>
  <c r="CH61" i="4"/>
  <c r="BR61" i="4"/>
  <c r="BB61" i="4"/>
  <c r="AL61" i="4"/>
  <c r="CH60" i="4"/>
  <c r="CX59" i="4"/>
  <c r="CH59" i="4"/>
  <c r="BR59" i="4"/>
  <c r="BB59" i="4"/>
  <c r="AL59" i="4"/>
  <c r="BB58" i="4"/>
  <c r="CX57" i="4"/>
  <c r="CH57" i="4"/>
  <c r="BB57" i="4"/>
  <c r="AL57" i="4"/>
  <c r="CX56" i="4"/>
  <c r="CH56" i="4"/>
  <c r="BR56" i="4"/>
  <c r="BB56" i="4"/>
  <c r="CX55" i="4"/>
  <c r="CH55" i="4"/>
  <c r="BR55" i="4"/>
  <c r="AL55" i="4"/>
  <c r="CH54" i="4"/>
  <c r="BR54" i="4"/>
  <c r="BB54" i="4"/>
  <c r="CH53" i="4"/>
  <c r="CX52" i="4"/>
  <c r="CH52" i="4"/>
  <c r="BR52" i="4"/>
  <c r="BB52" i="4"/>
  <c r="AL52" i="4"/>
  <c r="CX51" i="4"/>
  <c r="CH51" i="4"/>
  <c r="AL51" i="4"/>
  <c r="CX50" i="4"/>
  <c r="CH50" i="4"/>
  <c r="BR50" i="4"/>
  <c r="BB50" i="4"/>
  <c r="BR49" i="4"/>
  <c r="CX48" i="4"/>
  <c r="CH48" i="4"/>
  <c r="BR48" i="4"/>
  <c r="BB48" i="4"/>
  <c r="AL48" i="4"/>
  <c r="CX47" i="4"/>
  <c r="AL47" i="4"/>
  <c r="CX46" i="4"/>
  <c r="CH46" i="4"/>
  <c r="BR46" i="4"/>
  <c r="BB46" i="4"/>
  <c r="CX45" i="4"/>
  <c r="CH45" i="4"/>
  <c r="BR45" i="4"/>
  <c r="BB45" i="4"/>
  <c r="AL45" i="4"/>
  <c r="BR44" i="4"/>
  <c r="CX43" i="4"/>
  <c r="CH43" i="4"/>
  <c r="BR43" i="4"/>
  <c r="CX42" i="4"/>
  <c r="CX41" i="4"/>
  <c r="CH41" i="4"/>
  <c r="BR41" i="4"/>
  <c r="BB41" i="4"/>
  <c r="AL41" i="4"/>
  <c r="BB40" i="4"/>
  <c r="BR39" i="4"/>
  <c r="CX38" i="4"/>
  <c r="CH38" i="4"/>
  <c r="BR38" i="4"/>
  <c r="BB38" i="4"/>
  <c r="CX37" i="4"/>
  <c r="CH37" i="4"/>
  <c r="BR37" i="4"/>
  <c r="BB37" i="4"/>
  <c r="AL37" i="4"/>
  <c r="CX36" i="4"/>
  <c r="CH36" i="4"/>
  <c r="BB36" i="4"/>
  <c r="AL36" i="4"/>
  <c r="CX35" i="4"/>
  <c r="CH35" i="4"/>
  <c r="BR35" i="4"/>
  <c r="BB35" i="4"/>
  <c r="CX34" i="4"/>
  <c r="CH34" i="4"/>
  <c r="BR34" i="4"/>
  <c r="BB34" i="4"/>
  <c r="BB33" i="4"/>
  <c r="CX31" i="4"/>
  <c r="CH31" i="4"/>
  <c r="AL31" i="4"/>
  <c r="CX30" i="4"/>
  <c r="BR30" i="4"/>
  <c r="BB30" i="4"/>
  <c r="CX29" i="4"/>
  <c r="CH29" i="4"/>
  <c r="BR29" i="4"/>
  <c r="BB29" i="4"/>
  <c r="AL29" i="4"/>
  <c r="BR27" i="4"/>
  <c r="CX26" i="4"/>
  <c r="CH26" i="4"/>
  <c r="BR26" i="4"/>
  <c r="BB26" i="4"/>
  <c r="CX25" i="4"/>
  <c r="CH25" i="4"/>
  <c r="BR25" i="4"/>
  <c r="BB25" i="4"/>
  <c r="AL25" i="4"/>
  <c r="CX23" i="4"/>
  <c r="CH23" i="4"/>
  <c r="BR23" i="4"/>
  <c r="AL23" i="4"/>
  <c r="CX21" i="4"/>
  <c r="CH21" i="4"/>
  <c r="BR21" i="4"/>
  <c r="CX19" i="4"/>
  <c r="CH19" i="4"/>
  <c r="BR19" i="4"/>
  <c r="BB19" i="4"/>
  <c r="AL19" i="4"/>
  <c r="CX17" i="4"/>
  <c r="CH17" i="4"/>
  <c r="BR17" i="4"/>
  <c r="BB17" i="4"/>
  <c r="AL17" i="4"/>
  <c r="CX16" i="4"/>
  <c r="CH16" i="4"/>
  <c r="BR16" i="4"/>
  <c r="BB16" i="4"/>
  <c r="AL16" i="4"/>
  <c r="CX13" i="4"/>
  <c r="CH13" i="4"/>
  <c r="AL13" i="4"/>
  <c r="CX12" i="4"/>
  <c r="CH12" i="4"/>
  <c r="BR12" i="4"/>
  <c r="CX10" i="4"/>
  <c r="CH10" i="4"/>
  <c r="CX8" i="4"/>
  <c r="CH8" i="4"/>
  <c r="BR8" i="4"/>
  <c r="BB8" i="4"/>
  <c r="AL8" i="4"/>
  <c r="AC15" i="4"/>
  <c r="BZ15" i="4" s="1"/>
  <c r="AC9" i="4"/>
  <c r="AL9" i="4" s="1"/>
  <c r="AC20" i="4"/>
  <c r="BR20" i="4" s="1"/>
  <c r="AC27" i="4"/>
  <c r="CT31" i="4"/>
  <c r="CD31" i="4"/>
  <c r="BN31" i="4"/>
  <c r="CT30" i="4"/>
  <c r="BN30" i="4"/>
  <c r="AX30" i="4"/>
  <c r="CT29" i="4"/>
  <c r="CD29" i="4"/>
  <c r="BN29" i="4"/>
  <c r="CT28" i="4"/>
  <c r="CD27" i="4"/>
  <c r="CT26" i="4"/>
  <c r="CD26" i="4"/>
  <c r="BN26" i="4"/>
  <c r="AX26" i="4"/>
  <c r="CT25" i="4"/>
  <c r="CD25" i="4"/>
  <c r="CT23" i="4"/>
  <c r="CD23" i="4"/>
  <c r="BN23" i="4"/>
  <c r="AX23" i="4"/>
  <c r="CT21" i="4"/>
  <c r="CD21" i="4"/>
  <c r="BN20" i="4"/>
  <c r="CT19" i="4"/>
  <c r="CD19" i="4"/>
  <c r="BN19" i="4"/>
  <c r="AX19" i="4"/>
  <c r="CT18" i="4"/>
  <c r="CT17" i="4"/>
  <c r="CD17" i="4"/>
  <c r="BN17" i="4"/>
  <c r="CT16" i="4"/>
  <c r="CD16" i="4"/>
  <c r="BN16" i="4"/>
  <c r="AX16" i="4"/>
  <c r="CD15" i="4"/>
  <c r="CT13" i="4"/>
  <c r="CD13" i="4"/>
  <c r="BN13" i="4"/>
  <c r="CT12" i="4"/>
  <c r="CD12" i="4"/>
  <c r="CT10" i="4"/>
  <c r="CD10" i="4"/>
  <c r="CT8" i="4"/>
  <c r="CD8" i="4"/>
  <c r="BN8" i="4"/>
  <c r="AX8" i="4"/>
  <c r="AC14" i="4"/>
  <c r="BJ14" i="4" s="1"/>
  <c r="AC22" i="4"/>
  <c r="AC18" i="4"/>
  <c r="AC32" i="4"/>
  <c r="CT32" i="4" s="1"/>
  <c r="AC28" i="4"/>
  <c r="AC24" i="4"/>
  <c r="BF10" i="4" l="1"/>
  <c r="BV13" i="4"/>
  <c r="BJ10" i="4"/>
  <c r="AL10" i="4"/>
  <c r="BB10" i="4"/>
  <c r="BB13" i="4"/>
  <c r="AP10" i="4"/>
  <c r="BF13" i="4"/>
  <c r="AT10" i="4"/>
  <c r="BJ13" i="4"/>
  <c r="AX13" i="4"/>
  <c r="AX10" i="4"/>
  <c r="BR10" i="4"/>
  <c r="BR13" i="4"/>
  <c r="BN10" i="4"/>
  <c r="BV10" i="4"/>
  <c r="BB12" i="4"/>
  <c r="BV12" i="4"/>
  <c r="DF12" i="4"/>
  <c r="AT12" i="4"/>
  <c r="AP12" i="4"/>
  <c r="BJ12" i="4"/>
  <c r="AX12" i="4"/>
  <c r="BN12" i="4"/>
  <c r="AL12" i="4"/>
  <c r="BF12" i="4"/>
  <c r="AL21" i="4"/>
  <c r="BB31" i="4"/>
  <c r="BR36" i="4"/>
  <c r="AL43" i="4"/>
  <c r="BB51" i="4"/>
  <c r="BR57" i="4"/>
  <c r="BR62" i="4"/>
  <c r="AL72" i="4"/>
  <c r="BB88" i="4"/>
  <c r="BR95" i="4"/>
  <c r="BB97" i="4"/>
  <c r="BB100" i="4"/>
  <c r="BB104" i="4"/>
  <c r="AP51" i="4"/>
  <c r="AP56" i="4"/>
  <c r="AP88" i="4"/>
  <c r="BF94" i="4"/>
  <c r="BF95" i="4"/>
  <c r="BF100" i="4"/>
  <c r="BJ31" i="4"/>
  <c r="BJ36" i="4"/>
  <c r="AT53" i="4"/>
  <c r="AT62" i="4"/>
  <c r="BJ75" i="4"/>
  <c r="BJ79" i="4"/>
  <c r="AT83" i="4"/>
  <c r="BJ95" i="4"/>
  <c r="BJ100" i="4"/>
  <c r="AT104" i="4"/>
  <c r="AH31" i="4"/>
  <c r="AH35" i="4"/>
  <c r="BN36" i="4"/>
  <c r="AX43" i="4"/>
  <c r="AH57" i="4"/>
  <c r="AH62" i="4"/>
  <c r="AX75" i="4"/>
  <c r="AH95" i="4"/>
  <c r="AX100" i="4"/>
  <c r="AH51" i="4"/>
  <c r="BN21" i="4"/>
  <c r="AX31" i="4"/>
  <c r="BB21" i="4"/>
  <c r="BR31" i="4"/>
  <c r="AL35" i="4"/>
  <c r="BB43" i="4"/>
  <c r="BR51" i="4"/>
  <c r="AL56" i="4"/>
  <c r="BB72" i="4"/>
  <c r="AL75" i="4"/>
  <c r="AL79" i="4"/>
  <c r="BR88" i="4"/>
  <c r="BR100" i="4"/>
  <c r="AP35" i="4"/>
  <c r="AP49" i="4"/>
  <c r="BF51" i="4"/>
  <c r="BF56" i="4"/>
  <c r="AP57" i="4"/>
  <c r="AP72" i="4"/>
  <c r="BF88" i="4"/>
  <c r="AT43" i="4"/>
  <c r="AT56" i="4"/>
  <c r="BJ62" i="4"/>
  <c r="BJ94" i="4"/>
  <c r="AT97" i="4"/>
  <c r="AX35" i="4"/>
  <c r="AX57" i="4"/>
  <c r="AX73" i="4"/>
  <c r="AX78" i="4"/>
  <c r="AX95" i="4"/>
  <c r="AX98" i="4"/>
  <c r="AX21" i="4"/>
  <c r="AP79" i="4"/>
  <c r="AP104" i="4"/>
  <c r="AT21" i="4"/>
  <c r="AT35" i="4"/>
  <c r="BJ43" i="4"/>
  <c r="AT51" i="4"/>
  <c r="BJ56" i="4"/>
  <c r="AT57" i="4"/>
  <c r="AT72" i="4"/>
  <c r="AT88" i="4"/>
  <c r="AH37" i="4"/>
  <c r="AX48" i="4"/>
  <c r="BN50" i="4"/>
  <c r="BN52" i="4"/>
  <c r="AX55" i="4"/>
  <c r="AX66" i="4"/>
  <c r="AX68" i="4"/>
  <c r="AX82" i="4"/>
  <c r="BN84" i="4"/>
  <c r="AX87" i="4"/>
  <c r="BN93" i="4"/>
  <c r="AX96" i="4"/>
  <c r="AX11" i="4"/>
  <c r="CP11" i="4"/>
  <c r="BB11" i="4"/>
  <c r="CH14" i="4"/>
  <c r="BR11" i="4"/>
  <c r="BN11" i="4"/>
  <c r="CD14" i="4"/>
  <c r="BJ22" i="4"/>
  <c r="BZ22" i="4"/>
  <c r="DB22" i="4"/>
  <c r="BB22" i="4"/>
  <c r="BF22" i="4"/>
  <c r="CP24" i="4"/>
  <c r="CX24" i="4"/>
  <c r="BN24" i="4"/>
  <c r="AT24" i="4"/>
  <c r="CP28" i="4"/>
  <c r="DF28" i="4"/>
  <c r="DB28" i="4"/>
  <c r="BR28" i="4"/>
  <c r="AX28" i="4"/>
  <c r="AH28" i="4"/>
  <c r="AX22" i="4"/>
  <c r="CD9" i="4"/>
  <c r="BJ9" i="4"/>
  <c r="CH9" i="4"/>
  <c r="AH9" i="4"/>
  <c r="BR9" i="4"/>
  <c r="AL24" i="4"/>
  <c r="BB28" i="4"/>
  <c r="BF9" i="4"/>
  <c r="CD101" i="4"/>
  <c r="AH101" i="4"/>
  <c r="BZ101" i="4"/>
  <c r="DB101" i="4"/>
  <c r="CH101" i="4"/>
  <c r="CT101" i="4"/>
  <c r="AT101" i="4"/>
  <c r="BV101" i="4"/>
  <c r="BZ7" i="4"/>
  <c r="DB7" i="4"/>
  <c r="AP7" i="4"/>
  <c r="AH7" i="4"/>
  <c r="CD7" i="4"/>
  <c r="CH7" i="4"/>
  <c r="DF7" i="4"/>
  <c r="AX7" i="4"/>
  <c r="BJ20" i="4"/>
  <c r="AH20" i="4"/>
  <c r="BF20" i="4"/>
  <c r="BZ20" i="4"/>
  <c r="BR22" i="4"/>
  <c r="AL14" i="4"/>
  <c r="DF14" i="4"/>
  <c r="CL14" i="4"/>
  <c r="CX14" i="4"/>
  <c r="AT14" i="4"/>
  <c r="CT20" i="4"/>
  <c r="CX9" i="4"/>
  <c r="CH28" i="4"/>
  <c r="BV20" i="4"/>
  <c r="BV24" i="4"/>
  <c r="AT28" i="4"/>
  <c r="CT14" i="4"/>
  <c r="BN22" i="4"/>
  <c r="CH20" i="4"/>
  <c r="BB24" i="4"/>
  <c r="BV9" i="4"/>
  <c r="BV14" i="4"/>
  <c r="AP28" i="4"/>
  <c r="AL18" i="4"/>
  <c r="DF18" i="4"/>
  <c r="AX14" i="4"/>
  <c r="AX20" i="4"/>
  <c r="AX24" i="4"/>
  <c r="CD28" i="4"/>
  <c r="BF27" i="4"/>
  <c r="BJ27" i="4"/>
  <c r="BB14" i="4"/>
  <c r="CX18" i="4"/>
  <c r="AP22" i="4"/>
  <c r="CL24" i="4"/>
  <c r="BF28" i="4"/>
  <c r="CL101" i="4"/>
  <c r="BZ9" i="4"/>
  <c r="AT18" i="4"/>
  <c r="DF24" i="4"/>
  <c r="CT7" i="4"/>
  <c r="BF106" i="4"/>
  <c r="BZ30" i="4"/>
  <c r="BJ54" i="4"/>
  <c r="AT71" i="4"/>
  <c r="DF71" i="4"/>
  <c r="CP72" i="4"/>
  <c r="DF86" i="4"/>
  <c r="BJ89" i="4"/>
  <c r="AT94" i="4"/>
  <c r="DF94" i="4"/>
  <c r="DF97" i="4"/>
  <c r="AT103" i="4"/>
  <c r="DF103" i="4"/>
  <c r="CP104" i="4"/>
  <c r="BJ106" i="4"/>
  <c r="AT54" i="4"/>
  <c r="AX37" i="4"/>
  <c r="BN41" i="4"/>
  <c r="BN46" i="4"/>
  <c r="BN48" i="4"/>
  <c r="BN54" i="4"/>
  <c r="CT55" i="4"/>
  <c r="AH71" i="4"/>
  <c r="BN72" i="4"/>
  <c r="CT73" i="4"/>
  <c r="BN75" i="4"/>
  <c r="CD77" i="4"/>
  <c r="CT78" i="4"/>
  <c r="BN80" i="4"/>
  <c r="BN82" i="4"/>
  <c r="BN86" i="4"/>
  <c r="CT87" i="4"/>
  <c r="AH89" i="4"/>
  <c r="AH94" i="4"/>
  <c r="AH103" i="4"/>
  <c r="BN104" i="4"/>
  <c r="CT105" i="4"/>
  <c r="AP59" i="4"/>
  <c r="AH16" i="4"/>
  <c r="AX71" i="4"/>
  <c r="CD79" i="4"/>
  <c r="AX89" i="4"/>
  <c r="AX94" i="4"/>
  <c r="AX103" i="4"/>
  <c r="CD106" i="4"/>
  <c r="AL94" i="4"/>
  <c r="CX54" i="4"/>
  <c r="CX71" i="4"/>
  <c r="CH72" i="4"/>
  <c r="CH86" i="4"/>
  <c r="BB89" i="4"/>
  <c r="BR94" i="4"/>
  <c r="CH103" i="4"/>
  <c r="BR104" i="4"/>
  <c r="BB106" i="4"/>
  <c r="BV54" i="4"/>
  <c r="AP65" i="4"/>
  <c r="BV71" i="4"/>
  <c r="BF72" i="4"/>
  <c r="CL79" i="4"/>
  <c r="BF86" i="4"/>
  <c r="BV89" i="4"/>
  <c r="DB92" i="4"/>
  <c r="BV94" i="4"/>
  <c r="AP97" i="4"/>
  <c r="BV103" i="4"/>
  <c r="BF104" i="4"/>
  <c r="CL106" i="4"/>
  <c r="CP54" i="4"/>
  <c r="BZ71" i="4"/>
  <c r="BJ72" i="4"/>
  <c r="DF79" i="4"/>
  <c r="BZ86" i="4"/>
  <c r="CP89" i="4"/>
  <c r="BJ92" i="4"/>
  <c r="BZ94" i="4"/>
  <c r="BZ99" i="4"/>
  <c r="BZ103" i="4"/>
  <c r="BJ104" i="4"/>
  <c r="CP106" i="4"/>
  <c r="AT86" i="4"/>
  <c r="CD11" i="4"/>
  <c r="AX51" i="4"/>
  <c r="AH55" i="4"/>
  <c r="BN56" i="4"/>
  <c r="AX59" i="4"/>
  <c r="BN61" i="4"/>
  <c r="AX62" i="4"/>
  <c r="BN64" i="4"/>
  <c r="BN66" i="4"/>
  <c r="BN70" i="4"/>
  <c r="CT71" i="4"/>
  <c r="AH73" i="4"/>
  <c r="AH78" i="4"/>
  <c r="CT85" i="4"/>
  <c r="AH87" i="4"/>
  <c r="BN88" i="4"/>
  <c r="CT89" i="4"/>
  <c r="BN91" i="4"/>
  <c r="CD93" i="4"/>
  <c r="CT94" i="4"/>
  <c r="BN96" i="4"/>
  <c r="BN98" i="4"/>
  <c r="BN100" i="4"/>
  <c r="BN102" i="4"/>
  <c r="CT103" i="4"/>
  <c r="AH105" i="4"/>
  <c r="BF75" i="4"/>
  <c r="AL78" i="4"/>
  <c r="AP96" i="4"/>
  <c r="CD33" i="4"/>
  <c r="CD40" i="4"/>
  <c r="CD49" i="4"/>
  <c r="CT53" i="4"/>
  <c r="CD65" i="4"/>
  <c r="CD81" i="4"/>
  <c r="AL42" i="4"/>
  <c r="AL58" i="4"/>
  <c r="AP11" i="4"/>
  <c r="AP32" i="4"/>
  <c r="BR32" i="4"/>
  <c r="CD42" i="4"/>
  <c r="CD44" i="4"/>
  <c r="CD67" i="4"/>
  <c r="CD76" i="4"/>
  <c r="CD92" i="4"/>
  <c r="CD99" i="4"/>
  <c r="BB18" i="4"/>
  <c r="CH32" i="4"/>
  <c r="BB47" i="4"/>
  <c r="CH49" i="4"/>
  <c r="CX53" i="4"/>
  <c r="BR58" i="4"/>
  <c r="BR63" i="4"/>
  <c r="BB81" i="4"/>
  <c r="BV15" i="4"/>
  <c r="CL40" i="4"/>
  <c r="BF76" i="4"/>
  <c r="BF81" i="4"/>
  <c r="CL83" i="4"/>
  <c r="BF92" i="4"/>
  <c r="BF97" i="4"/>
  <c r="CL99" i="4"/>
  <c r="AT11" i="4"/>
  <c r="DF11" i="4"/>
  <c r="AT15" i="4"/>
  <c r="DF15" i="4"/>
  <c r="BJ18" i="4"/>
  <c r="CP20" i="4"/>
  <c r="CP22" i="4"/>
  <c r="BJ24" i="4"/>
  <c r="BZ27" i="4"/>
  <c r="BJ28" i="4"/>
  <c r="CP30" i="4"/>
  <c r="BJ32" i="4"/>
  <c r="AT33" i="4"/>
  <c r="DF33" i="4"/>
  <c r="CP39" i="4"/>
  <c r="BZ40" i="4"/>
  <c r="AT42" i="4"/>
  <c r="DF42" i="4"/>
  <c r="BZ44" i="4"/>
  <c r="CP47" i="4"/>
  <c r="BJ49" i="4"/>
  <c r="BJ53" i="4"/>
  <c r="BJ58" i="4"/>
  <c r="CP60" i="4"/>
  <c r="AT63" i="4"/>
  <c r="DF63" i="4"/>
  <c r="BZ65" i="4"/>
  <c r="AT67" i="4"/>
  <c r="DF67" i="4"/>
  <c r="AT76" i="4"/>
  <c r="DF76" i="4"/>
  <c r="CP81" i="4"/>
  <c r="BJ83" i="4"/>
  <c r="BZ92" i="4"/>
  <c r="BJ97" i="4"/>
  <c r="CP99" i="4"/>
  <c r="AT22" i="4"/>
  <c r="BN9" i="4"/>
  <c r="AH14" i="4"/>
  <c r="AH22" i="4"/>
  <c r="AH30" i="4"/>
  <c r="BN32" i="4"/>
  <c r="AH33" i="4"/>
  <c r="CT33" i="4"/>
  <c r="CD36" i="4"/>
  <c r="CD38" i="4"/>
  <c r="BN39" i="4"/>
  <c r="AH40" i="4"/>
  <c r="CT40" i="4"/>
  <c r="AH42" i="4"/>
  <c r="CT42" i="4"/>
  <c r="AH44" i="4"/>
  <c r="CT44" i="4"/>
  <c r="AH47" i="4"/>
  <c r="CT47" i="4"/>
  <c r="AH49" i="4"/>
  <c r="CT49" i="4"/>
  <c r="CD52" i="4"/>
  <c r="AX53" i="4"/>
  <c r="CD54" i="4"/>
  <c r="CD56" i="4"/>
  <c r="AH58" i="4"/>
  <c r="CT58" i="4"/>
  <c r="AH60" i="4"/>
  <c r="CT60" i="4"/>
  <c r="AH63" i="4"/>
  <c r="CT63" i="4"/>
  <c r="AH65" i="4"/>
  <c r="CT65" i="4"/>
  <c r="AH67" i="4"/>
  <c r="CT67" i="4"/>
  <c r="CD70" i="4"/>
  <c r="CD72" i="4"/>
  <c r="AH76" i="4"/>
  <c r="CT76" i="4"/>
  <c r="AH79" i="4"/>
  <c r="CT79" i="4"/>
  <c r="AH81" i="4"/>
  <c r="CT81" i="4"/>
  <c r="AH83" i="4"/>
  <c r="CT83" i="4"/>
  <c r="AX85" i="4"/>
  <c r="CD86" i="4"/>
  <c r="CD88" i="4"/>
  <c r="AH92" i="4"/>
  <c r="CT92" i="4"/>
  <c r="AH97" i="4"/>
  <c r="CT97" i="4"/>
  <c r="AH99" i="4"/>
  <c r="CT99" i="4"/>
  <c r="AX101" i="4"/>
  <c r="CD102" i="4"/>
  <c r="CD104" i="4"/>
  <c r="AH106" i="4"/>
  <c r="CT106" i="4"/>
  <c r="AL30" i="4"/>
  <c r="AL46" i="4"/>
  <c r="AL62" i="4"/>
  <c r="AL86" i="4"/>
  <c r="AL102" i="4"/>
  <c r="BF7" i="4"/>
  <c r="BJ7" i="4"/>
  <c r="BF11" i="4"/>
  <c r="AP37" i="4"/>
  <c r="BF59" i="4"/>
  <c r="AP80" i="4"/>
  <c r="AP101" i="4"/>
  <c r="AL7" i="4"/>
  <c r="BR15" i="4"/>
  <c r="CP15" i="4"/>
  <c r="DF32" i="4"/>
  <c r="AX39" i="4"/>
  <c r="CD47" i="4"/>
  <c r="CD58" i="4"/>
  <c r="CD60" i="4"/>
  <c r="CD63" i="4"/>
  <c r="CD83" i="4"/>
  <c r="CD97" i="4"/>
  <c r="AF8" i="4"/>
  <c r="BR33" i="4"/>
  <c r="BR40" i="4"/>
  <c r="BB42" i="4"/>
  <c r="CH44" i="4"/>
  <c r="CX60" i="4"/>
  <c r="AL65" i="4"/>
  <c r="CX83" i="4"/>
  <c r="BR97" i="4"/>
  <c r="BB99" i="4"/>
  <c r="DB18" i="4"/>
  <c r="BV27" i="4"/>
  <c r="BV32" i="4"/>
  <c r="DB39" i="4"/>
  <c r="BF42" i="4"/>
  <c r="BF44" i="4"/>
  <c r="BV53" i="4"/>
  <c r="BV63" i="4"/>
  <c r="CL67" i="4"/>
  <c r="AX15" i="4"/>
  <c r="CX15" i="4"/>
  <c r="CX20" i="4"/>
  <c r="CH22" i="4"/>
  <c r="BR24" i="4"/>
  <c r="CX27" i="4"/>
  <c r="CX32" i="4"/>
  <c r="CX39" i="4"/>
  <c r="CH40" i="4"/>
  <c r="BR42" i="4"/>
  <c r="AL44" i="4"/>
  <c r="BR47" i="4"/>
  <c r="AL49" i="4"/>
  <c r="BB53" i="4"/>
  <c r="CH58" i="4"/>
  <c r="BB60" i="4"/>
  <c r="CH63" i="4"/>
  <c r="BB65" i="4"/>
  <c r="AL67" i="4"/>
  <c r="CX67" i="4"/>
  <c r="BR76" i="4"/>
  <c r="BR81" i="4"/>
  <c r="BB83" i="4"/>
  <c r="CH92" i="4"/>
  <c r="CH97" i="4"/>
  <c r="BR99" i="4"/>
  <c r="CL9" i="4"/>
  <c r="CL11" i="4"/>
  <c r="AP14" i="4"/>
  <c r="DB14" i="4"/>
  <c r="CL15" i="4"/>
  <c r="BF18" i="4"/>
  <c r="CL20" i="4"/>
  <c r="BV22" i="4"/>
  <c r="AP24" i="4"/>
  <c r="DB24" i="4"/>
  <c r="CL27" i="4"/>
  <c r="BV28" i="4"/>
  <c r="AP30" i="4"/>
  <c r="DB30" i="4"/>
  <c r="CL32" i="4"/>
  <c r="BV33" i="4"/>
  <c r="BF39" i="4"/>
  <c r="AP40" i="4"/>
  <c r="DB40" i="4"/>
  <c r="BV42" i="4"/>
  <c r="BV44" i="4"/>
  <c r="CL47" i="4"/>
  <c r="BV49" i="4"/>
  <c r="CL53" i="4"/>
  <c r="BV58" i="4"/>
  <c r="BV60" i="4"/>
  <c r="CL63" i="4"/>
  <c r="BV65" i="4"/>
  <c r="AP67" i="4"/>
  <c r="DB67" i="4"/>
  <c r="BV76" i="4"/>
  <c r="BV81" i="4"/>
  <c r="AP83" i="4"/>
  <c r="DB83" i="4"/>
  <c r="BV92" i="4"/>
  <c r="BV97" i="4"/>
  <c r="AP99" i="4"/>
  <c r="DB99" i="4"/>
  <c r="CP9" i="4"/>
  <c r="BJ11" i="4"/>
  <c r="BZ14" i="4"/>
  <c r="BJ15" i="4"/>
  <c r="BZ18" i="4"/>
  <c r="AT20" i="4"/>
  <c r="DF20" i="4"/>
  <c r="DF22" i="4"/>
  <c r="BZ24" i="4"/>
  <c r="CP27" i="4"/>
  <c r="BZ28" i="4"/>
  <c r="AT30" i="4"/>
  <c r="DF30" i="4"/>
  <c r="BZ32" i="4"/>
  <c r="BJ33" i="4"/>
  <c r="AT39" i="4"/>
  <c r="DF39" i="4"/>
  <c r="CP40" i="4"/>
  <c r="BJ42" i="4"/>
  <c r="CP44" i="4"/>
  <c r="AT47" i="4"/>
  <c r="DF47" i="4"/>
  <c r="BZ49" i="4"/>
  <c r="BZ53" i="4"/>
  <c r="BZ58" i="4"/>
  <c r="AT60" i="4"/>
  <c r="DF60" i="4"/>
  <c r="BJ63" i="4"/>
  <c r="CP65" i="4"/>
  <c r="BJ67" i="4"/>
  <c r="BJ76" i="4"/>
  <c r="BZ79" i="4"/>
  <c r="AT81" i="4"/>
  <c r="DF81" i="4"/>
  <c r="BZ83" i="4"/>
  <c r="CP92" i="4"/>
  <c r="BZ97" i="4"/>
  <c r="AT99" i="4"/>
  <c r="DF99" i="4"/>
  <c r="AH15" i="4"/>
  <c r="AH24" i="4"/>
  <c r="CD32" i="4"/>
  <c r="AX33" i="4"/>
  <c r="BN35" i="4"/>
  <c r="AH36" i="4"/>
  <c r="CT36" i="4"/>
  <c r="BN37" i="4"/>
  <c r="AH38" i="4"/>
  <c r="CT38" i="4"/>
  <c r="CD39" i="4"/>
  <c r="AX40" i="4"/>
  <c r="CD41" i="4"/>
  <c r="AX42" i="4"/>
  <c r="BF43" i="4"/>
  <c r="AP43" i="4"/>
  <c r="CD43" i="4"/>
  <c r="AX44" i="4"/>
  <c r="CD46" i="4"/>
  <c r="AX47" i="4"/>
  <c r="CD48" i="4"/>
  <c r="AX49" i="4"/>
  <c r="CD50" i="4"/>
  <c r="BN51" i="4"/>
  <c r="AH52" i="4"/>
  <c r="CT52" i="4"/>
  <c r="BN53" i="4"/>
  <c r="AH54" i="4"/>
  <c r="CT54" i="4"/>
  <c r="BN55" i="4"/>
  <c r="AH56" i="4"/>
  <c r="CT56" i="4"/>
  <c r="AX58" i="4"/>
  <c r="CD59" i="4"/>
  <c r="AX60" i="4"/>
  <c r="CT61" i="4"/>
  <c r="BN62" i="4"/>
  <c r="AX63" i="4"/>
  <c r="CD64" i="4"/>
  <c r="AX65" i="4"/>
  <c r="CD66" i="4"/>
  <c r="AX67" i="4"/>
  <c r="CD68" i="4"/>
  <c r="AH70" i="4"/>
  <c r="CT70" i="4"/>
  <c r="BN71" i="4"/>
  <c r="AH72" i="4"/>
  <c r="CT72" i="4"/>
  <c r="BN73" i="4"/>
  <c r="CD75" i="4"/>
  <c r="AX76" i="4"/>
  <c r="CT77" i="4"/>
  <c r="BN78" i="4"/>
  <c r="AX79" i="4"/>
  <c r="CD80" i="4"/>
  <c r="AX81" i="4"/>
  <c r="CD82" i="4"/>
  <c r="AX83" i="4"/>
  <c r="CD84" i="4"/>
  <c r="BN85" i="4"/>
  <c r="AH86" i="4"/>
  <c r="CT86" i="4"/>
  <c r="BN87" i="4"/>
  <c r="AH88" i="4"/>
  <c r="CT88" i="4"/>
  <c r="BN89" i="4"/>
  <c r="CD91" i="4"/>
  <c r="AX92" i="4"/>
  <c r="CT93" i="4"/>
  <c r="BN94" i="4"/>
  <c r="CD96" i="4"/>
  <c r="AX97" i="4"/>
  <c r="CD98" i="4"/>
  <c r="AX99" i="4"/>
  <c r="CD100" i="4"/>
  <c r="BN101" i="4"/>
  <c r="AH102" i="4"/>
  <c r="CT102" i="4"/>
  <c r="BN103" i="4"/>
  <c r="AH104" i="4"/>
  <c r="CT104" i="4"/>
  <c r="BN105" i="4"/>
  <c r="AX106" i="4"/>
  <c r="BR7" i="4"/>
  <c r="AL22" i="4"/>
  <c r="AL38" i="4"/>
  <c r="AL54" i="4"/>
  <c r="AL70" i="4"/>
  <c r="BB87" i="4"/>
  <c r="BB103" i="4"/>
  <c r="BV7" i="4"/>
  <c r="CP7" i="4"/>
  <c r="AP27" i="4"/>
  <c r="AP48" i="4"/>
  <c r="AP91" i="4"/>
  <c r="AT7" i="4"/>
  <c r="CX7" i="4"/>
  <c r="BF15" i="4"/>
  <c r="BF32" i="4"/>
  <c r="AT32" i="4"/>
  <c r="AX32" i="4"/>
  <c r="CT15" i="4"/>
  <c r="AX18" i="4"/>
  <c r="CT27" i="4"/>
  <c r="CH15" i="4"/>
  <c r="CH27" i="4"/>
  <c r="CH39" i="4"/>
  <c r="AL53" i="4"/>
  <c r="AL60" i="4"/>
  <c r="CX65" i="4"/>
  <c r="CH67" i="4"/>
  <c r="BB76" i="4"/>
  <c r="AL83" i="4"/>
  <c r="BR92" i="4"/>
  <c r="BV11" i="4"/>
  <c r="AP18" i="4"/>
  <c r="BF33" i="4"/>
  <c r="AP39" i="4"/>
  <c r="BV47" i="4"/>
  <c r="BF49" i="4"/>
  <c r="BF58" i="4"/>
  <c r="BF60" i="4"/>
  <c r="BF65" i="4"/>
  <c r="CT11" i="4"/>
  <c r="BN18" i="4"/>
  <c r="CD22" i="4"/>
  <c r="CD24" i="4"/>
  <c r="AX27" i="4"/>
  <c r="CH11" i="4"/>
  <c r="AL15" i="4"/>
  <c r="BR18" i="4"/>
  <c r="AL20" i="4"/>
  <c r="AL27" i="4"/>
  <c r="AL32" i="4"/>
  <c r="CH33" i="4"/>
  <c r="CX44" i="4"/>
  <c r="CX49" i="4"/>
  <c r="BN14" i="4"/>
  <c r="BN15" i="4"/>
  <c r="CD18" i="4"/>
  <c r="CD20" i="4"/>
  <c r="CT22" i="4"/>
  <c r="CT24" i="4"/>
  <c r="BN27" i="4"/>
  <c r="BN28" i="4"/>
  <c r="CD30" i="4"/>
  <c r="AX9" i="4"/>
  <c r="CT9" i="4"/>
  <c r="BB9" i="4"/>
  <c r="AL11" i="4"/>
  <c r="CX11" i="4"/>
  <c r="BR14" i="4"/>
  <c r="BB15" i="4"/>
  <c r="CH18" i="4"/>
  <c r="BB20" i="4"/>
  <c r="CX22" i="4"/>
  <c r="CH24" i="4"/>
  <c r="BB27" i="4"/>
  <c r="AL28" i="4"/>
  <c r="CX28" i="4"/>
  <c r="CH30" i="4"/>
  <c r="BB32" i="4"/>
  <c r="AL33" i="4"/>
  <c r="CX33" i="4"/>
  <c r="AL39" i="4"/>
  <c r="AL40" i="4"/>
  <c r="CX40" i="4"/>
  <c r="CH42" i="4"/>
  <c r="BB44" i="4"/>
  <c r="CH47" i="4"/>
  <c r="BB49" i="4"/>
  <c r="BR53" i="4"/>
  <c r="CX58" i="4"/>
  <c r="BR60" i="4"/>
  <c r="AL63" i="4"/>
  <c r="CX63" i="4"/>
  <c r="BR65" i="4"/>
  <c r="BB67" i="4"/>
  <c r="CH76" i="4"/>
  <c r="CH81" i="4"/>
  <c r="BR83" i="4"/>
  <c r="AL92" i="4"/>
  <c r="CX92" i="4"/>
  <c r="AL97" i="4"/>
  <c r="CX97" i="4"/>
  <c r="CH99" i="4"/>
  <c r="AP9" i="4"/>
  <c r="DB9" i="4"/>
  <c r="DB11" i="4"/>
  <c r="BF14" i="4"/>
  <c r="AP15" i="4"/>
  <c r="DB15" i="4"/>
  <c r="BV18" i="4"/>
  <c r="AP20" i="4"/>
  <c r="DB20" i="4"/>
  <c r="CL22" i="4"/>
  <c r="BF24" i="4"/>
  <c r="DB27" i="4"/>
  <c r="CL28" i="4"/>
  <c r="BF30" i="4"/>
  <c r="DB32" i="4"/>
  <c r="CL33" i="4"/>
  <c r="BV39" i="4"/>
  <c r="BF40" i="4"/>
  <c r="CL42" i="4"/>
  <c r="CL44" i="4"/>
  <c r="AP47" i="4"/>
  <c r="DB47" i="4"/>
  <c r="CL49" i="4"/>
  <c r="DB53" i="4"/>
  <c r="CL58" i="4"/>
  <c r="CL60" i="4"/>
  <c r="AP63" i="4"/>
  <c r="DB63" i="4"/>
  <c r="CL65" i="4"/>
  <c r="BF67" i="4"/>
  <c r="CL76" i="4"/>
  <c r="CL81" i="4"/>
  <c r="BF83" i="4"/>
  <c r="CL92" i="4"/>
  <c r="CL97" i="4"/>
  <c r="BF99" i="4"/>
  <c r="AT9" i="4"/>
  <c r="DF9" i="4"/>
  <c r="BZ11" i="4"/>
  <c r="CP14" i="4"/>
  <c r="CP18" i="4"/>
  <c r="AT27" i="4"/>
  <c r="DF27" i="4"/>
  <c r="CP32" i="4"/>
  <c r="BZ33" i="4"/>
  <c r="BJ39" i="4"/>
  <c r="AT40" i="4"/>
  <c r="DF40" i="4"/>
  <c r="BZ42" i="4"/>
  <c r="AT44" i="4"/>
  <c r="DF44" i="4"/>
  <c r="BJ47" i="4"/>
  <c r="CP49" i="4"/>
  <c r="CP53" i="4"/>
  <c r="CP58" i="4"/>
  <c r="BJ60" i="4"/>
  <c r="BZ63" i="4"/>
  <c r="AT65" i="4"/>
  <c r="DF65" i="4"/>
  <c r="BZ67" i="4"/>
  <c r="BZ76" i="4"/>
  <c r="CP79" i="4"/>
  <c r="BJ81" i="4"/>
  <c r="CP83" i="4"/>
  <c r="AT92" i="4"/>
  <c r="DF92" i="4"/>
  <c r="CP97" i="4"/>
  <c r="BJ99" i="4"/>
  <c r="CP101" i="4"/>
  <c r="AH18" i="4"/>
  <c r="AH27" i="4"/>
  <c r="AH32" i="4"/>
  <c r="AX38" i="4"/>
  <c r="AH39" i="4"/>
  <c r="CT39" i="4"/>
  <c r="AH43" i="4"/>
  <c r="CT43" i="4"/>
  <c r="AH46" i="4"/>
  <c r="AH48" i="4"/>
  <c r="AH50" i="4"/>
  <c r="CT50" i="4"/>
  <c r="AH53" i="4"/>
  <c r="CD53" i="4"/>
  <c r="CD55" i="4"/>
  <c r="AH59" i="4"/>
  <c r="AH64" i="4"/>
  <c r="CT64" i="4"/>
  <c r="AH66" i="4"/>
  <c r="CT66" i="4"/>
  <c r="CD71" i="4"/>
  <c r="AH75" i="4"/>
  <c r="CT75" i="4"/>
  <c r="AH80" i="4"/>
  <c r="AH82" i="4"/>
  <c r="CT82" i="4"/>
  <c r="AH84" i="4"/>
  <c r="CD85" i="4"/>
  <c r="AH91" i="4"/>
  <c r="CT91" i="4"/>
  <c r="AX93" i="4"/>
  <c r="AH96" i="4"/>
  <c r="AH98" i="4"/>
  <c r="CT98" i="4"/>
  <c r="AH100" i="4"/>
  <c r="AX102" i="4"/>
  <c r="BN106" i="4"/>
  <c r="CL7" i="4"/>
  <c r="BB7" i="4"/>
  <c r="AL1196" i="4" l="1"/>
  <c r="AX1195" i="4"/>
  <c r="AL1195" i="4"/>
  <c r="CP1194" i="4"/>
  <c r="AX1194" i="4"/>
  <c r="AL1194" i="4"/>
  <c r="CP1193" i="4"/>
  <c r="AX1193" i="4"/>
  <c r="AL1193" i="4"/>
  <c r="CX1192" i="4"/>
  <c r="CP1192" i="4"/>
  <c r="CL1192" i="4"/>
  <c r="CH1192" i="4"/>
  <c r="AX1192" i="4"/>
  <c r="AL1192" i="4"/>
  <c r="CX1191" i="4"/>
  <c r="CP1191" i="4"/>
  <c r="CL1191" i="4"/>
  <c r="CH1191" i="4"/>
  <c r="AX1191" i="4"/>
  <c r="AL1191" i="4"/>
  <c r="DF1190" i="4"/>
  <c r="CX1190" i="4"/>
  <c r="CP1190" i="4"/>
  <c r="CL1190" i="4"/>
  <c r="CH1190" i="4"/>
  <c r="BZ1190" i="4"/>
  <c r="BV1190" i="4"/>
  <c r="AX1190" i="4"/>
  <c r="AT1190" i="4"/>
  <c r="AL1190" i="4"/>
  <c r="DF1189" i="4"/>
  <c r="CX1189" i="4"/>
  <c r="CP1189" i="4"/>
  <c r="CL1189" i="4"/>
  <c r="CH1189" i="4"/>
  <c r="BZ1189" i="4"/>
  <c r="BV1189" i="4"/>
  <c r="AX1189" i="4"/>
  <c r="AT1189" i="4"/>
  <c r="AL1189" i="4"/>
  <c r="DF1188" i="4"/>
  <c r="CX1188" i="4"/>
  <c r="CT1188" i="4"/>
  <c r="CP1188" i="4"/>
  <c r="CL1188" i="4"/>
  <c r="CH1188" i="4"/>
  <c r="CD1188" i="4"/>
  <c r="BZ1188" i="4"/>
  <c r="BV1188" i="4"/>
  <c r="AX1188" i="4"/>
  <c r="AT1188" i="4"/>
  <c r="AL1188" i="4"/>
  <c r="DF1187" i="4"/>
  <c r="CX1187" i="4"/>
  <c r="CT1187" i="4"/>
  <c r="CP1187" i="4"/>
  <c r="CL1187" i="4"/>
  <c r="CH1187" i="4"/>
  <c r="CD1187" i="4"/>
  <c r="BZ1187" i="4"/>
  <c r="BV1187" i="4"/>
  <c r="AX1187" i="4"/>
  <c r="AT1187" i="4"/>
  <c r="AL1187" i="4"/>
  <c r="AX1186" i="4"/>
  <c r="AT1186" i="4"/>
  <c r="AL1186" i="4"/>
  <c r="AX1185" i="4"/>
  <c r="AT1185" i="4"/>
  <c r="AL1185" i="4"/>
  <c r="AX1184" i="4"/>
  <c r="AT1184" i="4"/>
  <c r="AL1184" i="4"/>
  <c r="AX1183" i="4"/>
  <c r="AT1183" i="4"/>
  <c r="AL1183" i="4"/>
  <c r="AX1182" i="4"/>
  <c r="AT1182" i="4"/>
  <c r="AL1182" i="4"/>
  <c r="AX1181" i="4"/>
  <c r="AT1181" i="4"/>
  <c r="AL1181" i="4"/>
  <c r="AX1180" i="4"/>
  <c r="AT1180" i="4"/>
  <c r="AL1180" i="4"/>
  <c r="AX1179" i="4"/>
  <c r="AT1179" i="4"/>
  <c r="AL1179" i="4"/>
  <c r="AX1178" i="4"/>
  <c r="AT1178" i="4"/>
  <c r="AL1178" i="4"/>
  <c r="AX1177" i="4"/>
  <c r="AT1177" i="4"/>
  <c r="AL1177" i="4"/>
  <c r="AX1176" i="4"/>
  <c r="AT1176" i="4"/>
  <c r="AL1176" i="4"/>
  <c r="AX1175" i="4"/>
  <c r="AT1175" i="4"/>
  <c r="AL1175" i="4"/>
  <c r="AX1174" i="4"/>
  <c r="AT1174" i="4"/>
  <c r="AL1174" i="4"/>
  <c r="AX1173" i="4"/>
  <c r="AT1173" i="4"/>
  <c r="AL1173" i="4"/>
  <c r="AX1172" i="4"/>
  <c r="AT1172" i="4"/>
  <c r="AL1172" i="4"/>
  <c r="AX1171" i="4"/>
  <c r="AT1171" i="4"/>
  <c r="AL1171" i="4"/>
  <c r="AX1170" i="4"/>
  <c r="AT1170" i="4"/>
  <c r="AL1170" i="4"/>
  <c r="AX1169" i="4"/>
  <c r="AT1169" i="4"/>
  <c r="AL1169" i="4"/>
  <c r="AX1168" i="4"/>
  <c r="AT1168" i="4"/>
  <c r="AL1168" i="4"/>
  <c r="AX1167" i="4"/>
  <c r="AT1167" i="4"/>
  <c r="AL1167" i="4"/>
  <c r="AX1166" i="4"/>
  <c r="AT1166" i="4"/>
  <c r="AL1166" i="4"/>
  <c r="AX1165" i="4"/>
  <c r="AT1165" i="4"/>
  <c r="AL1165" i="4"/>
  <c r="AX1164" i="4"/>
  <c r="AT1164" i="4"/>
  <c r="AL1164" i="4"/>
  <c r="AX1163" i="4"/>
  <c r="AT1163" i="4"/>
  <c r="AL1163" i="4"/>
  <c r="AX1162" i="4"/>
  <c r="AT1162" i="4"/>
  <c r="AL1162" i="4"/>
  <c r="AX1161" i="4"/>
  <c r="AT1161" i="4"/>
  <c r="AL1161" i="4"/>
  <c r="AX1160" i="4"/>
  <c r="AT1160" i="4"/>
  <c r="AL1160" i="4"/>
  <c r="AX1159" i="4"/>
  <c r="AT1159" i="4"/>
  <c r="AL1159" i="4"/>
  <c r="AX1158" i="4"/>
  <c r="AT1158" i="4"/>
  <c r="AL1158" i="4"/>
  <c r="AX1157" i="4"/>
  <c r="AT1157" i="4"/>
  <c r="AL1157" i="4"/>
  <c r="AX1156" i="4"/>
  <c r="AT1156" i="4"/>
  <c r="AL1156" i="4"/>
  <c r="AX1155" i="4"/>
  <c r="AT1155" i="4"/>
  <c r="AL1155" i="4"/>
  <c r="AX1154" i="4"/>
  <c r="AT1154" i="4"/>
  <c r="AL1154" i="4"/>
  <c r="AX1153" i="4"/>
  <c r="AT1153" i="4"/>
  <c r="AL1153" i="4"/>
  <c r="AX1152" i="4"/>
  <c r="AT1152" i="4"/>
  <c r="AL1152" i="4"/>
  <c r="AX1151" i="4"/>
  <c r="AT1151" i="4"/>
  <c r="AL1151" i="4"/>
  <c r="AX1150" i="4"/>
  <c r="AT1150" i="4"/>
  <c r="AL1150" i="4"/>
  <c r="AX1149" i="4"/>
  <c r="AT1149" i="4"/>
  <c r="AL1149" i="4"/>
  <c r="AX1148" i="4"/>
  <c r="AT1148" i="4"/>
  <c r="AL1148" i="4"/>
  <c r="AX1147" i="4"/>
  <c r="AT1147" i="4"/>
  <c r="AL1147" i="4"/>
  <c r="AX1146" i="4"/>
  <c r="AT1146" i="4"/>
  <c r="AL1146" i="4"/>
  <c r="AX1145" i="4"/>
  <c r="AT1145" i="4"/>
  <c r="AL1145" i="4"/>
  <c r="AX1144" i="4"/>
  <c r="AT1144" i="4"/>
  <c r="AL1144" i="4"/>
  <c r="AX1143" i="4"/>
  <c r="AT1143" i="4"/>
  <c r="AL1143" i="4"/>
  <c r="AX1142" i="4"/>
  <c r="AT1142" i="4"/>
  <c r="AL1142" i="4"/>
  <c r="AX1141" i="4"/>
  <c r="AT1141" i="4"/>
  <c r="AL1141" i="4"/>
  <c r="AX1140" i="4"/>
  <c r="AT1140" i="4"/>
  <c r="AL1140" i="4"/>
  <c r="AX1139" i="4"/>
  <c r="AT1139" i="4"/>
  <c r="AL1139" i="4"/>
  <c r="AX1138" i="4"/>
  <c r="AT1138" i="4"/>
  <c r="AL1138" i="4"/>
  <c r="AX1137" i="4"/>
  <c r="AT1137" i="4"/>
  <c r="AL1137" i="4"/>
  <c r="AX1136" i="4"/>
  <c r="AT1136" i="4"/>
  <c r="AL1136" i="4"/>
  <c r="AX1135" i="4"/>
  <c r="AT1135" i="4"/>
  <c r="AL1135" i="4"/>
  <c r="AX1134" i="4"/>
  <c r="AT1134" i="4"/>
  <c r="AL1134" i="4"/>
  <c r="AX1133" i="4"/>
  <c r="AT1133" i="4"/>
  <c r="AL1133" i="4"/>
  <c r="AX1132" i="4"/>
  <c r="AT1132" i="4"/>
  <c r="AL1132" i="4"/>
  <c r="AX1131" i="4"/>
  <c r="AT1131" i="4"/>
  <c r="AL1131" i="4"/>
  <c r="AX1130" i="4"/>
  <c r="AT1130" i="4"/>
  <c r="AL1130" i="4"/>
  <c r="AX1129" i="4"/>
  <c r="AT1129" i="4"/>
  <c r="AL1129" i="4"/>
  <c r="AX1128" i="4"/>
  <c r="AT1128" i="4"/>
  <c r="AL1128" i="4"/>
  <c r="AX1127" i="4"/>
  <c r="AT1127" i="4"/>
  <c r="AL1127" i="4"/>
  <c r="AX1126" i="4"/>
  <c r="AT1126" i="4"/>
  <c r="AL1126" i="4"/>
  <c r="AX1125" i="4"/>
  <c r="AT1125" i="4"/>
  <c r="AL1125" i="4"/>
  <c r="AX1124" i="4"/>
  <c r="AT1124" i="4"/>
  <c r="AL1124" i="4"/>
  <c r="AX1123" i="4"/>
  <c r="AT1123" i="4"/>
  <c r="AL1123" i="4"/>
  <c r="AX1122" i="4"/>
  <c r="AT1122" i="4"/>
  <c r="AL1122" i="4"/>
  <c r="AX1121" i="4"/>
  <c r="AT1121" i="4"/>
  <c r="AL1121" i="4"/>
  <c r="AX1120" i="4"/>
  <c r="AT1120" i="4"/>
  <c r="AL1120" i="4"/>
  <c r="AX1119" i="4"/>
  <c r="AT1119" i="4"/>
  <c r="AL1119" i="4"/>
  <c r="AX1118" i="4"/>
  <c r="AT1118" i="4"/>
  <c r="AL1118" i="4"/>
  <c r="AX1117" i="4"/>
  <c r="AT1117" i="4"/>
  <c r="AL1117" i="4"/>
  <c r="AX1116" i="4"/>
  <c r="AT1116" i="4"/>
  <c r="AL1116" i="4"/>
  <c r="AX1115" i="4"/>
  <c r="AT1115" i="4"/>
  <c r="AL1115" i="4"/>
  <c r="AX1114" i="4"/>
  <c r="AT1114" i="4"/>
  <c r="AL1114" i="4"/>
  <c r="AX1113" i="4"/>
  <c r="AT1113" i="4"/>
  <c r="AL1113" i="4"/>
  <c r="AX1112" i="4"/>
  <c r="AT1112" i="4"/>
  <c r="AL1112" i="4"/>
  <c r="AX1111" i="4"/>
  <c r="AT1111" i="4"/>
  <c r="AL1111" i="4"/>
  <c r="AX1110" i="4"/>
  <c r="AT1110" i="4"/>
  <c r="AL1110" i="4"/>
  <c r="AX1109" i="4"/>
  <c r="AT1109" i="4"/>
  <c r="AL1109" i="4"/>
  <c r="AX1108" i="4"/>
  <c r="AT1108" i="4"/>
  <c r="AL1108" i="4"/>
  <c r="AX1107" i="4"/>
  <c r="AT1107" i="4"/>
  <c r="AL1107" i="4"/>
  <c r="AX1106" i="4"/>
  <c r="AT1106" i="4"/>
  <c r="AL1106" i="4"/>
  <c r="AX1105" i="4"/>
  <c r="AT1105" i="4"/>
  <c r="AL1105" i="4"/>
  <c r="AX1104" i="4"/>
  <c r="AT1104" i="4"/>
  <c r="AL1104" i="4"/>
  <c r="AX1103" i="4"/>
  <c r="AT1103" i="4"/>
  <c r="AL1103" i="4"/>
  <c r="AX1102" i="4"/>
  <c r="AT1102" i="4"/>
  <c r="AL1102" i="4"/>
  <c r="AX1101" i="4"/>
  <c r="AT1101" i="4"/>
  <c r="AL1101" i="4"/>
  <c r="AX1100" i="4"/>
  <c r="AT1100" i="4"/>
  <c r="AL1100" i="4"/>
  <c r="AX1099" i="4"/>
  <c r="AT1099" i="4"/>
  <c r="AL1099" i="4"/>
  <c r="AX1098" i="4"/>
  <c r="AT1098" i="4"/>
  <c r="AL1098" i="4"/>
  <c r="AX1097" i="4"/>
  <c r="AT1097" i="4"/>
  <c r="AL1097" i="4"/>
  <c r="AX1096" i="4"/>
  <c r="AT1096" i="4"/>
  <c r="AL1096" i="4"/>
  <c r="AX1095" i="4"/>
  <c r="AT1095" i="4"/>
  <c r="AL1095" i="4"/>
  <c r="AX1094" i="4"/>
  <c r="AT1094" i="4"/>
  <c r="AL1094" i="4"/>
  <c r="AX1093" i="4"/>
  <c r="AT1093" i="4"/>
  <c r="AL1093" i="4"/>
  <c r="AX1092" i="4"/>
  <c r="AT1092" i="4"/>
  <c r="AL1092" i="4"/>
  <c r="AX1091" i="4"/>
  <c r="AT1091" i="4"/>
  <c r="AL1091" i="4"/>
  <c r="AX1090" i="4"/>
  <c r="AT1090" i="4"/>
  <c r="AL1090" i="4"/>
  <c r="AX1089" i="4"/>
  <c r="AT1089" i="4"/>
  <c r="AL1089" i="4"/>
  <c r="AX1088" i="4"/>
  <c r="AT1088" i="4"/>
  <c r="AL1088" i="4"/>
  <c r="AX1087" i="4"/>
  <c r="AT1087" i="4"/>
  <c r="AL1087" i="4"/>
  <c r="AX1086" i="4"/>
  <c r="AT1086" i="4"/>
  <c r="AL1086" i="4"/>
  <c r="AX1085" i="4"/>
  <c r="AT1085" i="4"/>
  <c r="AL1085" i="4"/>
  <c r="AX1084" i="4"/>
  <c r="AT1084" i="4"/>
  <c r="AL1084" i="4"/>
  <c r="AX1083" i="4"/>
  <c r="AT1083" i="4"/>
  <c r="AL1083" i="4"/>
  <c r="AX1082" i="4"/>
  <c r="AT1082" i="4"/>
  <c r="AL1082" i="4"/>
  <c r="AX1081" i="4"/>
  <c r="AT1081" i="4"/>
  <c r="AL1081" i="4"/>
  <c r="AX1080" i="4"/>
  <c r="AT1080" i="4"/>
  <c r="AL1080" i="4"/>
  <c r="AX1079" i="4"/>
  <c r="AT1079" i="4"/>
  <c r="AL1079" i="4"/>
  <c r="AX1078" i="4"/>
  <c r="AT1078" i="4"/>
  <c r="AL1078" i="4"/>
  <c r="AX1077" i="4"/>
  <c r="AT1077" i="4"/>
  <c r="AL1077" i="4"/>
  <c r="AX1076" i="4"/>
  <c r="AT1076" i="4"/>
  <c r="AL1076" i="4"/>
  <c r="AX1075" i="4"/>
  <c r="AT1075" i="4"/>
  <c r="AL1075" i="4"/>
  <c r="AX1074" i="4"/>
  <c r="AT1074" i="4"/>
  <c r="AL1074" i="4"/>
  <c r="BB1073" i="4"/>
  <c r="AX1073" i="4"/>
  <c r="AT1073" i="4"/>
  <c r="AL1073" i="4"/>
  <c r="BB1072" i="4"/>
  <c r="AX1072" i="4"/>
  <c r="AT1072" i="4"/>
  <c r="AL1072" i="4"/>
  <c r="BB1071" i="4"/>
  <c r="AX1071" i="4"/>
  <c r="AT1071" i="4"/>
  <c r="AL1071" i="4"/>
  <c r="BB1070" i="4"/>
  <c r="AX1070" i="4"/>
  <c r="AT1070" i="4"/>
  <c r="AL1070" i="4"/>
  <c r="BB1069" i="4"/>
  <c r="AX1069" i="4"/>
  <c r="AT1069" i="4"/>
  <c r="AL1069" i="4"/>
  <c r="BB1068" i="4"/>
  <c r="AX1068" i="4"/>
  <c r="AT1068" i="4"/>
  <c r="AL1068" i="4"/>
  <c r="BB1067" i="4"/>
  <c r="AX1067" i="4"/>
  <c r="AT1067" i="4"/>
  <c r="AL1067" i="4"/>
  <c r="BB1066" i="4"/>
  <c r="AX1066" i="4"/>
  <c r="AT1066" i="4"/>
  <c r="AL1066" i="4"/>
  <c r="BB1065" i="4"/>
  <c r="AX1065" i="4"/>
  <c r="AT1065" i="4"/>
  <c r="AL1065" i="4"/>
  <c r="BB1064" i="4"/>
  <c r="AX1064" i="4"/>
  <c r="AT1064" i="4"/>
  <c r="AL1064" i="4"/>
  <c r="BB1063" i="4"/>
  <c r="AX1063" i="4"/>
  <c r="AT1063" i="4"/>
  <c r="AL1063" i="4"/>
  <c r="BB1062" i="4"/>
  <c r="AX1062" i="4"/>
  <c r="AT1062" i="4"/>
  <c r="AL1062" i="4"/>
  <c r="BB1061" i="4"/>
  <c r="AX1061" i="4"/>
  <c r="AT1061" i="4"/>
  <c r="AL1061" i="4"/>
  <c r="BB1060" i="4"/>
  <c r="AX1060" i="4"/>
  <c r="AT1060" i="4"/>
  <c r="AL1060" i="4"/>
  <c r="BB1059" i="4"/>
  <c r="AX1059" i="4"/>
  <c r="AT1059" i="4"/>
  <c r="AL1059" i="4"/>
  <c r="BB1058" i="4"/>
  <c r="AX1058" i="4"/>
  <c r="AT1058" i="4"/>
  <c r="AL1058" i="4"/>
  <c r="BB1057" i="4"/>
  <c r="AX1057" i="4"/>
  <c r="AT1057" i="4"/>
  <c r="AP1057" i="4"/>
  <c r="AL1057" i="4"/>
  <c r="AX1056" i="4"/>
  <c r="AT1056" i="4"/>
  <c r="AP1056" i="4"/>
  <c r="AL1056" i="4"/>
  <c r="AX1055" i="4"/>
  <c r="AT1055" i="4"/>
  <c r="AP1055" i="4"/>
  <c r="AL1055" i="4"/>
  <c r="AX1054" i="4"/>
  <c r="AT1054" i="4"/>
  <c r="AP1054" i="4"/>
  <c r="AL1054" i="4"/>
  <c r="AX1053" i="4"/>
  <c r="AP1053" i="4"/>
  <c r="AL1053" i="4"/>
  <c r="AX1052" i="4"/>
  <c r="AP1052" i="4"/>
  <c r="AL1052" i="4"/>
  <c r="AX1051" i="4"/>
  <c r="AP1051" i="4"/>
  <c r="AL1051" i="4"/>
  <c r="AX1050" i="4"/>
  <c r="AP1050" i="4"/>
  <c r="AL1050" i="4"/>
  <c r="AX1049" i="4"/>
  <c r="AP1049" i="4"/>
  <c r="AL1049" i="4"/>
  <c r="AX1048" i="4"/>
  <c r="AP1048" i="4"/>
  <c r="AL1048" i="4"/>
  <c r="AX1047" i="4"/>
  <c r="AP1047" i="4"/>
  <c r="AL1047" i="4"/>
  <c r="AX1046" i="4"/>
  <c r="AP1046" i="4"/>
  <c r="AL1046" i="4"/>
  <c r="AX1045" i="4"/>
  <c r="AP1045" i="4"/>
  <c r="AL1045" i="4"/>
  <c r="AX1044" i="4"/>
  <c r="AP1044" i="4"/>
  <c r="AL1044" i="4"/>
  <c r="AX1043" i="4"/>
  <c r="AP1043" i="4"/>
  <c r="AL1043" i="4"/>
  <c r="AX1042" i="4"/>
  <c r="AP1042" i="4"/>
  <c r="AL1042" i="4"/>
  <c r="AX1041" i="4"/>
  <c r="AP1041" i="4"/>
  <c r="AL1041" i="4"/>
  <c r="AX1040" i="4"/>
  <c r="AP1040" i="4"/>
  <c r="AL1040" i="4"/>
  <c r="AX1039" i="4"/>
  <c r="AP1039" i="4"/>
  <c r="AL1039" i="4"/>
  <c r="AX1038" i="4"/>
  <c r="AP1038" i="4"/>
  <c r="AL1038" i="4"/>
  <c r="AX1037" i="4"/>
  <c r="AP1037" i="4"/>
  <c r="AL1037" i="4"/>
  <c r="AX1036" i="4"/>
  <c r="AP1036" i="4"/>
  <c r="AL1036" i="4"/>
  <c r="AX1035" i="4"/>
  <c r="AP1035" i="4"/>
  <c r="AL1035" i="4"/>
  <c r="AX1034" i="4"/>
  <c r="AP1034" i="4"/>
  <c r="AL1034" i="4"/>
  <c r="AX1033" i="4"/>
  <c r="AP1033" i="4"/>
  <c r="AL1033" i="4"/>
  <c r="AX1032" i="4"/>
  <c r="AP1032" i="4"/>
  <c r="AL1032" i="4"/>
  <c r="AX1031" i="4"/>
  <c r="AP1031" i="4"/>
  <c r="AL1031" i="4"/>
  <c r="AX1030" i="4"/>
  <c r="AP1030" i="4"/>
  <c r="AL1030" i="4"/>
  <c r="AX1029" i="4"/>
  <c r="AP1029" i="4"/>
  <c r="AL1029" i="4"/>
  <c r="AX1028" i="4"/>
  <c r="AP1028" i="4"/>
  <c r="AL1028" i="4"/>
  <c r="AX1027" i="4"/>
  <c r="AP1027" i="4"/>
  <c r="AL1027" i="4"/>
  <c r="AX1026" i="4"/>
  <c r="AP1026" i="4"/>
  <c r="AL1026" i="4"/>
  <c r="AX1025" i="4"/>
  <c r="AP1025" i="4"/>
  <c r="AL1025" i="4"/>
  <c r="AX1024" i="4"/>
  <c r="AP1024" i="4"/>
  <c r="AL1024" i="4"/>
  <c r="AX1023" i="4"/>
  <c r="AP1023" i="4"/>
  <c r="AL1023" i="4"/>
  <c r="AX1022" i="4"/>
  <c r="AP1022" i="4"/>
  <c r="AL1022" i="4"/>
  <c r="AX1021" i="4"/>
  <c r="AP1021" i="4"/>
  <c r="AL1021" i="4"/>
  <c r="AX1020" i="4"/>
  <c r="AP1020" i="4"/>
  <c r="AL1020" i="4"/>
  <c r="AX1019" i="4"/>
  <c r="AP1019" i="4"/>
  <c r="AL1019" i="4"/>
  <c r="AX1018" i="4"/>
  <c r="AP1018" i="4"/>
  <c r="AL1018" i="4"/>
  <c r="AX1017" i="4"/>
  <c r="AP1017" i="4"/>
  <c r="AL1017" i="4"/>
  <c r="AX1016" i="4"/>
  <c r="AP1016" i="4"/>
  <c r="AL1016" i="4"/>
  <c r="AX1015" i="4"/>
  <c r="AP1015" i="4"/>
  <c r="AL1015" i="4"/>
  <c r="AX1014" i="4"/>
  <c r="AP1014" i="4"/>
  <c r="AL1014" i="4"/>
  <c r="AP1013" i="4"/>
  <c r="AL1013" i="4"/>
  <c r="AH1013" i="4"/>
  <c r="AP1012" i="4"/>
  <c r="AL1012" i="4"/>
  <c r="AH1012" i="4"/>
  <c r="AP1011" i="4"/>
  <c r="AL1011" i="4"/>
  <c r="AH1011" i="4"/>
  <c r="AP1010" i="4"/>
  <c r="AL1010" i="4"/>
  <c r="AH1010" i="4"/>
  <c r="AP1009" i="4"/>
  <c r="AL1009" i="4"/>
  <c r="AH1009" i="4"/>
  <c r="AP1008" i="4"/>
  <c r="AL1008" i="4"/>
  <c r="AH1008" i="4"/>
  <c r="AP1007" i="4"/>
  <c r="AL1007" i="4"/>
  <c r="AH1007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DH6" i="4"/>
  <c r="DD6" i="4"/>
  <c r="CZ6" i="4"/>
  <c r="CV6" i="4"/>
  <c r="CR6" i="4"/>
  <c r="CN6" i="4"/>
  <c r="CJ6" i="4"/>
  <c r="CF6" i="4"/>
  <c r="CB6" i="4"/>
  <c r="BX6" i="4"/>
  <c r="BT6" i="4"/>
  <c r="BP6" i="4"/>
  <c r="BL6" i="4"/>
  <c r="BH6" i="4"/>
  <c r="BD6" i="4"/>
  <c r="AZ6" i="4"/>
  <c r="AV6" i="4"/>
  <c r="AR6" i="4"/>
  <c r="AN6" i="4"/>
  <c r="AJ6" i="4"/>
  <c r="AF6" i="4"/>
  <c r="AF7" i="4" l="1"/>
  <c r="AF9" i="4" s="1"/>
  <c r="X9" i="4" s="1"/>
  <c r="C4" i="2" s="1"/>
  <c r="DH7" i="4"/>
  <c r="BH7" i="4"/>
  <c r="AN7" i="4"/>
  <c r="AR7" i="4"/>
  <c r="AV7" i="4"/>
  <c r="AZ7" i="4"/>
  <c r="AA26" i="4"/>
  <c r="AJ7" i="4"/>
  <c r="BP7" i="4"/>
  <c r="BX7" i="4"/>
  <c r="CF7" i="4"/>
  <c r="CN7" i="4"/>
  <c r="CV7" i="4"/>
  <c r="DD7" i="4"/>
  <c r="BD7" i="4"/>
  <c r="BL7" i="4"/>
  <c r="BT7" i="4"/>
  <c r="CB7" i="4"/>
  <c r="CJ7" i="4"/>
  <c r="CR7" i="4"/>
  <c r="CZ7" i="4"/>
  <c r="AZ8" i="4" l="1"/>
  <c r="AZ9" i="4" s="1"/>
  <c r="X14" i="4" s="1"/>
  <c r="C10" i="2" s="1"/>
  <c r="CN8" i="4"/>
  <c r="CN9" i="4" s="1"/>
  <c r="X24" i="4" s="1"/>
  <c r="C20" i="2" s="1"/>
  <c r="BP8" i="4"/>
  <c r="BP9" i="4" s="1"/>
  <c r="X18" i="4" s="1"/>
  <c r="C14" i="2" s="1"/>
  <c r="AR8" i="4"/>
  <c r="AR9" i="4" s="1"/>
  <c r="X12" i="4" s="1"/>
  <c r="C8" i="2" s="1"/>
  <c r="CF8" i="4"/>
  <c r="CF9" i="4" s="1"/>
  <c r="X22" i="4" s="1"/>
  <c r="C18" i="2" s="1"/>
  <c r="BH8" i="4"/>
  <c r="BH9" i="4" s="1"/>
  <c r="X16" i="4" s="1"/>
  <c r="C12" i="2" s="1"/>
  <c r="AJ8" i="4"/>
  <c r="AJ9" i="4" s="1"/>
  <c r="X10" i="4" s="1"/>
  <c r="C6" i="2" s="1"/>
  <c r="BX8" i="4"/>
  <c r="BX9" i="4" s="1"/>
  <c r="X20" i="4" s="1"/>
  <c r="C16" i="2" s="1"/>
  <c r="CV8" i="4"/>
  <c r="CV9" i="4" s="1"/>
  <c r="X26" i="4" s="1"/>
  <c r="C22" i="2" s="1"/>
  <c r="DD8" i="4"/>
  <c r="DD9" i="4" s="1"/>
  <c r="X28" i="4" s="1"/>
  <c r="C24" i="2" s="1"/>
  <c r="DH8" i="4"/>
  <c r="DH9" i="4" s="1"/>
  <c r="X29" i="4" s="1"/>
  <c r="C25" i="2" s="1"/>
  <c r="CB8" i="4"/>
  <c r="CB9" i="4" s="1"/>
  <c r="X21" i="4" s="1"/>
  <c r="C17" i="2" s="1"/>
  <c r="AV8" i="4"/>
  <c r="AV9" i="4" s="1"/>
  <c r="X13" i="4" s="1"/>
  <c r="C9" i="2" s="1"/>
  <c r="CZ8" i="4"/>
  <c r="CZ9" i="4" s="1"/>
  <c r="X27" i="4" s="1"/>
  <c r="C23" i="2" s="1"/>
  <c r="BT8" i="4"/>
  <c r="BT9" i="4" s="1"/>
  <c r="X19" i="4" s="1"/>
  <c r="C15" i="2" s="1"/>
  <c r="AN8" i="4"/>
  <c r="AN9" i="4" s="1"/>
  <c r="X11" i="4" s="1"/>
  <c r="C7" i="2" s="1"/>
  <c r="CR8" i="4"/>
  <c r="CR9" i="4" s="1"/>
  <c r="X25" i="4" s="1"/>
  <c r="C21" i="2" s="1"/>
  <c r="BL8" i="4"/>
  <c r="BL9" i="4" s="1"/>
  <c r="X17" i="4" s="1"/>
  <c r="C13" i="2" s="1"/>
  <c r="CJ8" i="4"/>
  <c r="CJ9" i="4" s="1"/>
  <c r="X23" i="4" s="1"/>
  <c r="C19" i="2" s="1"/>
  <c r="BD8" i="4"/>
  <c r="BD9" i="4" s="1"/>
  <c r="X15" i="4" s="1"/>
  <c r="C11" i="2" s="1"/>
</calcChain>
</file>

<file path=xl/sharedStrings.xml><?xml version="1.0" encoding="utf-8"?>
<sst xmlns="http://schemas.openxmlformats.org/spreadsheetml/2006/main" count="192" uniqueCount="66">
  <si>
    <t>พัฒนาโดย รศ.ดร.อนุวัติ คูณแก้ว   คณะครุศาสตร์ มหาวิทยาลัยราชภัฎเพชรบูรณ์</t>
  </si>
  <si>
    <t>ที่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</si>
  <si>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</si>
  <si>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</si>
  <si>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</si>
  <si>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</si>
  <si>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</si>
  <si>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</si>
  <si>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</si>
  <si>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</si>
  <si>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</si>
  <si>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</si>
  <si>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</si>
  <si>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</si>
  <si>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</si>
  <si>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</si>
  <si>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</si>
  <si>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</si>
  <si>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</si>
  <si>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</si>
  <si>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</si>
  <si>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</si>
  <si>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Reliability Statistics</t>
  </si>
  <si>
    <t>#item/questions</t>
  </si>
  <si>
    <t>Sum of item variances</t>
  </si>
  <si>
    <t>Variance of Total scores</t>
  </si>
  <si>
    <t>Cronbach's Alpha</t>
  </si>
  <si>
    <t>Total scores</t>
  </si>
  <si>
    <t>Items</t>
  </si>
  <si>
    <t>ทั้งฉบับ (All items)</t>
  </si>
  <si>
    <t>ไม่รวมข้อ 1 (Item1 excluded)</t>
  </si>
  <si>
    <t>ไม่รวมข้อ 2 (Item2 excluded)</t>
  </si>
  <si>
    <t>ไม่รวมข้อ 3 (Item3 excluded)</t>
  </si>
  <si>
    <t>ไม่รวมข้อ 4 (Item4 excluded)</t>
  </si>
  <si>
    <t>ไม่รวมข้อ 5 (Item5 excluded)</t>
  </si>
  <si>
    <t>ไม่รวมข้อ 6 (Item6 excluded)</t>
  </si>
  <si>
    <t>ไม่รวมข้อ 7 (Item7 excluded)</t>
  </si>
  <si>
    <t>ไม่รวมข้อ 8 (Item8 excluded)</t>
  </si>
  <si>
    <t>ไม่รวมข้อ 9 (Item9 excluded)</t>
  </si>
  <si>
    <t>ไม่รวมข้อ 10 (Item10 excluded)</t>
  </si>
  <si>
    <t>ไม่รวมข้อ 11 (Item11 excluded)</t>
  </si>
  <si>
    <t>ไม่รวมข้อ 12 (Item12 excluded)</t>
  </si>
  <si>
    <t>ไม่รวมข้อ 13 (Item13 excluded)</t>
  </si>
  <si>
    <t>ไม่รวมข้อ 14 (Item14 excluded)</t>
  </si>
  <si>
    <t>ไม่รวมข้อ 15 (Item15 excluded)</t>
  </si>
  <si>
    <t>ไม่รวมข้อ 16 (Item16 excluded)</t>
  </si>
  <si>
    <t>ไม่รวมข้อ 17 (Item17 excluded)</t>
  </si>
  <si>
    <t>ไม่รวมข้อ 18 (Item18 excluded)</t>
  </si>
  <si>
    <t>ไม่รวมข้อ 19 (Item19 excluded)</t>
  </si>
  <si>
    <t>ไม่รวมข้อ 20 (Item20 excluded)</t>
  </si>
  <si>
    <t>รายการ</t>
  </si>
  <si>
    <t>ค่าความเชื่อมั่น (Reliability Statistics)</t>
  </si>
  <si>
    <t>โปรแกรมการวิเคราะห์หาค่าความเชื่อมั่นของแบบสอบถาม โดยใช้ Alpha Coefficient ของ Cranbach</t>
  </si>
  <si>
    <t xml:space="preserve">วิธีใช้ </t>
  </si>
  <si>
    <t>ผลลัพธ์ (Result)</t>
  </si>
  <si>
    <t xml:space="preserve">         1.  คลิกที่ชีท (Sheet) "Data" เพื่อคีย์คะแนน/ข้อมูล</t>
  </si>
  <si>
    <t>2.2 ค่าความเชื่อมั่นของแบบสอบถาม เมื่อมีการตัดข้อคำถามนั้นออกไป (ไม่นำคะแนนข้อคำถามนั้นมาคำนวณ)</t>
  </si>
  <si>
    <t>2.1 ค่าความเชื่อมั่นของแบบสอบถามทั้งฉบับ (All item)</t>
  </si>
  <si>
    <t xml:space="preserve">        2.  ผลลัพธ์จะนำเสนอข้อมูล ดังนี้</t>
  </si>
  <si>
    <t xml:space="preserve">     - ให้พิจารณาค่าความเชื่อมั่นที่อยู่ในแถวเดียวกับข้อคำถามนั้น </t>
  </si>
  <si>
    <t xml:space="preserve">     - ถ้าต้องการให้แบบสอบถามมีค่าความเชื่อมั่นสูงขึ้นกว่าเดิม จะต้องตัดข้อคำถามใดออก</t>
  </si>
  <si>
    <t>พัฒนาโดย รศ.ดร.อนุวัติ คูณแก้ว  คณะครุศาสตร์   มหาวิทยาลัยราชภัฎเพชรบูรณ์</t>
  </si>
  <si>
    <r>
      <t xml:space="preserve">คีย์คะแนน/ข้อมูล แต่ละข้อ (item) </t>
    </r>
    <r>
      <rPr>
        <b/>
        <sz val="12"/>
        <color rgb="FFFF0000"/>
        <rFont val="Calibri"/>
        <family val="2"/>
        <scheme val="minor"/>
      </rPr>
      <t>ในแต่ละข้อต้องมีคะแนนครบถ้วน</t>
    </r>
    <r>
      <rPr>
        <b/>
        <sz val="12"/>
        <color theme="1"/>
        <rFont val="Calibri"/>
        <family val="2"/>
        <scheme val="minor"/>
      </rPr>
      <t xml:space="preserve"> (ไม่เกิน 20 ข้อ) กลุ่มตัวอย่างไม่เกิน 1,000 คน</t>
    </r>
  </si>
  <si>
    <r>
      <t xml:space="preserve">      2. คีย์คะแนน/ข้อมูล แต่ละข้อ (item) </t>
    </r>
    <r>
      <rPr>
        <sz val="11"/>
        <color rgb="FFFF0000"/>
        <rFont val="Arial"/>
        <family val="2"/>
      </rPr>
      <t>ในแต่ละข้อต้องมีคะแนนครบถ้วน</t>
    </r>
    <r>
      <rPr>
        <sz val="11"/>
        <color theme="1"/>
        <rFont val="Arial"/>
        <family val="2"/>
      </rPr>
      <t xml:space="preserve"> (ไม่เกิน 20 ข้อ) กลุ่มตัวอย่างไม่เกิน 1,000 คน</t>
    </r>
  </si>
  <si>
    <t xml:space="preserve">        1.  คลิกที่ชีท (Sheet) "Result (ผลลัพธ์)"</t>
  </si>
  <si>
    <t>คำชี้แจง: คีย์คะแนน/ข้อมูล แต่ละข้อ (item) ไม่เกิน 20 ข้อ  (กลุ่มตัวอย่างไม่เกิน 1,000 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</si>
</sst>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9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charset val="22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5"/>
      <color rgb="FF000000"/>
      <name val="AngsanaUPC"/>
      <family val="1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29">
    <xf numFmtId="0" fontId="0" fillId="0" borderId="0" xfId="0"/>
    <xf numFmtId="0" fontId="2" fillId="3" borderId="0" xfId="0" applyFont="1" applyFill="1" applyBorder="1" applyAlignment="1" applyProtection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3" borderId="0" xfId="0" applyFill="1" applyBorder="1"/>
    <xf numFmtId="2" fontId="0" fillId="0" borderId="0" xfId="0" applyNumberFormat="1"/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164" fontId="2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 applyProtection="1">
      <alignment horizontal="center" vertical="center"/>
    </xf>
    <xf numFmtId="1" fontId="0" fillId="3" borderId="0" xfId="0" applyNumberFormat="1" applyFill="1" applyBorder="1"/>
    <xf numFmtId="0" fontId="5" fillId="0" borderId="0" xfId="0" applyFont="1" applyBorder="1" applyAlignment="1">
      <alignment horizontal="center"/>
    </xf>
    <xf numFmtId="1" fontId="3" fillId="0" borderId="0" xfId="3" applyNumberFormat="1" applyFont="1" applyBorder="1"/>
    <xf numFmtId="0" fontId="2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3" borderId="0" xfId="0" applyFont="1" applyFill="1" applyBorder="1"/>
    <xf numFmtId="0" fontId="4" fillId="3" borderId="0" xfId="0" applyFont="1" applyFill="1" applyBorder="1"/>
    <xf numFmtId="0" fontId="0" fillId="3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3" borderId="1" xfId="0" applyFill="1" applyBorder="1" applyAlignment="1"/>
    <xf numFmtId="2" fontId="0" fillId="0" borderId="0" xfId="0" applyNumberFormat="1" applyBorder="1" applyAlignment="1">
      <alignment horizontal="center" vertical="center"/>
    </xf>
    <xf numFmtId="164" fontId="0" fillId="3" borderId="1" xfId="0" applyNumberFormat="1" applyFill="1" applyBorder="1" applyAlignment="1"/>
    <xf numFmtId="164" fontId="0" fillId="0" borderId="1" xfId="0" applyNumberFormat="1" applyBorder="1" applyAlignment="1"/>
    <xf numFmtId="0" fontId="0" fillId="4" borderId="1" xfId="0" applyFill="1" applyBorder="1"/>
    <xf numFmtId="164" fontId="0" fillId="0" borderId="1" xfId="0" applyNumberFormat="1" applyBorder="1" applyAlignment="1">
      <alignment horizontal="center" vertical="center"/>
    </xf>
    <xf numFmtId="0" fontId="0" fillId="3" borderId="0" xfId="0" quotePrefix="1" applyFill="1" applyBorder="1"/>
    <xf numFmtId="0" fontId="0" fillId="0" borderId="0" xfId="0" quotePrefix="1" applyBorder="1" applyAlignment="1">
      <alignment horizontal="center"/>
    </xf>
    <xf numFmtId="1" fontId="9" fillId="0" borderId="0" xfId="3" applyNumberFormat="1" applyFont="1" applyBorder="1"/>
    <xf numFmtId="1" fontId="3" fillId="0" borderId="0" xfId="3" quotePrefix="1" applyNumberFormat="1" applyFont="1" applyBorder="1"/>
    <xf numFmtId="164" fontId="4" fillId="3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7" borderId="0" xfId="0" applyFont="1" applyFill="1" applyBorder="1"/>
    <xf numFmtId="0" fontId="0" fillId="3" borderId="3" xfId="0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0" fillId="3" borderId="0" xfId="0" applyNumberFormat="1" applyFill="1" applyBorder="1"/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164" fontId="0" fillId="5" borderId="1" xfId="0" applyNumberFormat="1" applyFill="1" applyBorder="1" applyAlignment="1">
      <alignment horizontal="center" vertical="center"/>
    </xf>
    <xf numFmtId="1" fontId="3" fillId="5" borderId="0" xfId="3" applyNumberFormat="1" applyFont="1" applyFill="1" applyBorder="1"/>
    <xf numFmtId="2" fontId="2" fillId="5" borderId="0" xfId="0" applyNumberFormat="1" applyFont="1" applyFill="1" applyBorder="1" applyAlignment="1" applyProtection="1">
      <alignment horizontal="center" vertical="center"/>
    </xf>
    <xf numFmtId="2" fontId="0" fillId="5" borderId="0" xfId="0" applyNumberFormat="1" applyFill="1"/>
    <xf numFmtId="165" fontId="0" fillId="3" borderId="1" xfId="0" applyNumberFormat="1" applyFill="1" applyBorder="1" applyAlignment="1"/>
    <xf numFmtId="0" fontId="0" fillId="7" borderId="1" xfId="0" applyFill="1" applyBorder="1" applyAlignment="1" applyProtection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11" borderId="4" xfId="0" applyFont="1" applyFill="1" applyBorder="1" applyAlignment="1" applyProtection="1">
      <alignment horizontal="left" vertical="center"/>
    </xf>
    <xf numFmtId="0" fontId="0" fillId="3" borderId="0" xfId="0" applyFill="1"/>
    <xf numFmtId="164" fontId="0" fillId="3" borderId="1" xfId="0" applyNumberForma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11" fillId="6" borderId="6" xfId="0" applyFont="1" applyFill="1" applyBorder="1" applyAlignment="1" applyProtection="1">
      <alignment horizontal="left" vertical="center"/>
    </xf>
    <xf numFmtId="0" fontId="12" fillId="6" borderId="7" xfId="0" applyFont="1" applyFill="1" applyBorder="1" applyAlignment="1">
      <alignment horizontal="center"/>
    </xf>
    <xf numFmtId="0" fontId="11" fillId="6" borderId="9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>
      <alignment horizontal="center"/>
    </xf>
    <xf numFmtId="0" fontId="15" fillId="3" borderId="0" xfId="0" applyFont="1" applyFill="1"/>
    <xf numFmtId="0" fontId="11" fillId="7" borderId="4" xfId="0" applyFont="1" applyFill="1" applyBorder="1"/>
    <xf numFmtId="0" fontId="11" fillId="7" borderId="3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2" xfId="0" applyFill="1" applyBorder="1" applyAlignment="1">
      <alignment vertical="center"/>
    </xf>
    <xf numFmtId="0" fontId="0" fillId="3" borderId="13" xfId="0" applyFill="1" applyBorder="1"/>
    <xf numFmtId="0" fontId="0" fillId="3" borderId="12" xfId="0" applyFill="1" applyBorder="1"/>
    <xf numFmtId="0" fontId="0" fillId="3" borderId="0" xfId="0" applyFill="1" applyBorder="1" applyAlignment="1">
      <alignment horizontal="left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2" fillId="6" borderId="8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0" fillId="6" borderId="9" xfId="0" applyFill="1" applyBorder="1"/>
    <xf numFmtId="0" fontId="11" fillId="6" borderId="10" xfId="0" applyFont="1" applyFill="1" applyBorder="1" applyAlignment="1" applyProtection="1">
      <alignment horizontal="left" vertical="center"/>
    </xf>
    <xf numFmtId="0" fontId="2" fillId="7" borderId="1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12" xfId="0" applyFont="1" applyFill="1" applyBorder="1"/>
    <xf numFmtId="0" fontId="0" fillId="3" borderId="0" xfId="0" applyFont="1" applyFill="1" applyBorder="1"/>
    <xf numFmtId="0" fontId="0" fillId="3" borderId="13" xfId="0" applyFont="1" applyFill="1" applyBorder="1"/>
    <xf numFmtId="0" fontId="14" fillId="0" borderId="9" xfId="0" applyFont="1" applyBorder="1" applyAlignment="1">
      <alignment horizontal="left" vertical="center"/>
    </xf>
    <xf numFmtId="0" fontId="0" fillId="3" borderId="10" xfId="0" applyFont="1" applyFill="1" applyBorder="1"/>
    <xf numFmtId="0" fontId="0" fillId="3" borderId="11" xfId="0" applyFont="1" applyFill="1" applyBorder="1"/>
    <xf numFmtId="0" fontId="0" fillId="11" borderId="5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" fontId="3" fillId="3" borderId="0" xfId="3" applyNumberFormat="1" applyFont="1" applyFill="1" applyBorder="1"/>
    <xf numFmtId="1" fontId="3" fillId="3" borderId="0" xfId="3" quotePrefix="1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13" fillId="4" borderId="1" xfId="0" applyFont="1" applyFill="1" applyBorder="1" applyProtection="1">
      <protection hidden="1"/>
    </xf>
    <xf numFmtId="0" fontId="4" fillId="4" borderId="3" xfId="0" applyFont="1" applyFill="1" applyBorder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7" borderId="1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Protection="1">
      <protection hidden="1"/>
    </xf>
    <xf numFmtId="0" fontId="10" fillId="8" borderId="1" xfId="0" applyFont="1" applyFill="1" applyBorder="1" applyAlignment="1" applyProtection="1">
      <alignment horizontal="left"/>
      <protection hidden="1"/>
    </xf>
    <xf numFmtId="16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10" fillId="11" borderId="1" xfId="0" applyFont="1" applyFill="1" applyBorder="1" applyAlignment="1" applyProtection="1">
      <alignment horizontal="left"/>
      <protection hidden="1"/>
    </xf>
    <xf numFmtId="164" fontId="4" fillId="11" borderId="1" xfId="0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left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Normal 2" xfId="2"/>
    <cellStyle name="Normal_ToolPakFree Simple Linear Regression" xfId="1"/>
    <cellStyle name="ปกติ" xfId="0" builtinId="0"/>
    <cellStyle name="ปกติ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16"/>
  <sheetViews>
    <sheetView zoomScale="108" zoomScaleNormal="108" workbookViewId="0">
      <selection activeCell="O9" sqref="O9"/>
    </sheetView>
  </sheetViews>
  <sheetFormatPr defaultRowHeight="14.5"/>
  <cols>
    <col min="1" max="1" width="5.36328125" style="61" customWidth="1"/>
    <col min="2" max="2" width="6.7265625" customWidth="1"/>
    <col min="12" max="12" width="13.90625" customWidth="1"/>
    <col min="13" max="36" width="8.7265625" style="61"/>
  </cols>
  <sheetData>
    <row r="1" spans="2:15" s="61" customFormat="1"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2:15" ht="18.5">
      <c r="B2" s="65" t="s">
        <v>52</v>
      </c>
      <c r="C2" s="66"/>
      <c r="D2" s="66"/>
      <c r="E2" s="66"/>
      <c r="F2" s="66"/>
      <c r="G2" s="66"/>
      <c r="H2" s="66"/>
      <c r="I2" s="66"/>
      <c r="J2" s="66"/>
      <c r="K2" s="66"/>
      <c r="L2" s="81"/>
      <c r="M2" s="59"/>
      <c r="N2" s="59"/>
      <c r="O2" s="58"/>
    </row>
    <row r="3" spans="2:15" ht="18.5">
      <c r="B3" s="83"/>
      <c r="C3" s="84" t="s">
        <v>61</v>
      </c>
      <c r="D3" s="68"/>
      <c r="E3" s="68"/>
      <c r="F3" s="68"/>
      <c r="G3" s="68"/>
      <c r="H3" s="68"/>
      <c r="I3" s="68"/>
      <c r="J3" s="68"/>
      <c r="K3" s="68"/>
      <c r="L3" s="82"/>
      <c r="M3" s="59"/>
      <c r="N3" s="59"/>
      <c r="O3" s="58"/>
    </row>
    <row r="4" spans="2:15" s="61" customFormat="1">
      <c r="M4" s="5"/>
      <c r="N4" s="5"/>
      <c r="O4" s="5"/>
    </row>
    <row r="5" spans="2:15" s="61" customFormat="1">
      <c r="B5" s="85" t="s">
        <v>53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5" s="69" customFormat="1" ht="15.5">
      <c r="B6" s="88" t="s">
        <v>55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2:15" s="61" customFormat="1">
      <c r="B7" s="91" t="s">
        <v>63</v>
      </c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2:15" s="61" customFormat="1"/>
    <row r="9" spans="2:15" s="61" customFormat="1" ht="15.5">
      <c r="B9" s="70" t="s">
        <v>54</v>
      </c>
      <c r="C9" s="71"/>
      <c r="D9" s="72"/>
      <c r="E9" s="72"/>
      <c r="F9" s="72"/>
      <c r="G9" s="72"/>
      <c r="H9" s="72"/>
      <c r="I9" s="72"/>
      <c r="J9" s="72"/>
      <c r="K9" s="72"/>
      <c r="L9" s="73"/>
    </row>
    <row r="10" spans="2:15" s="61" customFormat="1">
      <c r="B10" s="74" t="s">
        <v>64</v>
      </c>
      <c r="C10" s="5"/>
      <c r="D10" s="5"/>
      <c r="E10" s="5"/>
      <c r="F10" s="5"/>
      <c r="G10" s="5"/>
      <c r="H10" s="5"/>
      <c r="I10" s="5"/>
      <c r="J10" s="5"/>
      <c r="K10" s="5"/>
      <c r="L10" s="75"/>
    </row>
    <row r="11" spans="2:15" s="61" customFormat="1">
      <c r="B11" s="76" t="s">
        <v>58</v>
      </c>
      <c r="C11" s="5"/>
      <c r="D11" s="5"/>
      <c r="E11" s="5"/>
      <c r="F11" s="5"/>
      <c r="G11" s="5"/>
      <c r="H11" s="5"/>
      <c r="I11" s="5"/>
      <c r="J11" s="5"/>
      <c r="K11" s="5"/>
      <c r="L11" s="75"/>
    </row>
    <row r="12" spans="2:15" s="61" customFormat="1">
      <c r="B12" s="76"/>
      <c r="C12" s="5" t="s">
        <v>57</v>
      </c>
      <c r="D12" s="5"/>
      <c r="E12" s="5"/>
      <c r="F12" s="5"/>
      <c r="G12" s="5"/>
      <c r="H12" s="5"/>
      <c r="I12" s="5"/>
      <c r="J12" s="5"/>
      <c r="K12" s="5"/>
      <c r="L12" s="75"/>
    </row>
    <row r="13" spans="2:15" s="61" customFormat="1">
      <c r="B13" s="76"/>
      <c r="C13" s="77" t="s">
        <v>56</v>
      </c>
      <c r="D13" s="5"/>
      <c r="E13" s="5"/>
      <c r="F13" s="5"/>
      <c r="G13" s="5"/>
      <c r="H13" s="5"/>
      <c r="I13" s="5"/>
      <c r="J13" s="5"/>
      <c r="K13" s="5"/>
      <c r="L13" s="75"/>
    </row>
    <row r="14" spans="2:15" s="61" customFormat="1">
      <c r="B14" s="76"/>
      <c r="C14" s="5" t="s">
        <v>60</v>
      </c>
      <c r="D14" s="5"/>
      <c r="E14" s="5"/>
      <c r="F14" s="5"/>
      <c r="G14" s="5"/>
      <c r="H14" s="5"/>
      <c r="I14" s="5"/>
      <c r="J14" s="5"/>
      <c r="K14" s="5"/>
      <c r="L14" s="75"/>
    </row>
    <row r="15" spans="2:15" s="61" customFormat="1">
      <c r="B15" s="78"/>
      <c r="C15" s="79" t="s">
        <v>59</v>
      </c>
      <c r="D15" s="79"/>
      <c r="E15" s="79"/>
      <c r="F15" s="79"/>
      <c r="G15" s="79"/>
      <c r="H15" s="79"/>
      <c r="I15" s="79"/>
      <c r="J15" s="79"/>
      <c r="K15" s="79"/>
      <c r="L15" s="80"/>
    </row>
    <row r="16" spans="2:15" s="61" customFormat="1"/>
    <row r="17" s="61" customFormat="1"/>
    <row r="18" s="61" customFormat="1"/>
    <row r="19" s="61" customFormat="1"/>
    <row r="20" s="61" customFormat="1"/>
    <row r="21" s="61" customFormat="1"/>
    <row r="22" s="61" customFormat="1"/>
    <row r="23" s="61" customFormat="1"/>
    <row r="24" s="61" customFormat="1"/>
    <row r="25" s="61" customFormat="1"/>
    <row r="26" s="61" customFormat="1"/>
    <row r="27" s="61" customFormat="1"/>
    <row r="28" s="61" customFormat="1"/>
    <row r="29" s="61" customFormat="1"/>
    <row r="30" s="61" customFormat="1"/>
    <row r="31" s="61" customFormat="1"/>
    <row r="32" s="61" customFormat="1"/>
    <row r="33" s="61" customFormat="1"/>
    <row r="34" s="61" customFormat="1"/>
    <row r="35" s="61" customFormat="1"/>
    <row r="36" s="61" customFormat="1"/>
    <row r="37" s="61" customFormat="1"/>
    <row r="38" s="61" customFormat="1"/>
    <row r="39" s="61" customFormat="1"/>
    <row r="40" s="61" customFormat="1"/>
    <row r="41" s="61" customFormat="1"/>
    <row r="42" s="61" customFormat="1"/>
    <row r="43" s="61" customFormat="1"/>
    <row r="44" s="61" customFormat="1"/>
    <row r="45" s="61" customFormat="1"/>
    <row r="46" s="61" customFormat="1"/>
    <row r="47" s="61" customFormat="1"/>
    <row r="48" s="61" customFormat="1"/>
    <row r="49" s="61" customFormat="1"/>
    <row r="50" s="61" customFormat="1"/>
    <row r="51" s="61" customFormat="1"/>
    <row r="52" s="61" customFormat="1"/>
    <row r="53" s="61" customFormat="1"/>
    <row r="54" s="61" customFormat="1"/>
    <row r="55" s="61" customFormat="1"/>
    <row r="56" s="61" customFormat="1"/>
    <row r="57" s="61" customFormat="1"/>
    <row r="58" s="61" customFormat="1"/>
    <row r="59" s="61" customFormat="1"/>
    <row r="60" s="61" customFormat="1"/>
    <row r="61" s="61" customFormat="1"/>
    <row r="62" s="61" customFormat="1"/>
    <row r="63" s="61" customFormat="1"/>
    <row r="64" s="61" customFormat="1"/>
    <row r="65" s="61" customFormat="1"/>
    <row r="66" s="61" customFormat="1"/>
    <row r="67" s="61" customFormat="1"/>
    <row r="68" s="61" customFormat="1"/>
    <row r="69" s="61" customFormat="1"/>
    <row r="70" s="61" customFormat="1"/>
    <row r="71" s="61" customFormat="1"/>
    <row r="72" s="61" customFormat="1"/>
    <row r="73" s="61" customFormat="1"/>
    <row r="74" s="61" customFormat="1"/>
    <row r="75" s="61" customFormat="1"/>
    <row r="76" s="61" customFormat="1"/>
    <row r="77" s="61" customFormat="1"/>
    <row r="78" s="61" customFormat="1"/>
    <row r="79" s="61" customFormat="1"/>
    <row r="80" s="61" customFormat="1"/>
    <row r="81" s="61" customFormat="1"/>
    <row r="82" s="61" customFormat="1"/>
    <row r="83" s="61" customFormat="1"/>
    <row r="84" s="61" customFormat="1"/>
    <row r="85" s="61" customFormat="1"/>
    <row r="86" s="61" customFormat="1"/>
    <row r="87" s="61" customFormat="1"/>
    <row r="88" s="61" customFormat="1"/>
    <row r="89" s="61" customFormat="1"/>
    <row r="90" s="61" customFormat="1"/>
    <row r="91" s="61" customFormat="1"/>
    <row r="92" s="61" customFormat="1"/>
    <row r="93" s="61" customFormat="1"/>
    <row r="94" s="61" customFormat="1"/>
    <row r="95" s="61" customFormat="1"/>
    <row r="96" s="61" customFormat="1"/>
    <row r="97" s="61" customFormat="1"/>
    <row r="98" s="61" customFormat="1"/>
    <row r="99" s="61" customFormat="1"/>
    <row r="100" s="61" customFormat="1"/>
    <row r="101" s="61" customFormat="1"/>
    <row r="102" s="61" customFormat="1"/>
    <row r="103" s="61" customFormat="1"/>
    <row r="104" s="61" customFormat="1"/>
    <row r="105" s="61" customFormat="1"/>
    <row r="106" s="61" customFormat="1"/>
    <row r="107" s="61" customFormat="1"/>
    <row r="108" s="61" customFormat="1"/>
    <row r="109" s="61" customFormat="1"/>
    <row r="110" s="61" customFormat="1"/>
    <row r="111" s="61" customFormat="1"/>
    <row r="112" s="61" customFormat="1"/>
    <row r="113" s="61" customFormat="1"/>
    <row r="114" s="61" customFormat="1"/>
    <row r="115" s="61" customFormat="1"/>
    <row r="116" s="61" customFormat="1"/>
  </sheetData>
  <sheetProtection algorithmName="SHA-512" hashValue="q9X6LZMNfhICRNni8ooA05YhvT6aczZCI4fyq4KutYlQNWHSJYXuFeeDmT0JlUGn3j91haZyoccDApr8Xwzr3g==" saltValue="NW4HH4caaCoV/Pc3Tot89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1007"/>
  <sheetViews>
    <sheetView tabSelected="1" zoomScale="90" zoomScaleNormal="90" workbookViewId="0">
      <selection activeCell="P4" sqref="P4"/>
    </sheetView>
  </sheetViews>
  <sheetFormatPr defaultRowHeight="14.5"/>
  <cols>
    <col min="1" max="1" width="6.26953125" style="2" customWidth="1"/>
    <col min="2" max="21" width="6.6328125" style="3" customWidth="1"/>
    <col min="22" max="22" width="6.6328125" style="8" customWidth="1"/>
    <col min="23" max="50" width="8.7265625" style="61"/>
  </cols>
  <sheetData>
    <row r="1" spans="1:22" ht="18.5">
      <c r="A1" s="65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4"/>
      <c r="M1" s="54"/>
      <c r="N1" s="54"/>
      <c r="O1" s="55"/>
      <c r="P1" s="58"/>
      <c r="Q1" s="8"/>
      <c r="R1" s="8"/>
      <c r="S1" s="8"/>
      <c r="T1" s="8"/>
      <c r="U1" s="8"/>
    </row>
    <row r="2" spans="1:22" ht="18.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56"/>
      <c r="M2" s="56"/>
      <c r="N2" s="56"/>
      <c r="O2" s="57"/>
      <c r="P2" s="58"/>
      <c r="Q2" s="8"/>
      <c r="R2" s="8"/>
      <c r="S2" s="8"/>
      <c r="T2" s="8"/>
      <c r="U2" s="8"/>
    </row>
    <row r="3" spans="1:22" ht="10.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8"/>
      <c r="P3" s="8"/>
      <c r="Q3" s="8"/>
      <c r="R3" s="8"/>
      <c r="S3" s="8"/>
      <c r="T3" s="8"/>
      <c r="U3" s="8"/>
    </row>
    <row r="4" spans="1:22" ht="19" customHeight="1">
      <c r="A4" s="60" t="s">
        <v>65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64"/>
      <c r="N4" s="59"/>
      <c r="O4" s="8"/>
      <c r="P4" s="8"/>
      <c r="Q4" s="8"/>
      <c r="R4" s="8"/>
      <c r="S4" s="8"/>
      <c r="T4" s="8"/>
      <c r="U4" s="8"/>
    </row>
    <row r="5" spans="1:22" ht="13.5" customHeight="1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2">
      <c r="A6" s="96" t="s">
        <v>1</v>
      </c>
      <c r="B6" s="107" t="s">
        <v>2</v>
      </c>
      <c r="C6" s="107" t="s">
        <v>3</v>
      </c>
      <c r="D6" s="107" t="s">
        <v>4</v>
      </c>
      <c r="E6" s="107" t="s">
        <v>5</v>
      </c>
      <c r="F6" s="107" t="s">
        <v>6</v>
      </c>
      <c r="G6" s="107" t="s">
        <v>7</v>
      </c>
      <c r="H6" s="107" t="s">
        <v>8</v>
      </c>
      <c r="I6" s="107" t="s">
        <v>9</v>
      </c>
      <c r="J6" s="107" t="s">
        <v>10</v>
      </c>
      <c r="K6" s="107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18</v>
      </c>
      <c r="S6" s="4" t="s">
        <v>19</v>
      </c>
      <c r="T6" s="4" t="s">
        <v>20</v>
      </c>
      <c r="U6" s="4" t="s">
        <v>21</v>
      </c>
      <c r="V6" s="7"/>
    </row>
    <row r="7" spans="1:22" ht="20" customHeight="1">
      <c r="A7" s="106">
        <v>1</v>
      </c>
      <c r="B7" s="122">
        <v>5</v>
      </c>
      <c r="C7" s="122">
        <v>5</v>
      </c>
      <c r="D7" s="122">
        <v>4</v>
      </c>
      <c r="E7" s="122">
        <v>4</v>
      </c>
      <c r="F7" s="122">
        <v>5</v>
      </c>
      <c r="G7" s="122">
        <v>5</v>
      </c>
      <c r="H7" s="122">
        <v>4</v>
      </c>
      <c r="I7" s="122">
        <v>5</v>
      </c>
      <c r="J7" s="122">
        <v>4</v>
      </c>
      <c r="K7" s="122">
        <v>3</v>
      </c>
      <c r="L7" s="123"/>
      <c r="M7" s="124"/>
      <c r="N7" s="124"/>
      <c r="O7" s="124"/>
      <c r="P7" s="124"/>
      <c r="Q7" s="124"/>
      <c r="R7" s="124"/>
      <c r="S7" s="124"/>
      <c r="T7" s="124"/>
      <c r="U7" s="124"/>
    </row>
    <row r="8" spans="1:22" ht="20" customHeight="1">
      <c r="A8" s="106">
        <v>2</v>
      </c>
      <c r="B8" s="122">
        <v>4</v>
      </c>
      <c r="C8" s="122">
        <v>5</v>
      </c>
      <c r="D8" s="122">
        <v>4</v>
      </c>
      <c r="E8" s="122">
        <v>3</v>
      </c>
      <c r="F8" s="122">
        <v>4</v>
      </c>
      <c r="G8" s="122">
        <v>4</v>
      </c>
      <c r="H8" s="122">
        <v>5</v>
      </c>
      <c r="I8" s="122">
        <v>5</v>
      </c>
      <c r="J8" s="122">
        <v>5</v>
      </c>
      <c r="K8" s="122">
        <v>4</v>
      </c>
      <c r="L8" s="123"/>
      <c r="M8" s="124"/>
      <c r="N8" s="124"/>
      <c r="O8" s="124"/>
      <c r="P8" s="124"/>
      <c r="Q8" s="124"/>
      <c r="R8" s="124"/>
      <c r="S8" s="124"/>
      <c r="T8" s="124"/>
      <c r="U8" s="124"/>
    </row>
    <row r="9" spans="1:22" ht="20" customHeight="1">
      <c r="A9" s="106">
        <v>3</v>
      </c>
      <c r="B9" s="122">
        <v>3</v>
      </c>
      <c r="C9" s="122">
        <v>3</v>
      </c>
      <c r="D9" s="122">
        <v>3</v>
      </c>
      <c r="E9" s="122">
        <v>3</v>
      </c>
      <c r="F9" s="122">
        <v>3</v>
      </c>
      <c r="G9" s="122">
        <v>4</v>
      </c>
      <c r="H9" s="122">
        <v>4</v>
      </c>
      <c r="I9" s="122">
        <v>2</v>
      </c>
      <c r="J9" s="122">
        <v>4</v>
      </c>
      <c r="K9" s="122">
        <v>2</v>
      </c>
      <c r="L9" s="123"/>
      <c r="M9" s="124"/>
      <c r="N9" s="124"/>
      <c r="O9" s="124"/>
      <c r="P9" s="124"/>
      <c r="Q9" s="124"/>
      <c r="R9" s="124"/>
      <c r="S9" s="124"/>
      <c r="T9" s="124"/>
      <c r="U9" s="124"/>
    </row>
    <row r="10" spans="1:22" ht="20" customHeight="1">
      <c r="A10" s="106">
        <v>4</v>
      </c>
      <c r="B10" s="122">
        <v>3</v>
      </c>
      <c r="C10" s="122">
        <v>2</v>
      </c>
      <c r="D10" s="122">
        <v>3</v>
      </c>
      <c r="E10" s="122">
        <v>4</v>
      </c>
      <c r="F10" s="122">
        <v>2</v>
      </c>
      <c r="G10" s="122">
        <v>3</v>
      </c>
      <c r="H10" s="122">
        <v>4</v>
      </c>
      <c r="I10" s="122">
        <v>3</v>
      </c>
      <c r="J10" s="122">
        <v>3</v>
      </c>
      <c r="K10" s="122">
        <v>3</v>
      </c>
      <c r="L10" s="123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2" ht="20" customHeight="1">
      <c r="A11" s="106">
        <v>5</v>
      </c>
      <c r="B11" s="122">
        <v>4</v>
      </c>
      <c r="C11" s="122">
        <v>2</v>
      </c>
      <c r="D11" s="122">
        <v>4</v>
      </c>
      <c r="E11" s="122">
        <v>3</v>
      </c>
      <c r="F11" s="122">
        <v>4</v>
      </c>
      <c r="G11" s="122">
        <v>5</v>
      </c>
      <c r="H11" s="122">
        <v>4</v>
      </c>
      <c r="I11" s="122">
        <v>4</v>
      </c>
      <c r="J11" s="122">
        <v>3</v>
      </c>
      <c r="K11" s="122">
        <v>4</v>
      </c>
      <c r="L11" s="123"/>
      <c r="M11" s="124"/>
      <c r="N11" s="124"/>
      <c r="O11" s="124"/>
      <c r="P11" s="124"/>
      <c r="Q11" s="124"/>
      <c r="R11" s="124"/>
      <c r="S11" s="124"/>
      <c r="T11" s="124"/>
      <c r="U11" s="124"/>
    </row>
    <row r="12" spans="1:22" ht="20" customHeight="1">
      <c r="A12" s="106">
        <v>6</v>
      </c>
      <c r="B12" s="122">
        <v>2</v>
      </c>
      <c r="C12" s="122">
        <v>3</v>
      </c>
      <c r="D12" s="122">
        <v>3</v>
      </c>
      <c r="E12" s="122">
        <v>4</v>
      </c>
      <c r="F12" s="122">
        <v>2</v>
      </c>
      <c r="G12" s="122">
        <v>4</v>
      </c>
      <c r="H12" s="122">
        <v>4</v>
      </c>
      <c r="I12" s="122">
        <v>3</v>
      </c>
      <c r="J12" s="122">
        <v>3</v>
      </c>
      <c r="K12" s="122">
        <v>3</v>
      </c>
      <c r="L12" s="123"/>
      <c r="M12" s="124"/>
      <c r="N12" s="124"/>
      <c r="O12" s="124"/>
      <c r="P12" s="124"/>
      <c r="Q12" s="124"/>
      <c r="R12" s="124"/>
      <c r="S12" s="124"/>
      <c r="T12" s="124"/>
      <c r="U12" s="124"/>
    </row>
    <row r="13" spans="1:22" ht="20" customHeight="1">
      <c r="A13" s="106">
        <v>7</v>
      </c>
      <c r="B13" s="122">
        <v>3</v>
      </c>
      <c r="C13" s="122">
        <v>4</v>
      </c>
      <c r="D13" s="122">
        <v>2</v>
      </c>
      <c r="E13" s="122">
        <v>2</v>
      </c>
      <c r="F13" s="122">
        <v>3</v>
      </c>
      <c r="G13" s="122">
        <v>3</v>
      </c>
      <c r="H13" s="122">
        <v>5</v>
      </c>
      <c r="I13" s="122">
        <v>4</v>
      </c>
      <c r="J13" s="122">
        <v>3</v>
      </c>
      <c r="K13" s="122">
        <v>4</v>
      </c>
      <c r="L13" s="123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2" s="61" customFormat="1" ht="20" customHeight="1">
      <c r="A14" s="106">
        <v>8</v>
      </c>
      <c r="B14" s="122">
        <v>5</v>
      </c>
      <c r="C14" s="122">
        <v>4</v>
      </c>
      <c r="D14" s="122">
        <v>4</v>
      </c>
      <c r="E14" s="122">
        <v>4</v>
      </c>
      <c r="F14" s="122">
        <v>4</v>
      </c>
      <c r="G14" s="122">
        <v>4</v>
      </c>
      <c r="H14" s="122">
        <v>3</v>
      </c>
      <c r="I14" s="122">
        <v>5</v>
      </c>
      <c r="J14" s="122">
        <v>4</v>
      </c>
      <c r="K14" s="122">
        <v>5</v>
      </c>
      <c r="L14" s="125"/>
      <c r="M14" s="126"/>
      <c r="N14" s="126"/>
      <c r="O14" s="126"/>
      <c r="P14" s="126"/>
      <c r="Q14" s="126"/>
      <c r="R14" s="126"/>
      <c r="S14" s="126"/>
      <c r="T14" s="126"/>
      <c r="U14" s="126"/>
      <c r="V14" s="8"/>
    </row>
    <row r="15" spans="1:22" ht="20" customHeight="1">
      <c r="A15" s="106">
        <v>9</v>
      </c>
      <c r="B15" s="122">
        <v>2</v>
      </c>
      <c r="C15" s="122">
        <v>2</v>
      </c>
      <c r="D15" s="122">
        <v>1</v>
      </c>
      <c r="E15" s="122">
        <v>3</v>
      </c>
      <c r="F15" s="122">
        <v>3</v>
      </c>
      <c r="G15" s="122">
        <v>1</v>
      </c>
      <c r="H15" s="122">
        <v>2</v>
      </c>
      <c r="I15" s="122">
        <v>4</v>
      </c>
      <c r="J15" s="122">
        <v>3</v>
      </c>
      <c r="K15" s="122">
        <v>2</v>
      </c>
      <c r="L15" s="123"/>
      <c r="M15" s="124"/>
      <c r="N15" s="124"/>
      <c r="O15" s="124"/>
      <c r="P15" s="124"/>
      <c r="Q15" s="124"/>
      <c r="R15" s="124"/>
      <c r="S15" s="124"/>
      <c r="T15" s="124"/>
      <c r="U15" s="124"/>
    </row>
    <row r="16" spans="1:22" ht="20" customHeight="1">
      <c r="A16" s="106">
        <v>10</v>
      </c>
      <c r="B16" s="122">
        <v>3</v>
      </c>
      <c r="C16" s="122">
        <v>2</v>
      </c>
      <c r="D16" s="122">
        <v>3</v>
      </c>
      <c r="E16" s="122">
        <v>1</v>
      </c>
      <c r="F16" s="122">
        <v>4</v>
      </c>
      <c r="G16" s="122">
        <v>5</v>
      </c>
      <c r="H16" s="122">
        <v>3</v>
      </c>
      <c r="I16" s="122">
        <v>5</v>
      </c>
      <c r="J16" s="122">
        <v>3</v>
      </c>
      <c r="K16" s="122">
        <v>3</v>
      </c>
      <c r="L16" s="123"/>
      <c r="M16" s="124"/>
      <c r="N16" s="124"/>
      <c r="O16" s="124"/>
      <c r="P16" s="124"/>
      <c r="Q16" s="124"/>
      <c r="R16" s="124"/>
      <c r="S16" s="124"/>
      <c r="T16" s="124"/>
      <c r="U16" s="124"/>
    </row>
    <row r="17" spans="1:50" ht="20" customHeight="1">
      <c r="A17" s="97">
        <v>11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4"/>
      <c r="M17" s="124"/>
      <c r="N17" s="124"/>
      <c r="O17" s="124"/>
      <c r="P17" s="124"/>
      <c r="Q17" s="124"/>
      <c r="R17" s="124"/>
      <c r="S17" s="124"/>
      <c r="T17" s="124"/>
      <c r="U17" s="124"/>
    </row>
    <row r="18" spans="1:50" ht="20" customHeight="1">
      <c r="A18" s="97">
        <v>12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</row>
    <row r="19" spans="1:50" ht="20" customHeight="1">
      <c r="A19" s="97">
        <v>13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</row>
    <row r="20" spans="1:50" ht="20" customHeight="1">
      <c r="A20" s="97">
        <v>14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</row>
    <row r="21" spans="1:50" ht="20" customHeight="1">
      <c r="A21" s="97">
        <v>15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</row>
    <row r="22" spans="1:50" ht="20" customHeight="1">
      <c r="A22" s="97">
        <v>16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</row>
    <row r="23" spans="1:50" ht="20" customHeight="1">
      <c r="A23" s="97">
        <v>17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50" ht="20" customHeight="1">
      <c r="A24" s="97">
        <v>18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</row>
    <row r="25" spans="1:50" ht="20" customHeight="1">
      <c r="A25" s="97">
        <v>19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</row>
    <row r="26" spans="1:50" s="42" customFormat="1" ht="20" customHeight="1">
      <c r="A26" s="97">
        <v>20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8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</row>
    <row r="27" spans="1:50" ht="20" customHeight="1">
      <c r="A27" s="97">
        <v>21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</row>
    <row r="28" spans="1:50" ht="20" customHeight="1">
      <c r="A28" s="97">
        <v>22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</row>
    <row r="29" spans="1:50" ht="20" customHeight="1">
      <c r="A29" s="97">
        <v>23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</row>
    <row r="30" spans="1:50" ht="20" customHeight="1">
      <c r="A30" s="97">
        <v>24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</row>
    <row r="31" spans="1:50" ht="20" customHeight="1">
      <c r="A31" s="97">
        <v>25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</row>
    <row r="32" spans="1:50" ht="20" customHeight="1">
      <c r="A32" s="97">
        <v>26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</row>
    <row r="33" spans="1:21" ht="20" customHeight="1">
      <c r="A33" s="97">
        <v>27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</row>
    <row r="34" spans="1:21" ht="20" customHeight="1">
      <c r="A34" s="97">
        <v>28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</row>
    <row r="35" spans="1:21" ht="20" customHeight="1">
      <c r="A35" s="97">
        <v>29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</row>
    <row r="36" spans="1:21" ht="20" customHeight="1">
      <c r="A36" s="97">
        <v>30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</row>
    <row r="37" spans="1:21" ht="20" customHeight="1">
      <c r="A37" s="97">
        <v>31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</row>
    <row r="38" spans="1:21" ht="20" customHeight="1">
      <c r="A38" s="97">
        <v>32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</row>
    <row r="39" spans="1:21" ht="20" customHeight="1">
      <c r="A39" s="97">
        <v>33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</row>
    <row r="40" spans="1:21" ht="20" customHeight="1">
      <c r="A40" s="97">
        <v>34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</row>
    <row r="41" spans="1:21" ht="20" customHeight="1">
      <c r="A41" s="97">
        <v>35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</row>
    <row r="42" spans="1:21" ht="20" customHeight="1">
      <c r="A42" s="97">
        <v>36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</row>
    <row r="43" spans="1:21" ht="20" customHeight="1">
      <c r="A43" s="97">
        <v>37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</row>
    <row r="44" spans="1:21" ht="20" customHeight="1">
      <c r="A44" s="97">
        <v>38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</row>
    <row r="45" spans="1:21" ht="20" customHeight="1">
      <c r="A45" s="97">
        <v>39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</row>
    <row r="46" spans="1:21" ht="20" customHeight="1">
      <c r="A46" s="97">
        <v>40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</row>
    <row r="47" spans="1:21" ht="20" customHeight="1">
      <c r="A47" s="97">
        <v>41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</row>
    <row r="48" spans="1:21" ht="20" customHeight="1">
      <c r="A48" s="97">
        <v>42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</row>
    <row r="49" spans="1:21" ht="20" customHeight="1">
      <c r="A49" s="97">
        <v>43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</row>
    <row r="50" spans="1:21" ht="20" customHeight="1">
      <c r="A50" s="97">
        <v>44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  <row r="51" spans="1:21" ht="20" customHeight="1">
      <c r="A51" s="97">
        <v>45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</row>
    <row r="52" spans="1:21" ht="20" customHeight="1">
      <c r="A52" s="97">
        <v>46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</row>
    <row r="53" spans="1:21" ht="20" customHeight="1">
      <c r="A53" s="97">
        <v>47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</row>
    <row r="54" spans="1:21" ht="20" customHeight="1">
      <c r="A54" s="97">
        <v>48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</row>
    <row r="55" spans="1:21" ht="20" customHeight="1">
      <c r="A55" s="97">
        <v>49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</row>
    <row r="56" spans="1:21" ht="20" customHeight="1">
      <c r="A56" s="97">
        <v>50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</row>
    <row r="57" spans="1:21" ht="20" customHeight="1">
      <c r="A57" s="97">
        <v>51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</row>
    <row r="58" spans="1:21" ht="20" customHeight="1">
      <c r="A58" s="97">
        <v>52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</row>
    <row r="59" spans="1:21" ht="20" customHeight="1">
      <c r="A59" s="97">
        <v>53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</row>
    <row r="60" spans="1:21" ht="20" customHeight="1">
      <c r="A60" s="97">
        <v>54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</row>
    <row r="61" spans="1:21" ht="20" customHeight="1">
      <c r="A61" s="97">
        <v>55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</row>
    <row r="62" spans="1:21" ht="20" customHeight="1">
      <c r="A62" s="97">
        <v>56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</row>
    <row r="63" spans="1:21" ht="20" customHeight="1">
      <c r="A63" s="97">
        <v>57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</row>
    <row r="64" spans="1:21" ht="20" customHeight="1">
      <c r="A64" s="97">
        <v>58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</row>
    <row r="65" spans="1:21" ht="20" customHeight="1">
      <c r="A65" s="97">
        <v>59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</row>
    <row r="66" spans="1:21" ht="20" customHeight="1">
      <c r="A66" s="97">
        <v>60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</row>
    <row r="67" spans="1:21" ht="20" customHeight="1">
      <c r="A67" s="97">
        <v>61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</row>
    <row r="68" spans="1:21" ht="20" customHeight="1">
      <c r="A68" s="97">
        <v>62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</row>
    <row r="69" spans="1:21" ht="20" customHeight="1">
      <c r="A69" s="97">
        <v>63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</row>
    <row r="70" spans="1:21" ht="20" customHeight="1">
      <c r="A70" s="97">
        <v>64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</row>
    <row r="71" spans="1:21" ht="20" customHeight="1">
      <c r="A71" s="97">
        <v>65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</row>
    <row r="72" spans="1:21" ht="20" customHeight="1">
      <c r="A72" s="97">
        <v>66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</row>
    <row r="73" spans="1:21" ht="20" customHeight="1">
      <c r="A73" s="97">
        <v>67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</row>
    <row r="74" spans="1:21" ht="20" customHeight="1">
      <c r="A74" s="97">
        <v>68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</row>
    <row r="75" spans="1:21" ht="20" customHeight="1">
      <c r="A75" s="97">
        <v>69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</row>
    <row r="76" spans="1:21" ht="20" customHeight="1">
      <c r="A76" s="97">
        <v>70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</row>
    <row r="77" spans="1:21" ht="20" customHeight="1">
      <c r="A77" s="97">
        <v>71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</row>
    <row r="78" spans="1:21" ht="20" customHeight="1">
      <c r="A78" s="97">
        <v>72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</row>
    <row r="79" spans="1:21" ht="20" customHeight="1">
      <c r="A79" s="97">
        <v>73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</row>
    <row r="80" spans="1:21" ht="20" customHeight="1">
      <c r="A80" s="97">
        <v>74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</row>
    <row r="81" spans="1:21" ht="20" customHeight="1">
      <c r="A81" s="97">
        <v>75</v>
      </c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</row>
    <row r="82" spans="1:21" ht="20" customHeight="1">
      <c r="A82" s="97">
        <v>76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</row>
    <row r="83" spans="1:21" ht="20" customHeight="1">
      <c r="A83" s="97">
        <v>77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</row>
    <row r="84" spans="1:21" ht="20" customHeight="1">
      <c r="A84" s="97">
        <v>78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</row>
    <row r="85" spans="1:21" ht="20" customHeight="1">
      <c r="A85" s="97">
        <v>79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</row>
    <row r="86" spans="1:21" ht="20" customHeight="1">
      <c r="A86" s="97">
        <v>80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</row>
    <row r="87" spans="1:21" ht="20" customHeight="1">
      <c r="A87" s="97">
        <v>81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</row>
    <row r="88" spans="1:21" ht="20" customHeight="1">
      <c r="A88" s="97">
        <v>82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</row>
    <row r="89" spans="1:21" ht="20" customHeight="1">
      <c r="A89" s="97">
        <v>83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</row>
    <row r="90" spans="1:21" ht="20" customHeight="1">
      <c r="A90" s="97">
        <v>84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</row>
    <row r="91" spans="1:21" ht="20" customHeight="1">
      <c r="A91" s="97">
        <v>85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</row>
    <row r="92" spans="1:21" ht="20" customHeight="1">
      <c r="A92" s="97">
        <v>86</v>
      </c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</row>
    <row r="93" spans="1:21" ht="20" customHeight="1">
      <c r="A93" s="97">
        <v>87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</row>
    <row r="94" spans="1:21" ht="20" customHeight="1">
      <c r="A94" s="97">
        <v>88</v>
      </c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</row>
    <row r="95" spans="1:21" ht="20" customHeight="1">
      <c r="A95" s="97">
        <v>89</v>
      </c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</row>
    <row r="96" spans="1:21" ht="20" customHeight="1">
      <c r="A96" s="97">
        <v>90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</row>
    <row r="97" spans="1:21" ht="20" customHeight="1">
      <c r="A97" s="97">
        <v>91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</row>
    <row r="98" spans="1:21" ht="20" customHeight="1">
      <c r="A98" s="97">
        <v>92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</row>
    <row r="99" spans="1:21" ht="20" customHeight="1">
      <c r="A99" s="97">
        <v>93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</row>
    <row r="100" spans="1:21" ht="20" customHeight="1">
      <c r="A100" s="97">
        <v>94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</row>
    <row r="101" spans="1:21" ht="20" customHeight="1">
      <c r="A101" s="97">
        <v>95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</row>
    <row r="102" spans="1:21" ht="20" customHeight="1">
      <c r="A102" s="97">
        <v>96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</row>
    <row r="103" spans="1:21" ht="20" customHeight="1">
      <c r="A103" s="97">
        <v>97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</row>
    <row r="104" spans="1:21" ht="20" customHeight="1">
      <c r="A104" s="97">
        <v>98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</row>
    <row r="105" spans="1:21" ht="20" customHeight="1">
      <c r="A105" s="97">
        <v>99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</row>
    <row r="106" spans="1:21" ht="20" customHeight="1">
      <c r="A106" s="97">
        <v>100</v>
      </c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</row>
    <row r="107" spans="1:21" ht="20" customHeight="1">
      <c r="A107" s="48">
        <v>101</v>
      </c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</row>
    <row r="108" spans="1:21" ht="20" customHeight="1">
      <c r="A108" s="48">
        <v>102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</row>
    <row r="109" spans="1:21" ht="20" customHeight="1">
      <c r="A109" s="48">
        <v>103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</row>
    <row r="110" spans="1:21" ht="20" customHeight="1">
      <c r="A110" s="48">
        <v>104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</row>
    <row r="111" spans="1:21" ht="20" customHeight="1">
      <c r="A111" s="48">
        <v>105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</row>
    <row r="112" spans="1:21" ht="20" customHeight="1">
      <c r="A112" s="48">
        <v>106</v>
      </c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</row>
    <row r="113" spans="1:21" ht="20" customHeight="1">
      <c r="A113" s="48">
        <v>107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</row>
    <row r="114" spans="1:21" ht="20" customHeight="1">
      <c r="A114" s="48">
        <v>108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</row>
    <row r="115" spans="1:21" ht="20" customHeight="1">
      <c r="A115" s="48">
        <v>109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</row>
    <row r="116" spans="1:21" ht="20" customHeight="1">
      <c r="A116" s="48">
        <v>110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</row>
    <row r="117" spans="1:21" ht="20" customHeight="1">
      <c r="A117" s="48">
        <v>111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</row>
    <row r="118" spans="1:21" ht="20" customHeight="1">
      <c r="A118" s="48">
        <v>112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</row>
    <row r="119" spans="1:21" ht="20" customHeight="1">
      <c r="A119" s="48">
        <v>113</v>
      </c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</row>
    <row r="120" spans="1:21" ht="20" customHeight="1">
      <c r="A120" s="48">
        <v>114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</row>
    <row r="121" spans="1:21" ht="20" customHeight="1">
      <c r="A121" s="48">
        <v>115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</row>
    <row r="122" spans="1:21" ht="20" customHeight="1">
      <c r="A122" s="48">
        <v>116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</row>
    <row r="123" spans="1:21" ht="20" customHeight="1">
      <c r="A123" s="48">
        <v>117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</row>
    <row r="124" spans="1:21" ht="20" customHeight="1">
      <c r="A124" s="48">
        <v>118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</row>
    <row r="125" spans="1:21" ht="20" customHeight="1">
      <c r="A125" s="48">
        <v>119</v>
      </c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</row>
    <row r="126" spans="1:21" ht="20" customHeight="1">
      <c r="A126" s="48">
        <v>120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</row>
    <row r="127" spans="1:21" ht="20" customHeight="1">
      <c r="A127" s="48">
        <v>121</v>
      </c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</row>
    <row r="128" spans="1:21" ht="20" customHeight="1">
      <c r="A128" s="48">
        <v>122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</row>
    <row r="129" spans="1:21" ht="20" customHeight="1">
      <c r="A129" s="48">
        <v>123</v>
      </c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</row>
    <row r="130" spans="1:21" ht="20" customHeight="1">
      <c r="A130" s="48">
        <v>124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</row>
    <row r="131" spans="1:21" ht="20" customHeight="1">
      <c r="A131" s="48">
        <v>125</v>
      </c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</row>
    <row r="132" spans="1:21" ht="20" customHeight="1">
      <c r="A132" s="48">
        <v>126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</row>
    <row r="133" spans="1:21" ht="20" customHeight="1">
      <c r="A133" s="48">
        <v>127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</row>
    <row r="134" spans="1:21" ht="20" customHeight="1">
      <c r="A134" s="48">
        <v>128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</row>
    <row r="135" spans="1:21" ht="20" customHeight="1">
      <c r="A135" s="48">
        <v>129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</row>
    <row r="136" spans="1:21" ht="20" customHeight="1">
      <c r="A136" s="48">
        <v>130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</row>
    <row r="137" spans="1:21" ht="20" customHeight="1">
      <c r="A137" s="48">
        <v>131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</row>
    <row r="138" spans="1:21" ht="20" customHeight="1">
      <c r="A138" s="48">
        <v>132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</row>
    <row r="139" spans="1:21" ht="20" customHeight="1">
      <c r="A139" s="48">
        <v>133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</row>
    <row r="140" spans="1:21" ht="20" customHeight="1">
      <c r="A140" s="48">
        <v>134</v>
      </c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</row>
    <row r="141" spans="1:21" ht="20" customHeight="1">
      <c r="A141" s="48">
        <v>135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</row>
    <row r="142" spans="1:21" ht="20" customHeight="1">
      <c r="A142" s="48">
        <v>136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</row>
    <row r="143" spans="1:21" ht="20" customHeight="1">
      <c r="A143" s="48">
        <v>137</v>
      </c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</row>
    <row r="144" spans="1:21" ht="20" customHeight="1">
      <c r="A144" s="48">
        <v>138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</row>
    <row r="145" spans="1:21" ht="20" customHeight="1">
      <c r="A145" s="48">
        <v>139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</row>
    <row r="146" spans="1:21" ht="20" customHeight="1">
      <c r="A146" s="48">
        <v>140</v>
      </c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</row>
    <row r="147" spans="1:21" ht="20" customHeight="1">
      <c r="A147" s="48">
        <v>141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</row>
    <row r="148" spans="1:21" ht="20" customHeight="1">
      <c r="A148" s="48">
        <v>142</v>
      </c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</row>
    <row r="149" spans="1:21" ht="20" customHeight="1">
      <c r="A149" s="48">
        <v>143</v>
      </c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</row>
    <row r="150" spans="1:21" ht="20" customHeight="1">
      <c r="A150" s="48">
        <v>144</v>
      </c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</row>
    <row r="151" spans="1:21" ht="20" customHeight="1">
      <c r="A151" s="48">
        <v>145</v>
      </c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</row>
    <row r="152" spans="1:21" ht="20" customHeight="1">
      <c r="A152" s="48">
        <v>146</v>
      </c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</row>
    <row r="153" spans="1:21" ht="20" customHeight="1">
      <c r="A153" s="48">
        <v>147</v>
      </c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</row>
    <row r="154" spans="1:21" ht="20" customHeight="1">
      <c r="A154" s="48">
        <v>148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</row>
    <row r="155" spans="1:21" ht="20" customHeight="1">
      <c r="A155" s="48">
        <v>149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</row>
    <row r="156" spans="1:21" ht="20" customHeight="1">
      <c r="A156" s="48">
        <v>150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</row>
    <row r="157" spans="1:21" ht="20" customHeight="1">
      <c r="A157" s="48">
        <v>151</v>
      </c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</row>
    <row r="158" spans="1:21" ht="20" customHeight="1">
      <c r="A158" s="48">
        <v>152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</row>
    <row r="159" spans="1:21" ht="20" customHeight="1">
      <c r="A159" s="48">
        <v>153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</row>
    <row r="160" spans="1:21" ht="20" customHeight="1">
      <c r="A160" s="48">
        <v>154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</row>
    <row r="161" spans="1:21" ht="20" customHeight="1">
      <c r="A161" s="48">
        <v>155</v>
      </c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</row>
    <row r="162" spans="1:21" ht="20" customHeight="1">
      <c r="A162" s="48">
        <v>156</v>
      </c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</row>
    <row r="163" spans="1:21" ht="20" customHeight="1">
      <c r="A163" s="48">
        <v>157</v>
      </c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</row>
    <row r="164" spans="1:21" ht="20" customHeight="1">
      <c r="A164" s="48">
        <v>158</v>
      </c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</row>
    <row r="165" spans="1:21" ht="20" customHeight="1">
      <c r="A165" s="48">
        <v>159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</row>
    <row r="166" spans="1:21" ht="20" customHeight="1">
      <c r="A166" s="48">
        <v>160</v>
      </c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</row>
    <row r="167" spans="1:21" ht="20" customHeight="1">
      <c r="A167" s="48">
        <v>161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</row>
    <row r="168" spans="1:21" ht="20" customHeight="1">
      <c r="A168" s="48">
        <v>162</v>
      </c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</row>
    <row r="169" spans="1:21" ht="20" customHeight="1">
      <c r="A169" s="48">
        <v>163</v>
      </c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</row>
    <row r="170" spans="1:21" ht="20" customHeight="1">
      <c r="A170" s="48">
        <v>164</v>
      </c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</row>
    <row r="171" spans="1:21" ht="20" customHeight="1">
      <c r="A171" s="48">
        <v>165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</row>
    <row r="172" spans="1:21" ht="20" customHeight="1">
      <c r="A172" s="48">
        <v>166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</row>
    <row r="173" spans="1:21" ht="20" customHeight="1">
      <c r="A173" s="48">
        <v>167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</row>
    <row r="174" spans="1:21" ht="20" customHeight="1">
      <c r="A174" s="48">
        <v>168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</row>
    <row r="175" spans="1:21" ht="20" customHeight="1">
      <c r="A175" s="48">
        <v>169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</row>
    <row r="176" spans="1:21" ht="20" customHeight="1">
      <c r="A176" s="48">
        <v>170</v>
      </c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</row>
    <row r="177" spans="1:21" ht="20" customHeight="1">
      <c r="A177" s="48">
        <v>171</v>
      </c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</row>
    <row r="178" spans="1:21" ht="20" customHeight="1">
      <c r="A178" s="48">
        <v>172</v>
      </c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</row>
    <row r="179" spans="1:21" ht="20" customHeight="1">
      <c r="A179" s="48">
        <v>173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</row>
    <row r="180" spans="1:21" ht="20" customHeight="1">
      <c r="A180" s="48">
        <v>174</v>
      </c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</row>
    <row r="181" spans="1:21" ht="20" customHeight="1">
      <c r="A181" s="48">
        <v>175</v>
      </c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</row>
    <row r="182" spans="1:21" ht="20" customHeight="1">
      <c r="A182" s="48">
        <v>176</v>
      </c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</row>
    <row r="183" spans="1:21" ht="20" customHeight="1">
      <c r="A183" s="48">
        <v>177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</row>
    <row r="184" spans="1:21" ht="20" customHeight="1">
      <c r="A184" s="48">
        <v>178</v>
      </c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</row>
    <row r="185" spans="1:21" ht="20" customHeight="1">
      <c r="A185" s="48">
        <v>179</v>
      </c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</row>
    <row r="186" spans="1:21" ht="20" customHeight="1">
      <c r="A186" s="48">
        <v>180</v>
      </c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</row>
    <row r="187" spans="1:21" ht="20" customHeight="1">
      <c r="A187" s="48">
        <v>181</v>
      </c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</row>
    <row r="188" spans="1:21" ht="20" customHeight="1">
      <c r="A188" s="48">
        <v>182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</row>
    <row r="189" spans="1:21" ht="20" customHeight="1">
      <c r="A189" s="48">
        <v>183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</row>
    <row r="190" spans="1:21" ht="20" customHeight="1">
      <c r="A190" s="48">
        <v>184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</row>
    <row r="191" spans="1:21" ht="20" customHeight="1">
      <c r="A191" s="48">
        <v>185</v>
      </c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</row>
    <row r="192" spans="1:21" ht="20" customHeight="1">
      <c r="A192" s="48">
        <v>186</v>
      </c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</row>
    <row r="193" spans="1:21" ht="20" customHeight="1">
      <c r="A193" s="48">
        <v>187</v>
      </c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</row>
    <row r="194" spans="1:21" ht="20" customHeight="1">
      <c r="A194" s="48">
        <v>188</v>
      </c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</row>
    <row r="195" spans="1:21" ht="20" customHeight="1">
      <c r="A195" s="48">
        <v>189</v>
      </c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</row>
    <row r="196" spans="1:21" ht="20" customHeight="1">
      <c r="A196" s="48">
        <v>190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</row>
    <row r="197" spans="1:21" ht="20" customHeight="1">
      <c r="A197" s="48">
        <v>191</v>
      </c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</row>
    <row r="198" spans="1:21" ht="20" customHeight="1">
      <c r="A198" s="48">
        <v>192</v>
      </c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</row>
    <row r="199" spans="1:21" ht="20" customHeight="1">
      <c r="A199" s="48">
        <v>193</v>
      </c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</row>
    <row r="200" spans="1:21" ht="20" customHeight="1">
      <c r="A200" s="48">
        <v>194</v>
      </c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</row>
    <row r="201" spans="1:21" ht="20" customHeight="1">
      <c r="A201" s="48">
        <v>195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</row>
    <row r="202" spans="1:21" ht="20" customHeight="1">
      <c r="A202" s="48">
        <v>196</v>
      </c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</row>
    <row r="203" spans="1:21" ht="20" customHeight="1">
      <c r="A203" s="48">
        <v>197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</row>
    <row r="204" spans="1:21" ht="20" customHeight="1">
      <c r="A204" s="48">
        <v>198</v>
      </c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</row>
    <row r="205" spans="1:21" ht="20" customHeight="1">
      <c r="A205" s="48">
        <v>199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</row>
    <row r="206" spans="1:21" ht="20" customHeight="1">
      <c r="A206" s="48">
        <v>200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</row>
    <row r="207" spans="1:21" ht="20" customHeight="1">
      <c r="A207" s="48">
        <v>201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</row>
    <row r="208" spans="1:21" ht="20" customHeight="1">
      <c r="A208" s="48">
        <v>202</v>
      </c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</row>
    <row r="209" spans="1:21" ht="20" customHeight="1">
      <c r="A209" s="48">
        <v>203</v>
      </c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</row>
    <row r="210" spans="1:21" ht="20" customHeight="1">
      <c r="A210" s="48">
        <v>204</v>
      </c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</row>
    <row r="211" spans="1:21" ht="20" customHeight="1">
      <c r="A211" s="48">
        <v>205</v>
      </c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</row>
    <row r="212" spans="1:21" ht="20" customHeight="1">
      <c r="A212" s="48">
        <v>206</v>
      </c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</row>
    <row r="213" spans="1:21" ht="20" customHeight="1">
      <c r="A213" s="48">
        <v>207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</row>
    <row r="214" spans="1:21" ht="20" customHeight="1">
      <c r="A214" s="48">
        <v>208</v>
      </c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</row>
    <row r="215" spans="1:21" ht="20" customHeight="1">
      <c r="A215" s="48">
        <v>209</v>
      </c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</row>
    <row r="216" spans="1:21" ht="20" customHeight="1">
      <c r="A216" s="48">
        <v>210</v>
      </c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</row>
    <row r="217" spans="1:21" ht="20" customHeight="1">
      <c r="A217" s="48">
        <v>211</v>
      </c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</row>
    <row r="218" spans="1:21" ht="20" customHeight="1">
      <c r="A218" s="48">
        <v>212</v>
      </c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</row>
    <row r="219" spans="1:21" ht="20" customHeight="1">
      <c r="A219" s="48">
        <v>213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</row>
    <row r="220" spans="1:21" ht="20" customHeight="1">
      <c r="A220" s="48">
        <v>214</v>
      </c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</row>
    <row r="221" spans="1:21" ht="20" customHeight="1">
      <c r="A221" s="48">
        <v>215</v>
      </c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</row>
    <row r="222" spans="1:21" ht="20" customHeight="1">
      <c r="A222" s="48">
        <v>216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</row>
    <row r="223" spans="1:21" ht="20" customHeight="1">
      <c r="A223" s="48">
        <v>217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</row>
    <row r="224" spans="1:21" ht="20" customHeight="1">
      <c r="A224" s="48">
        <v>218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</row>
    <row r="225" spans="1:21" ht="20" customHeight="1">
      <c r="A225" s="48">
        <v>219</v>
      </c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</row>
    <row r="226" spans="1:21" ht="20" customHeight="1">
      <c r="A226" s="48">
        <v>220</v>
      </c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</row>
    <row r="227" spans="1:21" ht="20" customHeight="1">
      <c r="A227" s="48">
        <v>221</v>
      </c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</row>
    <row r="228" spans="1:21" ht="20" customHeight="1">
      <c r="A228" s="48">
        <v>222</v>
      </c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</row>
    <row r="229" spans="1:21" ht="20" customHeight="1">
      <c r="A229" s="48">
        <v>223</v>
      </c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</row>
    <row r="230" spans="1:21" ht="20" customHeight="1">
      <c r="A230" s="48">
        <v>224</v>
      </c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</row>
    <row r="231" spans="1:21" ht="20" customHeight="1">
      <c r="A231" s="48">
        <v>225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</row>
    <row r="232" spans="1:21" ht="20" customHeight="1">
      <c r="A232" s="48">
        <v>226</v>
      </c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</row>
    <row r="233" spans="1:21" ht="20" customHeight="1">
      <c r="A233" s="48">
        <v>227</v>
      </c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</row>
    <row r="234" spans="1:21" ht="20" customHeight="1">
      <c r="A234" s="48">
        <v>228</v>
      </c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</row>
    <row r="235" spans="1:21" ht="20" customHeight="1">
      <c r="A235" s="48">
        <v>229</v>
      </c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</row>
    <row r="236" spans="1:21" ht="20" customHeight="1">
      <c r="A236" s="48">
        <v>230</v>
      </c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</row>
    <row r="237" spans="1:21" ht="20" customHeight="1">
      <c r="A237" s="48">
        <v>231</v>
      </c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</row>
    <row r="238" spans="1:21" ht="20" customHeight="1">
      <c r="A238" s="48">
        <v>232</v>
      </c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</row>
    <row r="239" spans="1:21" ht="20" customHeight="1">
      <c r="A239" s="48">
        <v>233</v>
      </c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</row>
    <row r="240" spans="1:21" ht="20" customHeight="1">
      <c r="A240" s="48">
        <v>234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</row>
    <row r="241" spans="1:21" ht="20" customHeight="1">
      <c r="A241" s="48">
        <v>235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</row>
    <row r="242" spans="1:21" ht="20" customHeight="1">
      <c r="A242" s="48">
        <v>236</v>
      </c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</row>
    <row r="243" spans="1:21" ht="20" customHeight="1">
      <c r="A243" s="48">
        <v>237</v>
      </c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</row>
    <row r="244" spans="1:21" ht="20" customHeight="1">
      <c r="A244" s="48">
        <v>238</v>
      </c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</row>
    <row r="245" spans="1:21" ht="20" customHeight="1">
      <c r="A245" s="48">
        <v>239</v>
      </c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</row>
    <row r="246" spans="1:21" ht="20" customHeight="1">
      <c r="A246" s="48">
        <v>240</v>
      </c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</row>
    <row r="247" spans="1:21" ht="20" customHeight="1">
      <c r="A247" s="48">
        <v>241</v>
      </c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</row>
    <row r="248" spans="1:21" ht="20" customHeight="1">
      <c r="A248" s="48">
        <v>242</v>
      </c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</row>
    <row r="249" spans="1:21" ht="20" customHeight="1">
      <c r="A249" s="48">
        <v>243</v>
      </c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</row>
    <row r="250" spans="1:21" ht="20" customHeight="1">
      <c r="A250" s="48">
        <v>244</v>
      </c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</row>
    <row r="251" spans="1:21" ht="20" customHeight="1">
      <c r="A251" s="48">
        <v>245</v>
      </c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</row>
    <row r="252" spans="1:21" ht="20" customHeight="1">
      <c r="A252" s="48">
        <v>246</v>
      </c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</row>
    <row r="253" spans="1:21" ht="20" customHeight="1">
      <c r="A253" s="48">
        <v>247</v>
      </c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</row>
    <row r="254" spans="1:21" ht="20" customHeight="1">
      <c r="A254" s="48">
        <v>248</v>
      </c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</row>
    <row r="255" spans="1:21" ht="20" customHeight="1">
      <c r="A255" s="48">
        <v>249</v>
      </c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</row>
    <row r="256" spans="1:21" ht="20" customHeight="1">
      <c r="A256" s="48">
        <v>250</v>
      </c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</row>
    <row r="257" spans="1:21" ht="20" customHeight="1">
      <c r="A257" s="48">
        <v>251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</row>
    <row r="258" spans="1:21" ht="20" customHeight="1">
      <c r="A258" s="48">
        <v>252</v>
      </c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</row>
    <row r="259" spans="1:21" ht="20" customHeight="1">
      <c r="A259" s="48">
        <v>253</v>
      </c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</row>
    <row r="260" spans="1:21" ht="20" customHeight="1">
      <c r="A260" s="48">
        <v>254</v>
      </c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</row>
    <row r="261" spans="1:21" ht="20" customHeight="1">
      <c r="A261" s="48">
        <v>255</v>
      </c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</row>
    <row r="262" spans="1:21" ht="20" customHeight="1">
      <c r="A262" s="48">
        <v>256</v>
      </c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</row>
    <row r="263" spans="1:21" ht="20" customHeight="1">
      <c r="A263" s="48">
        <v>257</v>
      </c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</row>
    <row r="264" spans="1:21" ht="20" customHeight="1">
      <c r="A264" s="48">
        <v>258</v>
      </c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</row>
    <row r="265" spans="1:21" ht="20" customHeight="1">
      <c r="A265" s="48">
        <v>259</v>
      </c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</row>
    <row r="266" spans="1:21" ht="20" customHeight="1">
      <c r="A266" s="48">
        <v>260</v>
      </c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</row>
    <row r="267" spans="1:21" ht="20" customHeight="1">
      <c r="A267" s="48">
        <v>261</v>
      </c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</row>
    <row r="268" spans="1:21" ht="20" customHeight="1">
      <c r="A268" s="48">
        <v>262</v>
      </c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</row>
    <row r="269" spans="1:21" ht="20" customHeight="1">
      <c r="A269" s="48">
        <v>263</v>
      </c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</row>
    <row r="270" spans="1:21" ht="20" customHeight="1">
      <c r="A270" s="48">
        <v>264</v>
      </c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</row>
    <row r="271" spans="1:21" ht="20" customHeight="1">
      <c r="A271" s="48">
        <v>265</v>
      </c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</row>
    <row r="272" spans="1:21" ht="20" customHeight="1">
      <c r="A272" s="48">
        <v>266</v>
      </c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</row>
    <row r="273" spans="1:21" ht="20" customHeight="1">
      <c r="A273" s="48">
        <v>267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</row>
    <row r="274" spans="1:21" ht="20" customHeight="1">
      <c r="A274" s="48">
        <v>268</v>
      </c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</row>
    <row r="275" spans="1:21" ht="20" customHeight="1">
      <c r="A275" s="48">
        <v>269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</row>
    <row r="276" spans="1:21" ht="20" customHeight="1">
      <c r="A276" s="48">
        <v>270</v>
      </c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</row>
    <row r="277" spans="1:21" ht="20" customHeight="1">
      <c r="A277" s="48">
        <v>271</v>
      </c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</row>
    <row r="278" spans="1:21" ht="20" customHeight="1">
      <c r="A278" s="48">
        <v>272</v>
      </c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</row>
    <row r="279" spans="1:21" ht="20" customHeight="1">
      <c r="A279" s="48">
        <v>273</v>
      </c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</row>
    <row r="280" spans="1:21" ht="20" customHeight="1">
      <c r="A280" s="48">
        <v>274</v>
      </c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</row>
    <row r="281" spans="1:21" ht="20" customHeight="1">
      <c r="A281" s="48">
        <v>275</v>
      </c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</row>
    <row r="282" spans="1:21" ht="20" customHeight="1">
      <c r="A282" s="48">
        <v>276</v>
      </c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</row>
    <row r="283" spans="1:21" ht="20" customHeight="1">
      <c r="A283" s="48">
        <v>277</v>
      </c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</row>
    <row r="284" spans="1:21" ht="20" customHeight="1">
      <c r="A284" s="48">
        <v>278</v>
      </c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</row>
    <row r="285" spans="1:21" ht="20" customHeight="1">
      <c r="A285" s="48">
        <v>279</v>
      </c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</row>
    <row r="286" spans="1:21" ht="20" customHeight="1">
      <c r="A286" s="48">
        <v>280</v>
      </c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</row>
    <row r="287" spans="1:21" ht="20" customHeight="1">
      <c r="A287" s="48">
        <v>281</v>
      </c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</row>
    <row r="288" spans="1:21" ht="20" customHeight="1">
      <c r="A288" s="48">
        <v>282</v>
      </c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</row>
    <row r="289" spans="1:21" ht="20" customHeight="1">
      <c r="A289" s="48">
        <v>283</v>
      </c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</row>
    <row r="290" spans="1:21" ht="20" customHeight="1">
      <c r="A290" s="48">
        <v>284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</row>
    <row r="291" spans="1:21" ht="20" customHeight="1">
      <c r="A291" s="48">
        <v>285</v>
      </c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</row>
    <row r="292" spans="1:21" ht="20" customHeight="1">
      <c r="A292" s="48">
        <v>286</v>
      </c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</row>
    <row r="293" spans="1:21" ht="20" customHeight="1">
      <c r="A293" s="48">
        <v>287</v>
      </c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</row>
    <row r="294" spans="1:21" ht="20" customHeight="1">
      <c r="A294" s="48">
        <v>288</v>
      </c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</row>
    <row r="295" spans="1:21" ht="20" customHeight="1">
      <c r="A295" s="48">
        <v>289</v>
      </c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</row>
    <row r="296" spans="1:21" ht="20" customHeight="1">
      <c r="A296" s="48">
        <v>290</v>
      </c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</row>
    <row r="297" spans="1:21" ht="20" customHeight="1">
      <c r="A297" s="48">
        <v>291</v>
      </c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</row>
    <row r="298" spans="1:21" ht="20" customHeight="1">
      <c r="A298" s="48">
        <v>292</v>
      </c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</row>
    <row r="299" spans="1:21" ht="20" customHeight="1">
      <c r="A299" s="48">
        <v>293</v>
      </c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</row>
    <row r="300" spans="1:21" ht="20" customHeight="1">
      <c r="A300" s="48">
        <v>294</v>
      </c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</row>
    <row r="301" spans="1:21" ht="20" customHeight="1">
      <c r="A301" s="48">
        <v>295</v>
      </c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</row>
    <row r="302" spans="1:21" ht="20" customHeight="1">
      <c r="A302" s="48">
        <v>296</v>
      </c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</row>
    <row r="303" spans="1:21" ht="20" customHeight="1">
      <c r="A303" s="48">
        <v>297</v>
      </c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</row>
    <row r="304" spans="1:21" ht="20" customHeight="1">
      <c r="A304" s="48">
        <v>298</v>
      </c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</row>
    <row r="305" spans="1:21" ht="20" customHeight="1">
      <c r="A305" s="48">
        <v>299</v>
      </c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</row>
    <row r="306" spans="1:21" ht="20" customHeight="1">
      <c r="A306" s="48">
        <v>300</v>
      </c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</row>
    <row r="307" spans="1:21" ht="20" customHeight="1">
      <c r="A307" s="48">
        <v>301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</row>
    <row r="308" spans="1:21" ht="20" customHeight="1">
      <c r="A308" s="48">
        <v>302</v>
      </c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</row>
    <row r="309" spans="1:21" ht="20" customHeight="1">
      <c r="A309" s="48">
        <v>303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</row>
    <row r="310" spans="1:21" ht="20" customHeight="1">
      <c r="A310" s="48">
        <v>304</v>
      </c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</row>
    <row r="311" spans="1:21" ht="20" customHeight="1">
      <c r="A311" s="48">
        <v>305</v>
      </c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</row>
    <row r="312" spans="1:21" ht="20" customHeight="1">
      <c r="A312" s="48">
        <v>306</v>
      </c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</row>
    <row r="313" spans="1:21" ht="20" customHeight="1">
      <c r="A313" s="48">
        <v>307</v>
      </c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</row>
    <row r="314" spans="1:21" ht="20" customHeight="1">
      <c r="A314" s="48">
        <v>308</v>
      </c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</row>
    <row r="315" spans="1:21" ht="20" customHeight="1">
      <c r="A315" s="48">
        <v>309</v>
      </c>
      <c r="B315" s="128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</row>
    <row r="316" spans="1:21" ht="20" customHeight="1">
      <c r="A316" s="48">
        <v>310</v>
      </c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</row>
    <row r="317" spans="1:21" ht="20" customHeight="1">
      <c r="A317" s="48">
        <v>311</v>
      </c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</row>
    <row r="318" spans="1:21" ht="20" customHeight="1">
      <c r="A318" s="48">
        <v>312</v>
      </c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</row>
    <row r="319" spans="1:21" ht="20" customHeight="1">
      <c r="A319" s="48">
        <v>313</v>
      </c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</row>
    <row r="320" spans="1:21" ht="20" customHeight="1">
      <c r="A320" s="48">
        <v>314</v>
      </c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</row>
    <row r="321" spans="1:21" ht="20" customHeight="1">
      <c r="A321" s="48">
        <v>315</v>
      </c>
      <c r="B321" s="128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</row>
    <row r="322" spans="1:21" ht="20" customHeight="1">
      <c r="A322" s="48">
        <v>316</v>
      </c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</row>
    <row r="323" spans="1:21" ht="20" customHeight="1">
      <c r="A323" s="48">
        <v>317</v>
      </c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</row>
    <row r="324" spans="1:21" ht="20" customHeight="1">
      <c r="A324" s="48">
        <v>318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</row>
    <row r="325" spans="1:21" ht="20" customHeight="1">
      <c r="A325" s="48">
        <v>319</v>
      </c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</row>
    <row r="326" spans="1:21" ht="20" customHeight="1">
      <c r="A326" s="48">
        <v>320</v>
      </c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</row>
    <row r="327" spans="1:21" ht="20" customHeight="1">
      <c r="A327" s="48">
        <v>321</v>
      </c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</row>
    <row r="328" spans="1:21" ht="20" customHeight="1">
      <c r="A328" s="48">
        <v>322</v>
      </c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</row>
    <row r="329" spans="1:21" ht="20" customHeight="1">
      <c r="A329" s="48">
        <v>323</v>
      </c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</row>
    <row r="330" spans="1:21" ht="20" customHeight="1">
      <c r="A330" s="48">
        <v>324</v>
      </c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</row>
    <row r="331" spans="1:21" ht="20" customHeight="1">
      <c r="A331" s="48">
        <v>325</v>
      </c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</row>
    <row r="332" spans="1:21" ht="20" customHeight="1">
      <c r="A332" s="48">
        <v>326</v>
      </c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</row>
    <row r="333" spans="1:21" ht="20" customHeight="1">
      <c r="A333" s="48">
        <v>327</v>
      </c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</row>
    <row r="334" spans="1:21" ht="20" customHeight="1">
      <c r="A334" s="48">
        <v>328</v>
      </c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</row>
    <row r="335" spans="1:21" ht="20" customHeight="1">
      <c r="A335" s="48">
        <v>329</v>
      </c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</row>
    <row r="336" spans="1:21" ht="20" customHeight="1">
      <c r="A336" s="48">
        <v>330</v>
      </c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</row>
    <row r="337" spans="1:21" ht="20" customHeight="1">
      <c r="A337" s="48">
        <v>331</v>
      </c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</row>
    <row r="338" spans="1:21" ht="20" customHeight="1">
      <c r="A338" s="48">
        <v>332</v>
      </c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</row>
    <row r="339" spans="1:21" ht="20" customHeight="1">
      <c r="A339" s="48">
        <v>333</v>
      </c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</row>
    <row r="340" spans="1:21" ht="20" customHeight="1">
      <c r="A340" s="48">
        <v>334</v>
      </c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</row>
    <row r="341" spans="1:21" ht="20" customHeight="1">
      <c r="A341" s="48">
        <v>335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</row>
    <row r="342" spans="1:21" ht="20" customHeight="1">
      <c r="A342" s="48">
        <v>336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</row>
    <row r="343" spans="1:21" ht="20" customHeight="1">
      <c r="A343" s="48">
        <v>337</v>
      </c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</row>
    <row r="344" spans="1:21" ht="20" customHeight="1">
      <c r="A344" s="48">
        <v>338</v>
      </c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</row>
    <row r="345" spans="1:21" ht="20" customHeight="1">
      <c r="A345" s="48">
        <v>339</v>
      </c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</row>
    <row r="346" spans="1:21" ht="20" customHeight="1">
      <c r="A346" s="48">
        <v>340</v>
      </c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</row>
    <row r="347" spans="1:21" ht="20" customHeight="1">
      <c r="A347" s="48">
        <v>341</v>
      </c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</row>
    <row r="348" spans="1:21" ht="20" customHeight="1">
      <c r="A348" s="48">
        <v>342</v>
      </c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</row>
    <row r="349" spans="1:21" ht="20" customHeight="1">
      <c r="A349" s="48">
        <v>343</v>
      </c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</row>
    <row r="350" spans="1:21" ht="20" customHeight="1">
      <c r="A350" s="48">
        <v>344</v>
      </c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</row>
    <row r="351" spans="1:21" ht="20" customHeight="1">
      <c r="A351" s="48">
        <v>345</v>
      </c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</row>
    <row r="352" spans="1:21" ht="20" customHeight="1">
      <c r="A352" s="48">
        <v>346</v>
      </c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</row>
    <row r="353" spans="1:21" ht="20" customHeight="1">
      <c r="A353" s="48">
        <v>347</v>
      </c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</row>
    <row r="354" spans="1:21" ht="20" customHeight="1">
      <c r="A354" s="48">
        <v>348</v>
      </c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</row>
    <row r="355" spans="1:21" ht="20" customHeight="1">
      <c r="A355" s="48">
        <v>349</v>
      </c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</row>
    <row r="356" spans="1:21" ht="20" customHeight="1">
      <c r="A356" s="48">
        <v>350</v>
      </c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</row>
    <row r="357" spans="1:21" ht="20" customHeight="1">
      <c r="A357" s="48">
        <v>351</v>
      </c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</row>
    <row r="358" spans="1:21" ht="20" customHeight="1">
      <c r="A358" s="48">
        <v>352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</row>
    <row r="359" spans="1:21" ht="20" customHeight="1">
      <c r="A359" s="48">
        <v>353</v>
      </c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</row>
    <row r="360" spans="1:21" ht="20" customHeight="1">
      <c r="A360" s="48">
        <v>354</v>
      </c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</row>
    <row r="361" spans="1:21" ht="20" customHeight="1">
      <c r="A361" s="48">
        <v>355</v>
      </c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</row>
    <row r="362" spans="1:21" ht="20" customHeight="1">
      <c r="A362" s="48">
        <v>356</v>
      </c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</row>
    <row r="363" spans="1:21" ht="20" customHeight="1">
      <c r="A363" s="48">
        <v>357</v>
      </c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</row>
    <row r="364" spans="1:21" ht="20" customHeight="1">
      <c r="A364" s="48">
        <v>358</v>
      </c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</row>
    <row r="365" spans="1:21" ht="20" customHeight="1">
      <c r="A365" s="48">
        <v>359</v>
      </c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</row>
    <row r="366" spans="1:21" ht="20" customHeight="1">
      <c r="A366" s="48">
        <v>360</v>
      </c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</row>
    <row r="367" spans="1:21" ht="20" customHeight="1">
      <c r="A367" s="48">
        <v>361</v>
      </c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</row>
    <row r="368" spans="1:21" ht="20" customHeight="1">
      <c r="A368" s="48">
        <v>362</v>
      </c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</row>
    <row r="369" spans="1:21" ht="20" customHeight="1">
      <c r="A369" s="48">
        <v>363</v>
      </c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</row>
    <row r="370" spans="1:21" ht="20" customHeight="1">
      <c r="A370" s="48">
        <v>364</v>
      </c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</row>
    <row r="371" spans="1:21" ht="20" customHeight="1">
      <c r="A371" s="48">
        <v>365</v>
      </c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</row>
    <row r="372" spans="1:21" ht="20" customHeight="1">
      <c r="A372" s="48">
        <v>366</v>
      </c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</row>
    <row r="373" spans="1:21" ht="20" customHeight="1">
      <c r="A373" s="48">
        <v>367</v>
      </c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</row>
    <row r="374" spans="1:21" ht="20" customHeight="1">
      <c r="A374" s="48">
        <v>368</v>
      </c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</row>
    <row r="375" spans="1:21" ht="20" customHeight="1">
      <c r="A375" s="48">
        <v>369</v>
      </c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</row>
    <row r="376" spans="1:21" ht="20" customHeight="1">
      <c r="A376" s="48">
        <v>370</v>
      </c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</row>
    <row r="377" spans="1:21" ht="20" customHeight="1">
      <c r="A377" s="48">
        <v>371</v>
      </c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</row>
    <row r="378" spans="1:21" ht="20" customHeight="1">
      <c r="A378" s="48">
        <v>372</v>
      </c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</row>
    <row r="379" spans="1:21" ht="20" customHeight="1">
      <c r="A379" s="48">
        <v>373</v>
      </c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</row>
    <row r="380" spans="1:21" ht="20" customHeight="1">
      <c r="A380" s="48">
        <v>374</v>
      </c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</row>
    <row r="381" spans="1:21" ht="20" customHeight="1">
      <c r="A381" s="48">
        <v>375</v>
      </c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</row>
    <row r="382" spans="1:21" ht="20" customHeight="1">
      <c r="A382" s="48">
        <v>376</v>
      </c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</row>
    <row r="383" spans="1:21" ht="20" customHeight="1">
      <c r="A383" s="48">
        <v>377</v>
      </c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</row>
    <row r="384" spans="1:21" ht="20" customHeight="1">
      <c r="A384" s="48">
        <v>378</v>
      </c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</row>
    <row r="385" spans="1:21" ht="20" customHeight="1">
      <c r="A385" s="48">
        <v>379</v>
      </c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</row>
    <row r="386" spans="1:21" ht="20" customHeight="1">
      <c r="A386" s="48">
        <v>380</v>
      </c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</row>
    <row r="387" spans="1:21" ht="20" customHeight="1">
      <c r="A387" s="48">
        <v>381</v>
      </c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</row>
    <row r="388" spans="1:21" ht="20" customHeight="1">
      <c r="A388" s="48">
        <v>382</v>
      </c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</row>
    <row r="389" spans="1:21" ht="20" customHeight="1">
      <c r="A389" s="48">
        <v>383</v>
      </c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</row>
    <row r="390" spans="1:21" ht="20" customHeight="1">
      <c r="A390" s="48">
        <v>384</v>
      </c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</row>
    <row r="391" spans="1:21" ht="20" customHeight="1">
      <c r="A391" s="48">
        <v>385</v>
      </c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</row>
    <row r="392" spans="1:21" ht="20" customHeight="1">
      <c r="A392" s="48">
        <v>386</v>
      </c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</row>
    <row r="393" spans="1:21" ht="20" customHeight="1">
      <c r="A393" s="48">
        <v>387</v>
      </c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</row>
    <row r="394" spans="1:21" ht="20" customHeight="1">
      <c r="A394" s="48">
        <v>388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</row>
    <row r="395" spans="1:21" ht="20" customHeight="1">
      <c r="A395" s="48">
        <v>389</v>
      </c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</row>
    <row r="396" spans="1:21" ht="20" customHeight="1">
      <c r="A396" s="48">
        <v>390</v>
      </c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</row>
    <row r="397" spans="1:21" ht="20" customHeight="1">
      <c r="A397" s="48">
        <v>391</v>
      </c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</row>
    <row r="398" spans="1:21" ht="20" customHeight="1">
      <c r="A398" s="48">
        <v>392</v>
      </c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</row>
    <row r="399" spans="1:21" ht="20" customHeight="1">
      <c r="A399" s="48">
        <v>393</v>
      </c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</row>
    <row r="400" spans="1:21" ht="20" customHeight="1">
      <c r="A400" s="48">
        <v>394</v>
      </c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</row>
    <row r="401" spans="1:21" ht="20" customHeight="1">
      <c r="A401" s="48">
        <v>395</v>
      </c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</row>
    <row r="402" spans="1:21" ht="20" customHeight="1">
      <c r="A402" s="48">
        <v>396</v>
      </c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</row>
    <row r="403" spans="1:21" ht="20" customHeight="1">
      <c r="A403" s="48">
        <v>397</v>
      </c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</row>
    <row r="404" spans="1:21" ht="20" customHeight="1">
      <c r="A404" s="48">
        <v>398</v>
      </c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</row>
    <row r="405" spans="1:21" ht="20" customHeight="1">
      <c r="A405" s="48">
        <v>399</v>
      </c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</row>
    <row r="406" spans="1:21" ht="20" customHeight="1">
      <c r="A406" s="48">
        <v>400</v>
      </c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</row>
    <row r="407" spans="1:21" ht="20" customHeight="1">
      <c r="A407" s="48">
        <v>401</v>
      </c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</row>
    <row r="408" spans="1:21" ht="20" customHeight="1">
      <c r="A408" s="48">
        <v>402</v>
      </c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</row>
    <row r="409" spans="1:21" ht="20" customHeight="1">
      <c r="A409" s="48">
        <v>403</v>
      </c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</row>
    <row r="410" spans="1:21" ht="20" customHeight="1">
      <c r="A410" s="48">
        <v>404</v>
      </c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</row>
    <row r="411" spans="1:21" ht="20" customHeight="1">
      <c r="A411" s="48">
        <v>405</v>
      </c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</row>
    <row r="412" spans="1:21" ht="20" customHeight="1">
      <c r="A412" s="48">
        <v>406</v>
      </c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</row>
    <row r="413" spans="1:21" ht="20" customHeight="1">
      <c r="A413" s="48">
        <v>407</v>
      </c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</row>
    <row r="414" spans="1:21" ht="20" customHeight="1">
      <c r="A414" s="48">
        <v>408</v>
      </c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</row>
    <row r="415" spans="1:21" ht="20" customHeight="1">
      <c r="A415" s="48">
        <v>409</v>
      </c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</row>
    <row r="416" spans="1:21" ht="20" customHeight="1">
      <c r="A416" s="48">
        <v>410</v>
      </c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</row>
    <row r="417" spans="1:21" ht="20" customHeight="1">
      <c r="A417" s="48">
        <v>411</v>
      </c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</row>
    <row r="418" spans="1:21" ht="20" customHeight="1">
      <c r="A418" s="48">
        <v>412</v>
      </c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</row>
    <row r="419" spans="1:21" ht="20" customHeight="1">
      <c r="A419" s="48">
        <v>413</v>
      </c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</row>
    <row r="420" spans="1:21" ht="20" customHeight="1">
      <c r="A420" s="48">
        <v>414</v>
      </c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</row>
    <row r="421" spans="1:21" ht="20" customHeight="1">
      <c r="A421" s="48">
        <v>415</v>
      </c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</row>
    <row r="422" spans="1:21" ht="20" customHeight="1">
      <c r="A422" s="48">
        <v>416</v>
      </c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</row>
    <row r="423" spans="1:21" ht="20" customHeight="1">
      <c r="A423" s="48">
        <v>417</v>
      </c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</row>
    <row r="424" spans="1:21" ht="20" customHeight="1">
      <c r="A424" s="48">
        <v>418</v>
      </c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</row>
    <row r="425" spans="1:21" ht="20" customHeight="1">
      <c r="A425" s="48">
        <v>419</v>
      </c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</row>
    <row r="426" spans="1:21" ht="20" customHeight="1">
      <c r="A426" s="48">
        <v>420</v>
      </c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</row>
    <row r="427" spans="1:21" ht="20" customHeight="1">
      <c r="A427" s="48">
        <v>421</v>
      </c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</row>
    <row r="428" spans="1:21" ht="20" customHeight="1">
      <c r="A428" s="48">
        <v>422</v>
      </c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</row>
    <row r="429" spans="1:21" ht="20" customHeight="1">
      <c r="A429" s="48">
        <v>423</v>
      </c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</row>
    <row r="430" spans="1:21" ht="20" customHeight="1">
      <c r="A430" s="48">
        <v>424</v>
      </c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</row>
    <row r="431" spans="1:21" ht="20" customHeight="1">
      <c r="A431" s="48">
        <v>425</v>
      </c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</row>
    <row r="432" spans="1:21" ht="20" customHeight="1">
      <c r="A432" s="48">
        <v>426</v>
      </c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</row>
    <row r="433" spans="1:21" ht="20" customHeight="1">
      <c r="A433" s="48">
        <v>427</v>
      </c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</row>
    <row r="434" spans="1:21" ht="20" customHeight="1">
      <c r="A434" s="48">
        <v>428</v>
      </c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</row>
    <row r="435" spans="1:21" ht="20" customHeight="1">
      <c r="A435" s="48">
        <v>429</v>
      </c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</row>
    <row r="436" spans="1:21" ht="20" customHeight="1">
      <c r="A436" s="48">
        <v>430</v>
      </c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</row>
    <row r="437" spans="1:21" ht="20" customHeight="1">
      <c r="A437" s="48">
        <v>431</v>
      </c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</row>
    <row r="438" spans="1:21" ht="20" customHeight="1">
      <c r="A438" s="48">
        <v>432</v>
      </c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</row>
    <row r="439" spans="1:21" ht="20" customHeight="1">
      <c r="A439" s="48">
        <v>433</v>
      </c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</row>
    <row r="440" spans="1:21" ht="20" customHeight="1">
      <c r="A440" s="48">
        <v>434</v>
      </c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</row>
    <row r="441" spans="1:21" ht="20" customHeight="1">
      <c r="A441" s="48">
        <v>435</v>
      </c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</row>
    <row r="442" spans="1:21" ht="20" customHeight="1">
      <c r="A442" s="48">
        <v>436</v>
      </c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</row>
    <row r="443" spans="1:21" ht="20" customHeight="1">
      <c r="A443" s="48">
        <v>437</v>
      </c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</row>
    <row r="444" spans="1:21" ht="20" customHeight="1">
      <c r="A444" s="48">
        <v>438</v>
      </c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</row>
    <row r="445" spans="1:21" ht="20" customHeight="1">
      <c r="A445" s="48">
        <v>439</v>
      </c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</row>
    <row r="446" spans="1:21" ht="20" customHeight="1">
      <c r="A446" s="48">
        <v>440</v>
      </c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</row>
    <row r="447" spans="1:21" ht="20" customHeight="1">
      <c r="A447" s="48">
        <v>441</v>
      </c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</row>
    <row r="448" spans="1:21" ht="20" customHeight="1">
      <c r="A448" s="48">
        <v>442</v>
      </c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</row>
    <row r="449" spans="1:21" ht="20" customHeight="1">
      <c r="A449" s="48">
        <v>443</v>
      </c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</row>
    <row r="450" spans="1:21" ht="20" customHeight="1">
      <c r="A450" s="48">
        <v>444</v>
      </c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</row>
    <row r="451" spans="1:21" ht="20" customHeight="1">
      <c r="A451" s="48">
        <v>445</v>
      </c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</row>
    <row r="452" spans="1:21" ht="20" customHeight="1">
      <c r="A452" s="48">
        <v>446</v>
      </c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</row>
    <row r="453" spans="1:21" ht="20" customHeight="1">
      <c r="A453" s="48">
        <v>447</v>
      </c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</row>
    <row r="454" spans="1:21" ht="20" customHeight="1">
      <c r="A454" s="48">
        <v>448</v>
      </c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</row>
    <row r="455" spans="1:21" ht="20" customHeight="1">
      <c r="A455" s="48">
        <v>449</v>
      </c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</row>
    <row r="456" spans="1:21" ht="20" customHeight="1">
      <c r="A456" s="48">
        <v>450</v>
      </c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</row>
    <row r="457" spans="1:21" ht="20" customHeight="1">
      <c r="A457" s="48">
        <v>451</v>
      </c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</row>
    <row r="458" spans="1:21" ht="20" customHeight="1">
      <c r="A458" s="48">
        <v>452</v>
      </c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</row>
    <row r="459" spans="1:21" ht="20" customHeight="1">
      <c r="A459" s="48">
        <v>453</v>
      </c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</row>
    <row r="460" spans="1:21" ht="20" customHeight="1">
      <c r="A460" s="48">
        <v>454</v>
      </c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</row>
    <row r="461" spans="1:21" ht="20" customHeight="1">
      <c r="A461" s="48">
        <v>455</v>
      </c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</row>
    <row r="462" spans="1:21" ht="20" customHeight="1">
      <c r="A462" s="48">
        <v>456</v>
      </c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</row>
    <row r="463" spans="1:21" ht="20" customHeight="1">
      <c r="A463" s="48">
        <v>457</v>
      </c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</row>
    <row r="464" spans="1:21" ht="20" customHeight="1">
      <c r="A464" s="48">
        <v>458</v>
      </c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</row>
    <row r="465" spans="1:21" ht="20" customHeight="1">
      <c r="A465" s="48">
        <v>459</v>
      </c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</row>
    <row r="466" spans="1:21" ht="20" customHeight="1">
      <c r="A466" s="48">
        <v>460</v>
      </c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</row>
    <row r="467" spans="1:21" ht="20" customHeight="1">
      <c r="A467" s="48">
        <v>461</v>
      </c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</row>
    <row r="468" spans="1:21" ht="20" customHeight="1">
      <c r="A468" s="48">
        <v>462</v>
      </c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</row>
    <row r="469" spans="1:21" ht="20" customHeight="1">
      <c r="A469" s="48">
        <v>463</v>
      </c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</row>
    <row r="470" spans="1:21" ht="20" customHeight="1">
      <c r="A470" s="48">
        <v>464</v>
      </c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</row>
    <row r="471" spans="1:21" ht="20" customHeight="1">
      <c r="A471" s="48">
        <v>465</v>
      </c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</row>
    <row r="472" spans="1:21" ht="20" customHeight="1">
      <c r="A472" s="48">
        <v>466</v>
      </c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</row>
    <row r="473" spans="1:21" ht="20" customHeight="1">
      <c r="A473" s="48">
        <v>467</v>
      </c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</row>
    <row r="474" spans="1:21" ht="20" customHeight="1">
      <c r="A474" s="48">
        <v>468</v>
      </c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</row>
    <row r="475" spans="1:21" ht="20" customHeight="1">
      <c r="A475" s="48">
        <v>469</v>
      </c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</row>
    <row r="476" spans="1:21" ht="20" customHeight="1">
      <c r="A476" s="48">
        <v>470</v>
      </c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</row>
    <row r="477" spans="1:21" ht="20" customHeight="1">
      <c r="A477" s="48">
        <v>471</v>
      </c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</row>
    <row r="478" spans="1:21" ht="20" customHeight="1">
      <c r="A478" s="48">
        <v>472</v>
      </c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</row>
    <row r="479" spans="1:21" ht="20" customHeight="1">
      <c r="A479" s="48">
        <v>473</v>
      </c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</row>
    <row r="480" spans="1:21" ht="20" customHeight="1">
      <c r="A480" s="48">
        <v>474</v>
      </c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</row>
    <row r="481" spans="1:21" ht="20" customHeight="1">
      <c r="A481" s="48">
        <v>475</v>
      </c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</row>
    <row r="482" spans="1:21" ht="20" customHeight="1">
      <c r="A482" s="48">
        <v>476</v>
      </c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</row>
    <row r="483" spans="1:21" ht="20" customHeight="1">
      <c r="A483" s="48">
        <v>477</v>
      </c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</row>
    <row r="484" spans="1:21" ht="20" customHeight="1">
      <c r="A484" s="48">
        <v>478</v>
      </c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</row>
    <row r="485" spans="1:21" ht="20" customHeight="1">
      <c r="A485" s="48">
        <v>479</v>
      </c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</row>
    <row r="486" spans="1:21" ht="20" customHeight="1">
      <c r="A486" s="48">
        <v>480</v>
      </c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</row>
    <row r="487" spans="1:21" ht="20" customHeight="1">
      <c r="A487" s="48">
        <v>481</v>
      </c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</row>
    <row r="488" spans="1:21" ht="20" customHeight="1">
      <c r="A488" s="48">
        <v>482</v>
      </c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</row>
    <row r="489" spans="1:21" ht="20" customHeight="1">
      <c r="A489" s="48">
        <v>483</v>
      </c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</row>
    <row r="490" spans="1:21" ht="20" customHeight="1">
      <c r="A490" s="48">
        <v>484</v>
      </c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</row>
    <row r="491" spans="1:21" ht="20" customHeight="1">
      <c r="A491" s="48">
        <v>485</v>
      </c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</row>
    <row r="492" spans="1:21" ht="20" customHeight="1">
      <c r="A492" s="48">
        <v>486</v>
      </c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</row>
    <row r="493" spans="1:21" ht="20" customHeight="1">
      <c r="A493" s="48">
        <v>487</v>
      </c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</row>
    <row r="494" spans="1:21" ht="20" customHeight="1">
      <c r="A494" s="48">
        <v>488</v>
      </c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</row>
    <row r="495" spans="1:21" ht="20" customHeight="1">
      <c r="A495" s="48">
        <v>489</v>
      </c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</row>
    <row r="496" spans="1:21" ht="20" customHeight="1">
      <c r="A496" s="48">
        <v>490</v>
      </c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</row>
    <row r="497" spans="1:21" ht="20" customHeight="1">
      <c r="A497" s="48">
        <v>491</v>
      </c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</row>
    <row r="498" spans="1:21" ht="20" customHeight="1">
      <c r="A498" s="48">
        <v>492</v>
      </c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</row>
    <row r="499" spans="1:21" ht="20" customHeight="1">
      <c r="A499" s="48">
        <v>493</v>
      </c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</row>
    <row r="500" spans="1:21" ht="20" customHeight="1">
      <c r="A500" s="48">
        <v>494</v>
      </c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</row>
    <row r="501" spans="1:21" ht="20" customHeight="1">
      <c r="A501" s="48">
        <v>495</v>
      </c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</row>
    <row r="502" spans="1:21" ht="20" customHeight="1">
      <c r="A502" s="48">
        <v>496</v>
      </c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</row>
    <row r="503" spans="1:21" ht="20" customHeight="1">
      <c r="A503" s="48">
        <v>497</v>
      </c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</row>
    <row r="504" spans="1:21" ht="20" customHeight="1">
      <c r="A504" s="48">
        <v>498</v>
      </c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</row>
    <row r="505" spans="1:21" ht="20" customHeight="1">
      <c r="A505" s="48">
        <v>499</v>
      </c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</row>
    <row r="506" spans="1:21" ht="20" customHeight="1">
      <c r="A506" s="48">
        <v>500</v>
      </c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</row>
    <row r="507" spans="1:21" ht="20" customHeight="1">
      <c r="A507" s="48">
        <v>501</v>
      </c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</row>
    <row r="508" spans="1:21" ht="20" customHeight="1">
      <c r="A508" s="48">
        <v>502</v>
      </c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</row>
    <row r="509" spans="1:21" ht="20" customHeight="1">
      <c r="A509" s="48">
        <v>503</v>
      </c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</row>
    <row r="510" spans="1:21" ht="20" customHeight="1">
      <c r="A510" s="48">
        <v>504</v>
      </c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</row>
    <row r="511" spans="1:21" ht="20" customHeight="1">
      <c r="A511" s="48">
        <v>505</v>
      </c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</row>
    <row r="512" spans="1:21" ht="20" customHeight="1">
      <c r="A512" s="48">
        <v>506</v>
      </c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</row>
    <row r="513" spans="1:21" ht="20" customHeight="1">
      <c r="A513" s="48">
        <v>507</v>
      </c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</row>
    <row r="514" spans="1:21" ht="20" customHeight="1">
      <c r="A514" s="48">
        <v>508</v>
      </c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</row>
    <row r="515" spans="1:21" ht="20" customHeight="1">
      <c r="A515" s="48">
        <v>509</v>
      </c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</row>
    <row r="516" spans="1:21" ht="20" customHeight="1">
      <c r="A516" s="48">
        <v>510</v>
      </c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</row>
    <row r="517" spans="1:21" ht="20" customHeight="1">
      <c r="A517" s="48">
        <v>511</v>
      </c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</row>
    <row r="518" spans="1:21" ht="20" customHeight="1">
      <c r="A518" s="48">
        <v>512</v>
      </c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</row>
    <row r="519" spans="1:21" ht="20" customHeight="1">
      <c r="A519" s="48">
        <v>513</v>
      </c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</row>
    <row r="520" spans="1:21" ht="20" customHeight="1">
      <c r="A520" s="48">
        <v>514</v>
      </c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</row>
    <row r="521" spans="1:21" ht="20" customHeight="1">
      <c r="A521" s="48">
        <v>515</v>
      </c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</row>
    <row r="522" spans="1:21" ht="20" customHeight="1">
      <c r="A522" s="48">
        <v>516</v>
      </c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</row>
    <row r="523" spans="1:21" ht="20" customHeight="1">
      <c r="A523" s="48">
        <v>517</v>
      </c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</row>
    <row r="524" spans="1:21" ht="20" customHeight="1">
      <c r="A524" s="48">
        <v>518</v>
      </c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</row>
    <row r="525" spans="1:21" ht="20" customHeight="1">
      <c r="A525" s="48">
        <v>519</v>
      </c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</row>
    <row r="526" spans="1:21" ht="20" customHeight="1">
      <c r="A526" s="48">
        <v>520</v>
      </c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</row>
    <row r="527" spans="1:21" ht="20" customHeight="1">
      <c r="A527" s="48">
        <v>521</v>
      </c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</row>
    <row r="528" spans="1:21" ht="20" customHeight="1">
      <c r="A528" s="48">
        <v>522</v>
      </c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</row>
    <row r="529" spans="1:21" ht="20" customHeight="1">
      <c r="A529" s="48">
        <v>523</v>
      </c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</row>
    <row r="530" spans="1:21" ht="20" customHeight="1">
      <c r="A530" s="48">
        <v>524</v>
      </c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</row>
    <row r="531" spans="1:21" ht="20" customHeight="1">
      <c r="A531" s="48">
        <v>525</v>
      </c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</row>
    <row r="532" spans="1:21" ht="20" customHeight="1">
      <c r="A532" s="48">
        <v>526</v>
      </c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</row>
    <row r="533" spans="1:21" ht="20" customHeight="1">
      <c r="A533" s="48">
        <v>527</v>
      </c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</row>
    <row r="534" spans="1:21" ht="20" customHeight="1">
      <c r="A534" s="48">
        <v>528</v>
      </c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</row>
    <row r="535" spans="1:21" ht="20" customHeight="1">
      <c r="A535" s="48">
        <v>529</v>
      </c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</row>
    <row r="536" spans="1:21" ht="20" customHeight="1">
      <c r="A536" s="48">
        <v>530</v>
      </c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</row>
    <row r="537" spans="1:21" ht="20" customHeight="1">
      <c r="A537" s="48">
        <v>531</v>
      </c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</row>
    <row r="538" spans="1:21" ht="20" customHeight="1">
      <c r="A538" s="48">
        <v>532</v>
      </c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</row>
    <row r="539" spans="1:21" ht="20" customHeight="1">
      <c r="A539" s="48">
        <v>533</v>
      </c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</row>
    <row r="540" spans="1:21" ht="20" customHeight="1">
      <c r="A540" s="48">
        <v>534</v>
      </c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</row>
    <row r="541" spans="1:21" ht="20" customHeight="1">
      <c r="A541" s="48">
        <v>535</v>
      </c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</row>
    <row r="542" spans="1:21" ht="20" customHeight="1">
      <c r="A542" s="48">
        <v>536</v>
      </c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</row>
    <row r="543" spans="1:21" ht="20" customHeight="1">
      <c r="A543" s="48">
        <v>537</v>
      </c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</row>
    <row r="544" spans="1:21" ht="20" customHeight="1">
      <c r="A544" s="48">
        <v>538</v>
      </c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</row>
    <row r="545" spans="1:21" ht="20" customHeight="1">
      <c r="A545" s="48">
        <v>539</v>
      </c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</row>
    <row r="546" spans="1:21" ht="20" customHeight="1">
      <c r="A546" s="48">
        <v>540</v>
      </c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</row>
    <row r="547" spans="1:21" ht="20" customHeight="1">
      <c r="A547" s="48">
        <v>541</v>
      </c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</row>
    <row r="548" spans="1:21" ht="20" customHeight="1">
      <c r="A548" s="48">
        <v>542</v>
      </c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</row>
    <row r="549" spans="1:21" ht="20" customHeight="1">
      <c r="A549" s="48">
        <v>543</v>
      </c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</row>
    <row r="550" spans="1:21" ht="20" customHeight="1">
      <c r="A550" s="48">
        <v>544</v>
      </c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</row>
    <row r="551" spans="1:21" ht="20" customHeight="1">
      <c r="A551" s="48">
        <v>545</v>
      </c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</row>
    <row r="552" spans="1:21" ht="20" customHeight="1">
      <c r="A552" s="48">
        <v>546</v>
      </c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</row>
    <row r="553" spans="1:21" ht="20" customHeight="1">
      <c r="A553" s="48">
        <v>547</v>
      </c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</row>
    <row r="554" spans="1:21" ht="20" customHeight="1">
      <c r="A554" s="48">
        <v>548</v>
      </c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</row>
    <row r="555" spans="1:21" ht="20" customHeight="1">
      <c r="A555" s="48">
        <v>549</v>
      </c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</row>
    <row r="556" spans="1:21" ht="20" customHeight="1">
      <c r="A556" s="48">
        <v>550</v>
      </c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</row>
    <row r="557" spans="1:21" ht="20" customHeight="1">
      <c r="A557" s="48">
        <v>551</v>
      </c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</row>
    <row r="558" spans="1:21" ht="20" customHeight="1">
      <c r="A558" s="48">
        <v>552</v>
      </c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</row>
    <row r="559" spans="1:21" ht="20" customHeight="1">
      <c r="A559" s="48">
        <v>553</v>
      </c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</row>
    <row r="560" spans="1:21" ht="20" customHeight="1">
      <c r="A560" s="48">
        <v>554</v>
      </c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</row>
    <row r="561" spans="1:21" ht="20" customHeight="1">
      <c r="A561" s="48">
        <v>555</v>
      </c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</row>
    <row r="562" spans="1:21" ht="20" customHeight="1">
      <c r="A562" s="48">
        <v>556</v>
      </c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</row>
    <row r="563" spans="1:21" ht="20" customHeight="1">
      <c r="A563" s="48">
        <v>557</v>
      </c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</row>
    <row r="564" spans="1:21" ht="20" customHeight="1">
      <c r="A564" s="48">
        <v>558</v>
      </c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</row>
    <row r="565" spans="1:21" ht="20" customHeight="1">
      <c r="A565" s="48">
        <v>559</v>
      </c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</row>
    <row r="566" spans="1:21" ht="20" customHeight="1">
      <c r="A566" s="48">
        <v>560</v>
      </c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</row>
    <row r="567" spans="1:21" ht="20" customHeight="1">
      <c r="A567" s="48">
        <v>561</v>
      </c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</row>
    <row r="568" spans="1:21" ht="20" customHeight="1">
      <c r="A568" s="48">
        <v>562</v>
      </c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</row>
    <row r="569" spans="1:21" ht="20" customHeight="1">
      <c r="A569" s="48">
        <v>563</v>
      </c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</row>
    <row r="570" spans="1:21" ht="20" customHeight="1">
      <c r="A570" s="48">
        <v>564</v>
      </c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</row>
    <row r="571" spans="1:21" ht="20" customHeight="1">
      <c r="A571" s="48">
        <v>565</v>
      </c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</row>
    <row r="572" spans="1:21" ht="20" customHeight="1">
      <c r="A572" s="48">
        <v>566</v>
      </c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</row>
    <row r="573" spans="1:21" ht="20" customHeight="1">
      <c r="A573" s="48">
        <v>567</v>
      </c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</row>
    <row r="574" spans="1:21" ht="20" customHeight="1">
      <c r="A574" s="48">
        <v>568</v>
      </c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</row>
    <row r="575" spans="1:21" ht="20" customHeight="1">
      <c r="A575" s="48">
        <v>569</v>
      </c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</row>
    <row r="576" spans="1:21" ht="20" customHeight="1">
      <c r="A576" s="48">
        <v>570</v>
      </c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</row>
    <row r="577" spans="1:21" ht="20" customHeight="1">
      <c r="A577" s="48">
        <v>571</v>
      </c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</row>
    <row r="578" spans="1:21" ht="20" customHeight="1">
      <c r="A578" s="48">
        <v>572</v>
      </c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</row>
    <row r="579" spans="1:21" ht="20" customHeight="1">
      <c r="A579" s="48">
        <v>573</v>
      </c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</row>
    <row r="580" spans="1:21" ht="20" customHeight="1">
      <c r="A580" s="48">
        <v>574</v>
      </c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</row>
    <row r="581" spans="1:21" ht="20" customHeight="1">
      <c r="A581" s="48">
        <v>575</v>
      </c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</row>
    <row r="582" spans="1:21" ht="20" customHeight="1">
      <c r="A582" s="48">
        <v>576</v>
      </c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</row>
    <row r="583" spans="1:21" ht="20" customHeight="1">
      <c r="A583" s="48">
        <v>577</v>
      </c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</row>
    <row r="584" spans="1:21" ht="20" customHeight="1">
      <c r="A584" s="48">
        <v>578</v>
      </c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</row>
    <row r="585" spans="1:21" ht="20" customHeight="1">
      <c r="A585" s="48">
        <v>579</v>
      </c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</row>
    <row r="586" spans="1:21" ht="20" customHeight="1">
      <c r="A586" s="48">
        <v>580</v>
      </c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</row>
    <row r="587" spans="1:21" ht="20" customHeight="1">
      <c r="A587" s="48">
        <v>581</v>
      </c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</row>
    <row r="588" spans="1:21" ht="20" customHeight="1">
      <c r="A588" s="48">
        <v>582</v>
      </c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</row>
    <row r="589" spans="1:21" ht="20" customHeight="1">
      <c r="A589" s="48">
        <v>583</v>
      </c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</row>
    <row r="590" spans="1:21" ht="20" customHeight="1">
      <c r="A590" s="48">
        <v>584</v>
      </c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</row>
    <row r="591" spans="1:21" ht="20" customHeight="1">
      <c r="A591" s="48">
        <v>585</v>
      </c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</row>
    <row r="592" spans="1:21" ht="20" customHeight="1">
      <c r="A592" s="48">
        <v>586</v>
      </c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</row>
    <row r="593" spans="1:21" ht="20" customHeight="1">
      <c r="A593" s="48">
        <v>587</v>
      </c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</row>
    <row r="594" spans="1:21" ht="20" customHeight="1">
      <c r="A594" s="48">
        <v>588</v>
      </c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</row>
    <row r="595" spans="1:21" ht="20" customHeight="1">
      <c r="A595" s="48">
        <v>589</v>
      </c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</row>
    <row r="596" spans="1:21" ht="20" customHeight="1">
      <c r="A596" s="48">
        <v>590</v>
      </c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</row>
    <row r="597" spans="1:21" ht="20" customHeight="1">
      <c r="A597" s="48">
        <v>591</v>
      </c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</row>
    <row r="598" spans="1:21" ht="20" customHeight="1">
      <c r="A598" s="48">
        <v>592</v>
      </c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</row>
    <row r="599" spans="1:21" ht="20" customHeight="1">
      <c r="A599" s="48">
        <v>593</v>
      </c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</row>
    <row r="600" spans="1:21" ht="20" customHeight="1">
      <c r="A600" s="48">
        <v>594</v>
      </c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</row>
    <row r="601" spans="1:21" ht="20" customHeight="1">
      <c r="A601" s="48">
        <v>595</v>
      </c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</row>
    <row r="602" spans="1:21" ht="20" customHeight="1">
      <c r="A602" s="48">
        <v>596</v>
      </c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</row>
    <row r="603" spans="1:21" ht="20" customHeight="1">
      <c r="A603" s="48">
        <v>597</v>
      </c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</row>
    <row r="604" spans="1:21" ht="20" customHeight="1">
      <c r="A604" s="48">
        <v>598</v>
      </c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</row>
    <row r="605" spans="1:21" ht="20" customHeight="1">
      <c r="A605" s="48">
        <v>599</v>
      </c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</row>
    <row r="606" spans="1:21" ht="20" customHeight="1">
      <c r="A606" s="48">
        <v>600</v>
      </c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</row>
    <row r="607" spans="1:21" ht="20" customHeight="1">
      <c r="A607" s="48">
        <v>601</v>
      </c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</row>
    <row r="608" spans="1:21" ht="20" customHeight="1">
      <c r="A608" s="48">
        <v>602</v>
      </c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</row>
    <row r="609" spans="1:21" ht="20" customHeight="1">
      <c r="A609" s="48">
        <v>603</v>
      </c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</row>
    <row r="610" spans="1:21" ht="20" customHeight="1">
      <c r="A610" s="48">
        <v>604</v>
      </c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</row>
    <row r="611" spans="1:21" ht="20" customHeight="1">
      <c r="A611" s="48">
        <v>605</v>
      </c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</row>
    <row r="612" spans="1:21" ht="20" customHeight="1">
      <c r="A612" s="48">
        <v>606</v>
      </c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</row>
    <row r="613" spans="1:21" ht="20" customHeight="1">
      <c r="A613" s="48">
        <v>607</v>
      </c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</row>
    <row r="614" spans="1:21" ht="20" customHeight="1">
      <c r="A614" s="48">
        <v>608</v>
      </c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</row>
    <row r="615" spans="1:21" ht="20" customHeight="1">
      <c r="A615" s="48">
        <v>609</v>
      </c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</row>
    <row r="616" spans="1:21" ht="20" customHeight="1">
      <c r="A616" s="48">
        <v>610</v>
      </c>
      <c r="B616" s="128"/>
      <c r="C616" s="128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</row>
    <row r="617" spans="1:21" ht="20" customHeight="1">
      <c r="A617" s="48">
        <v>611</v>
      </c>
      <c r="B617" s="128"/>
      <c r="C617" s="128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</row>
    <row r="618" spans="1:21" ht="20" customHeight="1">
      <c r="A618" s="48">
        <v>612</v>
      </c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</row>
    <row r="619" spans="1:21" ht="20" customHeight="1">
      <c r="A619" s="48">
        <v>613</v>
      </c>
      <c r="B619" s="128"/>
      <c r="C619" s="128"/>
      <c r="D619" s="12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</row>
    <row r="620" spans="1:21" ht="20" customHeight="1">
      <c r="A620" s="48">
        <v>614</v>
      </c>
      <c r="B620" s="128"/>
      <c r="C620" s="128"/>
      <c r="D620" s="12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</row>
    <row r="621" spans="1:21" ht="20" customHeight="1">
      <c r="A621" s="48">
        <v>615</v>
      </c>
      <c r="B621" s="128"/>
      <c r="C621" s="128"/>
      <c r="D621" s="12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</row>
    <row r="622" spans="1:21" ht="20" customHeight="1">
      <c r="A622" s="48">
        <v>616</v>
      </c>
      <c r="B622" s="128"/>
      <c r="C622" s="128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</row>
    <row r="623" spans="1:21" ht="20" customHeight="1">
      <c r="A623" s="48">
        <v>617</v>
      </c>
      <c r="B623" s="128"/>
      <c r="C623" s="128"/>
      <c r="D623" s="12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</row>
    <row r="624" spans="1:21" ht="20" customHeight="1">
      <c r="A624" s="48">
        <v>618</v>
      </c>
      <c r="B624" s="128"/>
      <c r="C624" s="128"/>
      <c r="D624" s="12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</row>
    <row r="625" spans="1:21" ht="20" customHeight="1">
      <c r="A625" s="48">
        <v>619</v>
      </c>
      <c r="B625" s="128"/>
      <c r="C625" s="128"/>
      <c r="D625" s="12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</row>
    <row r="626" spans="1:21" ht="20" customHeight="1">
      <c r="A626" s="48">
        <v>620</v>
      </c>
      <c r="B626" s="128"/>
      <c r="C626" s="128"/>
      <c r="D626" s="12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</row>
    <row r="627" spans="1:21" ht="20" customHeight="1">
      <c r="A627" s="48">
        <v>621</v>
      </c>
      <c r="B627" s="128"/>
      <c r="C627" s="128"/>
      <c r="D627" s="12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</row>
    <row r="628" spans="1:21" ht="20" customHeight="1">
      <c r="A628" s="48">
        <v>622</v>
      </c>
      <c r="B628" s="128"/>
      <c r="C628" s="128"/>
      <c r="D628" s="12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</row>
    <row r="629" spans="1:21" ht="20" customHeight="1">
      <c r="A629" s="48">
        <v>623</v>
      </c>
      <c r="B629" s="128"/>
      <c r="C629" s="128"/>
      <c r="D629" s="12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</row>
    <row r="630" spans="1:21" ht="20" customHeight="1">
      <c r="A630" s="48">
        <v>624</v>
      </c>
      <c r="B630" s="128"/>
      <c r="C630" s="128"/>
      <c r="D630" s="12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</row>
    <row r="631" spans="1:21" ht="20" customHeight="1">
      <c r="A631" s="48">
        <v>625</v>
      </c>
      <c r="B631" s="128"/>
      <c r="C631" s="128"/>
      <c r="D631" s="12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</row>
    <row r="632" spans="1:21" ht="20" customHeight="1">
      <c r="A632" s="48">
        <v>626</v>
      </c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</row>
    <row r="633" spans="1:21" ht="20" customHeight="1">
      <c r="A633" s="48">
        <v>627</v>
      </c>
      <c r="B633" s="128"/>
      <c r="C633" s="128"/>
      <c r="D633" s="12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</row>
    <row r="634" spans="1:21" ht="20" customHeight="1">
      <c r="A634" s="48">
        <v>628</v>
      </c>
      <c r="B634" s="128"/>
      <c r="C634" s="128"/>
      <c r="D634" s="12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</row>
    <row r="635" spans="1:21" ht="20" customHeight="1">
      <c r="A635" s="48">
        <v>629</v>
      </c>
      <c r="B635" s="128"/>
      <c r="C635" s="128"/>
      <c r="D635" s="12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</row>
    <row r="636" spans="1:21" ht="20" customHeight="1">
      <c r="A636" s="48">
        <v>630</v>
      </c>
      <c r="B636" s="128"/>
      <c r="C636" s="128"/>
      <c r="D636" s="12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</row>
    <row r="637" spans="1:21" ht="20" customHeight="1">
      <c r="A637" s="48">
        <v>631</v>
      </c>
      <c r="B637" s="128"/>
      <c r="C637" s="128"/>
      <c r="D637" s="12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</row>
    <row r="638" spans="1:21" ht="20" customHeight="1">
      <c r="A638" s="48">
        <v>632</v>
      </c>
      <c r="B638" s="128"/>
      <c r="C638" s="128"/>
      <c r="D638" s="12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</row>
    <row r="639" spans="1:21" ht="20" customHeight="1">
      <c r="A639" s="48">
        <v>633</v>
      </c>
      <c r="B639" s="128"/>
      <c r="C639" s="128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</row>
    <row r="640" spans="1:21" ht="20" customHeight="1">
      <c r="A640" s="48">
        <v>634</v>
      </c>
      <c r="B640" s="128"/>
      <c r="C640" s="128"/>
      <c r="D640" s="12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</row>
    <row r="641" spans="1:21" ht="20" customHeight="1">
      <c r="A641" s="48">
        <v>635</v>
      </c>
      <c r="B641" s="128"/>
      <c r="C641" s="128"/>
      <c r="D641" s="12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</row>
    <row r="642" spans="1:21" ht="20" customHeight="1">
      <c r="A642" s="48">
        <v>636</v>
      </c>
      <c r="B642" s="128"/>
      <c r="C642" s="128"/>
      <c r="D642" s="12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</row>
    <row r="643" spans="1:21" ht="20" customHeight="1">
      <c r="A643" s="48">
        <v>637</v>
      </c>
      <c r="B643" s="128"/>
      <c r="C643" s="128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</row>
    <row r="644" spans="1:21" ht="20" customHeight="1">
      <c r="A644" s="48">
        <v>638</v>
      </c>
      <c r="B644" s="128"/>
      <c r="C644" s="128"/>
      <c r="D644" s="12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</row>
    <row r="645" spans="1:21" ht="20" customHeight="1">
      <c r="A645" s="48">
        <v>639</v>
      </c>
      <c r="B645" s="128"/>
      <c r="C645" s="128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</row>
    <row r="646" spans="1:21" ht="20" customHeight="1">
      <c r="A646" s="48">
        <v>640</v>
      </c>
      <c r="B646" s="128"/>
      <c r="C646" s="128"/>
      <c r="D646" s="12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</row>
    <row r="647" spans="1:21" ht="20" customHeight="1">
      <c r="A647" s="48">
        <v>641</v>
      </c>
      <c r="B647" s="128"/>
      <c r="C647" s="128"/>
      <c r="D647" s="12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</row>
    <row r="648" spans="1:21" ht="20" customHeight="1">
      <c r="A648" s="48">
        <v>642</v>
      </c>
      <c r="B648" s="128"/>
      <c r="C648" s="128"/>
      <c r="D648" s="12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</row>
    <row r="649" spans="1:21" ht="20" customHeight="1">
      <c r="A649" s="48">
        <v>643</v>
      </c>
      <c r="B649" s="128"/>
      <c r="C649" s="128"/>
      <c r="D649" s="12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</row>
    <row r="650" spans="1:21" ht="20" customHeight="1">
      <c r="A650" s="48">
        <v>644</v>
      </c>
      <c r="B650" s="128"/>
      <c r="C650" s="128"/>
      <c r="D650" s="12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</row>
    <row r="651" spans="1:21" ht="20" customHeight="1">
      <c r="A651" s="48">
        <v>645</v>
      </c>
      <c r="B651" s="128"/>
      <c r="C651" s="128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</row>
    <row r="652" spans="1:21" ht="20" customHeight="1">
      <c r="A652" s="48">
        <v>646</v>
      </c>
      <c r="B652" s="128"/>
      <c r="C652" s="128"/>
      <c r="D652" s="12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</row>
    <row r="653" spans="1:21" ht="20" customHeight="1">
      <c r="A653" s="48">
        <v>647</v>
      </c>
      <c r="B653" s="128"/>
      <c r="C653" s="128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</row>
    <row r="654" spans="1:21" ht="20" customHeight="1">
      <c r="A654" s="48">
        <v>648</v>
      </c>
      <c r="B654" s="128"/>
      <c r="C654" s="128"/>
      <c r="D654" s="12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</row>
    <row r="655" spans="1:21" ht="20" customHeight="1">
      <c r="A655" s="48">
        <v>649</v>
      </c>
      <c r="B655" s="128"/>
      <c r="C655" s="128"/>
      <c r="D655" s="12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</row>
    <row r="656" spans="1:21" ht="20" customHeight="1">
      <c r="A656" s="48">
        <v>650</v>
      </c>
      <c r="B656" s="128"/>
      <c r="C656" s="128"/>
      <c r="D656" s="12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</row>
    <row r="657" spans="1:21" ht="20" customHeight="1">
      <c r="A657" s="48">
        <v>651</v>
      </c>
      <c r="B657" s="128"/>
      <c r="C657" s="128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</row>
    <row r="658" spans="1:21" ht="20" customHeight="1">
      <c r="A658" s="48">
        <v>652</v>
      </c>
      <c r="B658" s="128"/>
      <c r="C658" s="128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</row>
    <row r="659" spans="1:21" ht="20" customHeight="1">
      <c r="A659" s="48">
        <v>653</v>
      </c>
      <c r="B659" s="128"/>
      <c r="C659" s="128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</row>
    <row r="660" spans="1:21" ht="20" customHeight="1">
      <c r="A660" s="48">
        <v>654</v>
      </c>
      <c r="B660" s="128"/>
      <c r="C660" s="128"/>
      <c r="D660" s="12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</row>
    <row r="661" spans="1:21" ht="20" customHeight="1">
      <c r="A661" s="48">
        <v>655</v>
      </c>
      <c r="B661" s="128"/>
      <c r="C661" s="128"/>
      <c r="D661" s="12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</row>
    <row r="662" spans="1:21" ht="20" customHeight="1">
      <c r="A662" s="48">
        <v>656</v>
      </c>
      <c r="B662" s="128"/>
      <c r="C662" s="128"/>
      <c r="D662" s="12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</row>
    <row r="663" spans="1:21" ht="20" customHeight="1">
      <c r="A663" s="48">
        <v>657</v>
      </c>
      <c r="B663" s="128"/>
      <c r="C663" s="128"/>
      <c r="D663" s="12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</row>
    <row r="664" spans="1:21" ht="20" customHeight="1">
      <c r="A664" s="48">
        <v>658</v>
      </c>
      <c r="B664" s="128"/>
      <c r="C664" s="128"/>
      <c r="D664" s="12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</row>
    <row r="665" spans="1:21" ht="20" customHeight="1">
      <c r="A665" s="48">
        <v>659</v>
      </c>
      <c r="B665" s="128"/>
      <c r="C665" s="128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</row>
    <row r="666" spans="1:21" ht="20" customHeight="1">
      <c r="A666" s="48">
        <v>660</v>
      </c>
      <c r="B666" s="128"/>
      <c r="C666" s="128"/>
      <c r="D666" s="12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</row>
    <row r="667" spans="1:21" ht="20" customHeight="1">
      <c r="A667" s="48">
        <v>661</v>
      </c>
      <c r="B667" s="128"/>
      <c r="C667" s="128"/>
      <c r="D667" s="12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</row>
    <row r="668" spans="1:21" ht="20" customHeight="1">
      <c r="A668" s="48">
        <v>662</v>
      </c>
      <c r="B668" s="128"/>
      <c r="C668" s="128"/>
      <c r="D668" s="12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</row>
    <row r="669" spans="1:21" ht="20" customHeight="1">
      <c r="A669" s="48">
        <v>663</v>
      </c>
      <c r="B669" s="128"/>
      <c r="C669" s="128"/>
      <c r="D669" s="12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</row>
    <row r="670" spans="1:21" ht="20" customHeight="1">
      <c r="A670" s="48">
        <v>664</v>
      </c>
      <c r="B670" s="128"/>
      <c r="C670" s="128"/>
      <c r="D670" s="12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</row>
    <row r="671" spans="1:21" ht="20" customHeight="1">
      <c r="A671" s="48">
        <v>665</v>
      </c>
      <c r="B671" s="128"/>
      <c r="C671" s="128"/>
      <c r="D671" s="12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</row>
    <row r="672" spans="1:21" ht="20" customHeight="1">
      <c r="A672" s="48">
        <v>666</v>
      </c>
      <c r="B672" s="128"/>
      <c r="C672" s="128"/>
      <c r="D672" s="12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</row>
    <row r="673" spans="1:21" ht="20" customHeight="1">
      <c r="A673" s="48">
        <v>667</v>
      </c>
      <c r="B673" s="128"/>
      <c r="C673" s="128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</row>
    <row r="674" spans="1:21" ht="20" customHeight="1">
      <c r="A674" s="48">
        <v>668</v>
      </c>
      <c r="B674" s="128"/>
      <c r="C674" s="128"/>
      <c r="D674" s="12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</row>
    <row r="675" spans="1:21" ht="20" customHeight="1">
      <c r="A675" s="48">
        <v>669</v>
      </c>
      <c r="B675" s="128"/>
      <c r="C675" s="128"/>
      <c r="D675" s="12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</row>
    <row r="676" spans="1:21" ht="20" customHeight="1">
      <c r="A676" s="48">
        <v>670</v>
      </c>
      <c r="B676" s="128"/>
      <c r="C676" s="128"/>
      <c r="D676" s="12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</row>
    <row r="677" spans="1:21" ht="20" customHeight="1">
      <c r="A677" s="48">
        <v>671</v>
      </c>
      <c r="B677" s="128"/>
      <c r="C677" s="128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</row>
    <row r="678" spans="1:21" ht="20" customHeight="1">
      <c r="A678" s="48">
        <v>672</v>
      </c>
      <c r="B678" s="128"/>
      <c r="C678" s="128"/>
      <c r="D678" s="12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</row>
    <row r="679" spans="1:21" ht="20" customHeight="1">
      <c r="A679" s="48">
        <v>673</v>
      </c>
      <c r="B679" s="128"/>
      <c r="C679" s="128"/>
      <c r="D679" s="12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</row>
    <row r="680" spans="1:21" ht="20" customHeight="1">
      <c r="A680" s="48">
        <v>674</v>
      </c>
      <c r="B680" s="128"/>
      <c r="C680" s="128"/>
      <c r="D680" s="12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</row>
    <row r="681" spans="1:21" ht="20" customHeight="1">
      <c r="A681" s="48">
        <v>675</v>
      </c>
      <c r="B681" s="128"/>
      <c r="C681" s="128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</row>
    <row r="682" spans="1:21" ht="20" customHeight="1">
      <c r="A682" s="48">
        <v>676</v>
      </c>
      <c r="B682" s="128"/>
      <c r="C682" s="128"/>
      <c r="D682" s="12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</row>
    <row r="683" spans="1:21" ht="20" customHeight="1">
      <c r="A683" s="48">
        <v>677</v>
      </c>
      <c r="B683" s="128"/>
      <c r="C683" s="128"/>
      <c r="D683" s="12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</row>
    <row r="684" spans="1:21" ht="20" customHeight="1">
      <c r="A684" s="48">
        <v>678</v>
      </c>
      <c r="B684" s="128"/>
      <c r="C684" s="128"/>
      <c r="D684" s="12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</row>
    <row r="685" spans="1:21" ht="20" customHeight="1">
      <c r="A685" s="48">
        <v>679</v>
      </c>
      <c r="B685" s="128"/>
      <c r="C685" s="128"/>
      <c r="D685" s="12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</row>
    <row r="686" spans="1:21" ht="20" customHeight="1">
      <c r="A686" s="48">
        <v>680</v>
      </c>
      <c r="B686" s="128"/>
      <c r="C686" s="128"/>
      <c r="D686" s="12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</row>
    <row r="687" spans="1:21" ht="20" customHeight="1">
      <c r="A687" s="48">
        <v>681</v>
      </c>
      <c r="B687" s="128"/>
      <c r="C687" s="128"/>
      <c r="D687" s="12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</row>
    <row r="688" spans="1:21" ht="20" customHeight="1">
      <c r="A688" s="48">
        <v>682</v>
      </c>
      <c r="B688" s="128"/>
      <c r="C688" s="128"/>
      <c r="D688" s="12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</row>
    <row r="689" spans="1:21" ht="20" customHeight="1">
      <c r="A689" s="48">
        <v>683</v>
      </c>
      <c r="B689" s="128"/>
      <c r="C689" s="128"/>
      <c r="D689" s="12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</row>
    <row r="690" spans="1:21" ht="20" customHeight="1">
      <c r="A690" s="48">
        <v>684</v>
      </c>
      <c r="B690" s="128"/>
      <c r="C690" s="128"/>
      <c r="D690" s="12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</row>
    <row r="691" spans="1:21" ht="20" customHeight="1">
      <c r="A691" s="48">
        <v>685</v>
      </c>
      <c r="B691" s="128"/>
      <c r="C691" s="128"/>
      <c r="D691" s="12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</row>
    <row r="692" spans="1:21" ht="20" customHeight="1">
      <c r="A692" s="48">
        <v>686</v>
      </c>
      <c r="B692" s="128"/>
      <c r="C692" s="128"/>
      <c r="D692" s="12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</row>
    <row r="693" spans="1:21" ht="20" customHeight="1">
      <c r="A693" s="48">
        <v>687</v>
      </c>
      <c r="B693" s="128"/>
      <c r="C693" s="128"/>
      <c r="D693" s="12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</row>
    <row r="694" spans="1:21" ht="20" customHeight="1">
      <c r="A694" s="48">
        <v>688</v>
      </c>
      <c r="B694" s="128"/>
      <c r="C694" s="128"/>
      <c r="D694" s="12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</row>
    <row r="695" spans="1:21" ht="20" customHeight="1">
      <c r="A695" s="48">
        <v>689</v>
      </c>
      <c r="B695" s="128"/>
      <c r="C695" s="128"/>
      <c r="D695" s="12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</row>
    <row r="696" spans="1:21" ht="20" customHeight="1">
      <c r="A696" s="48">
        <v>690</v>
      </c>
      <c r="B696" s="128"/>
      <c r="C696" s="128"/>
      <c r="D696" s="12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</row>
    <row r="697" spans="1:21" ht="20" customHeight="1">
      <c r="A697" s="48">
        <v>691</v>
      </c>
      <c r="B697" s="128"/>
      <c r="C697" s="128"/>
      <c r="D697" s="12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</row>
    <row r="698" spans="1:21" ht="20" customHeight="1">
      <c r="A698" s="48">
        <v>692</v>
      </c>
      <c r="B698" s="128"/>
      <c r="C698" s="128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</row>
    <row r="699" spans="1:21" ht="20" customHeight="1">
      <c r="A699" s="48">
        <v>693</v>
      </c>
      <c r="B699" s="128"/>
      <c r="C699" s="128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</row>
    <row r="700" spans="1:21" ht="20" customHeight="1">
      <c r="A700" s="48">
        <v>694</v>
      </c>
      <c r="B700" s="128"/>
      <c r="C700" s="128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</row>
    <row r="701" spans="1:21" ht="20" customHeight="1">
      <c r="A701" s="48">
        <v>695</v>
      </c>
      <c r="B701" s="128"/>
      <c r="C701" s="128"/>
      <c r="D701" s="12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</row>
    <row r="702" spans="1:21" ht="20" customHeight="1">
      <c r="A702" s="48">
        <v>696</v>
      </c>
      <c r="B702" s="128"/>
      <c r="C702" s="128"/>
      <c r="D702" s="12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</row>
    <row r="703" spans="1:21" ht="20" customHeight="1">
      <c r="A703" s="48">
        <v>697</v>
      </c>
      <c r="B703" s="128"/>
      <c r="C703" s="128"/>
      <c r="D703" s="12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</row>
    <row r="704" spans="1:21" ht="20" customHeight="1">
      <c r="A704" s="48">
        <v>698</v>
      </c>
      <c r="B704" s="128"/>
      <c r="C704" s="128"/>
      <c r="D704" s="12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</row>
    <row r="705" spans="1:21" ht="20" customHeight="1">
      <c r="A705" s="48">
        <v>699</v>
      </c>
      <c r="B705" s="128"/>
      <c r="C705" s="128"/>
      <c r="D705" s="12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</row>
    <row r="706" spans="1:21" ht="20" customHeight="1">
      <c r="A706" s="48">
        <v>700</v>
      </c>
      <c r="B706" s="128"/>
      <c r="C706" s="128"/>
      <c r="D706" s="12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</row>
    <row r="707" spans="1:21" ht="20" customHeight="1">
      <c r="A707" s="48">
        <v>701</v>
      </c>
      <c r="B707" s="128"/>
      <c r="C707" s="128"/>
      <c r="D707" s="12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</row>
    <row r="708" spans="1:21" ht="20" customHeight="1">
      <c r="A708" s="48">
        <v>702</v>
      </c>
      <c r="B708" s="128"/>
      <c r="C708" s="128"/>
      <c r="D708" s="12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</row>
    <row r="709" spans="1:21" ht="20" customHeight="1">
      <c r="A709" s="48">
        <v>703</v>
      </c>
      <c r="B709" s="128"/>
      <c r="C709" s="128"/>
      <c r="D709" s="12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</row>
    <row r="710" spans="1:21" ht="20" customHeight="1">
      <c r="A710" s="48">
        <v>704</v>
      </c>
      <c r="B710" s="128"/>
      <c r="C710" s="128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</row>
    <row r="711" spans="1:21" ht="20" customHeight="1">
      <c r="A711" s="48">
        <v>705</v>
      </c>
      <c r="B711" s="128"/>
      <c r="C711" s="128"/>
      <c r="D711" s="12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</row>
    <row r="712" spans="1:21" ht="20" customHeight="1">
      <c r="A712" s="48">
        <v>706</v>
      </c>
      <c r="B712" s="128"/>
      <c r="C712" s="128"/>
      <c r="D712" s="12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</row>
    <row r="713" spans="1:21" ht="20" customHeight="1">
      <c r="A713" s="48">
        <v>707</v>
      </c>
      <c r="B713" s="128"/>
      <c r="C713" s="128"/>
      <c r="D713" s="12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</row>
    <row r="714" spans="1:21" ht="20" customHeight="1">
      <c r="A714" s="48">
        <v>708</v>
      </c>
      <c r="B714" s="128"/>
      <c r="C714" s="128"/>
      <c r="D714" s="12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</row>
    <row r="715" spans="1:21" ht="20" customHeight="1">
      <c r="A715" s="48">
        <v>709</v>
      </c>
      <c r="B715" s="128"/>
      <c r="C715" s="128"/>
      <c r="D715" s="12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</row>
    <row r="716" spans="1:21" ht="20" customHeight="1">
      <c r="A716" s="48">
        <v>710</v>
      </c>
      <c r="B716" s="128"/>
      <c r="C716" s="128"/>
      <c r="D716" s="12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</row>
    <row r="717" spans="1:21" ht="20" customHeight="1">
      <c r="A717" s="48">
        <v>711</v>
      </c>
      <c r="B717" s="128"/>
      <c r="C717" s="128"/>
      <c r="D717" s="12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</row>
    <row r="718" spans="1:21" ht="20" customHeight="1">
      <c r="A718" s="48">
        <v>712</v>
      </c>
      <c r="B718" s="128"/>
      <c r="C718" s="128"/>
      <c r="D718" s="12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</row>
    <row r="719" spans="1:21" ht="20" customHeight="1">
      <c r="A719" s="48">
        <v>713</v>
      </c>
      <c r="B719" s="128"/>
      <c r="C719" s="128"/>
      <c r="D719" s="12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</row>
    <row r="720" spans="1:21" ht="20" customHeight="1">
      <c r="A720" s="48">
        <v>714</v>
      </c>
      <c r="B720" s="128"/>
      <c r="C720" s="128"/>
      <c r="D720" s="12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</row>
    <row r="721" spans="1:21" ht="20" customHeight="1">
      <c r="A721" s="48">
        <v>715</v>
      </c>
      <c r="B721" s="128"/>
      <c r="C721" s="128"/>
      <c r="D721" s="12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</row>
    <row r="722" spans="1:21" ht="20" customHeight="1">
      <c r="A722" s="48">
        <v>716</v>
      </c>
      <c r="B722" s="128"/>
      <c r="C722" s="128"/>
      <c r="D722" s="12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</row>
    <row r="723" spans="1:21" ht="20" customHeight="1">
      <c r="A723" s="48">
        <v>717</v>
      </c>
      <c r="B723" s="128"/>
      <c r="C723" s="128"/>
      <c r="D723" s="12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</row>
    <row r="724" spans="1:21" ht="20" customHeight="1">
      <c r="A724" s="48">
        <v>718</v>
      </c>
      <c r="B724" s="128"/>
      <c r="C724" s="128"/>
      <c r="D724" s="12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</row>
    <row r="725" spans="1:21" ht="20" customHeight="1">
      <c r="A725" s="48">
        <v>719</v>
      </c>
      <c r="B725" s="128"/>
      <c r="C725" s="128"/>
      <c r="D725" s="12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</row>
    <row r="726" spans="1:21" ht="20" customHeight="1">
      <c r="A726" s="48">
        <v>720</v>
      </c>
      <c r="B726" s="128"/>
      <c r="C726" s="128"/>
      <c r="D726" s="12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</row>
    <row r="727" spans="1:21" ht="20" customHeight="1">
      <c r="A727" s="48">
        <v>721</v>
      </c>
      <c r="B727" s="128"/>
      <c r="C727" s="128"/>
      <c r="D727" s="12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</row>
    <row r="728" spans="1:21" ht="20" customHeight="1">
      <c r="A728" s="48">
        <v>722</v>
      </c>
      <c r="B728" s="128"/>
      <c r="C728" s="128"/>
      <c r="D728" s="12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</row>
    <row r="729" spans="1:21" ht="20" customHeight="1">
      <c r="A729" s="48">
        <v>723</v>
      </c>
      <c r="B729" s="128"/>
      <c r="C729" s="128"/>
      <c r="D729" s="12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</row>
    <row r="730" spans="1:21" ht="20" customHeight="1">
      <c r="A730" s="48">
        <v>724</v>
      </c>
      <c r="B730" s="128"/>
      <c r="C730" s="128"/>
      <c r="D730" s="12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</row>
    <row r="731" spans="1:21" ht="20" customHeight="1">
      <c r="A731" s="48">
        <v>725</v>
      </c>
      <c r="B731" s="128"/>
      <c r="C731" s="128"/>
      <c r="D731" s="12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</row>
    <row r="732" spans="1:21" ht="20" customHeight="1">
      <c r="A732" s="48">
        <v>726</v>
      </c>
      <c r="B732" s="128"/>
      <c r="C732" s="128"/>
      <c r="D732" s="12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</row>
    <row r="733" spans="1:21" ht="20" customHeight="1">
      <c r="A733" s="48">
        <v>727</v>
      </c>
      <c r="B733" s="128"/>
      <c r="C733" s="128"/>
      <c r="D733" s="12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</row>
    <row r="734" spans="1:21" ht="20" customHeight="1">
      <c r="A734" s="48">
        <v>728</v>
      </c>
      <c r="B734" s="128"/>
      <c r="C734" s="128"/>
      <c r="D734" s="12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</row>
    <row r="735" spans="1:21" ht="20" customHeight="1">
      <c r="A735" s="48">
        <v>729</v>
      </c>
      <c r="B735" s="128"/>
      <c r="C735" s="128"/>
      <c r="D735" s="12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</row>
    <row r="736" spans="1:21" ht="20" customHeight="1">
      <c r="A736" s="48">
        <v>730</v>
      </c>
      <c r="B736" s="128"/>
      <c r="C736" s="128"/>
      <c r="D736" s="12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</row>
    <row r="737" spans="1:21" ht="20" customHeight="1">
      <c r="A737" s="48">
        <v>731</v>
      </c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</row>
    <row r="738" spans="1:21" ht="20" customHeight="1">
      <c r="A738" s="48">
        <v>732</v>
      </c>
      <c r="B738" s="128"/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</row>
    <row r="739" spans="1:21" ht="20" customHeight="1">
      <c r="A739" s="48">
        <v>733</v>
      </c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</row>
    <row r="740" spans="1:21" ht="20" customHeight="1">
      <c r="A740" s="48">
        <v>734</v>
      </c>
      <c r="B740" s="128"/>
      <c r="C740" s="128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</row>
    <row r="741" spans="1:21" ht="20" customHeight="1">
      <c r="A741" s="48">
        <v>735</v>
      </c>
      <c r="B741" s="128"/>
      <c r="C741" s="128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</row>
    <row r="742" spans="1:21" ht="20" customHeight="1">
      <c r="A742" s="48">
        <v>736</v>
      </c>
      <c r="B742" s="128"/>
      <c r="C742" s="128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</row>
    <row r="743" spans="1:21" ht="20" customHeight="1">
      <c r="A743" s="48">
        <v>737</v>
      </c>
      <c r="B743" s="128"/>
      <c r="C743" s="128"/>
      <c r="D743" s="12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</row>
    <row r="744" spans="1:21" ht="20" customHeight="1">
      <c r="A744" s="48">
        <v>738</v>
      </c>
      <c r="B744" s="128"/>
      <c r="C744" s="128"/>
      <c r="D744" s="12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</row>
    <row r="745" spans="1:21" ht="20" customHeight="1">
      <c r="A745" s="48">
        <v>739</v>
      </c>
      <c r="B745" s="128"/>
      <c r="C745" s="128"/>
      <c r="D745" s="12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</row>
    <row r="746" spans="1:21" ht="20" customHeight="1">
      <c r="A746" s="48">
        <v>740</v>
      </c>
      <c r="B746" s="128"/>
      <c r="C746" s="128"/>
      <c r="D746" s="12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</row>
    <row r="747" spans="1:21" ht="20" customHeight="1">
      <c r="A747" s="48">
        <v>741</v>
      </c>
      <c r="B747" s="128"/>
      <c r="C747" s="128"/>
      <c r="D747" s="12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</row>
    <row r="748" spans="1:21" ht="20" customHeight="1">
      <c r="A748" s="48">
        <v>742</v>
      </c>
      <c r="B748" s="128"/>
      <c r="C748" s="128"/>
      <c r="D748" s="12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</row>
    <row r="749" spans="1:21" ht="20" customHeight="1">
      <c r="A749" s="48">
        <v>743</v>
      </c>
      <c r="B749" s="128"/>
      <c r="C749" s="128"/>
      <c r="D749" s="12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</row>
    <row r="750" spans="1:21" ht="20" customHeight="1">
      <c r="A750" s="48">
        <v>744</v>
      </c>
      <c r="B750" s="128"/>
      <c r="C750" s="128"/>
      <c r="D750" s="12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</row>
    <row r="751" spans="1:21" ht="20" customHeight="1">
      <c r="A751" s="48">
        <v>745</v>
      </c>
      <c r="B751" s="128"/>
      <c r="C751" s="128"/>
      <c r="D751" s="12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</row>
    <row r="752" spans="1:21" ht="20" customHeight="1">
      <c r="A752" s="48">
        <v>746</v>
      </c>
      <c r="B752" s="128"/>
      <c r="C752" s="128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</row>
    <row r="753" spans="1:21" ht="20" customHeight="1">
      <c r="A753" s="48">
        <v>747</v>
      </c>
      <c r="B753" s="128"/>
      <c r="C753" s="128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</row>
    <row r="754" spans="1:21" ht="20" customHeight="1">
      <c r="A754" s="48">
        <v>748</v>
      </c>
      <c r="B754" s="128"/>
      <c r="C754" s="128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</row>
    <row r="755" spans="1:21" ht="20" customHeight="1">
      <c r="A755" s="48">
        <v>749</v>
      </c>
      <c r="B755" s="128"/>
      <c r="C755" s="128"/>
      <c r="D755" s="12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</row>
    <row r="756" spans="1:21" ht="20" customHeight="1">
      <c r="A756" s="48">
        <v>750</v>
      </c>
      <c r="B756" s="128"/>
      <c r="C756" s="128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</row>
    <row r="757" spans="1:21" ht="20" customHeight="1">
      <c r="A757" s="48">
        <v>751</v>
      </c>
      <c r="B757" s="128"/>
      <c r="C757" s="128"/>
      <c r="D757" s="12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</row>
    <row r="758" spans="1:21" ht="20" customHeight="1">
      <c r="A758" s="48">
        <v>752</v>
      </c>
      <c r="B758" s="128"/>
      <c r="C758" s="128"/>
      <c r="D758" s="12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</row>
    <row r="759" spans="1:21" ht="20" customHeight="1">
      <c r="A759" s="48">
        <v>753</v>
      </c>
      <c r="B759" s="128"/>
      <c r="C759" s="128"/>
      <c r="D759" s="12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</row>
    <row r="760" spans="1:21" ht="20" customHeight="1">
      <c r="A760" s="48">
        <v>754</v>
      </c>
      <c r="B760" s="128"/>
      <c r="C760" s="128"/>
      <c r="D760" s="12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</row>
    <row r="761" spans="1:21" ht="20" customHeight="1">
      <c r="A761" s="48">
        <v>755</v>
      </c>
      <c r="B761" s="128"/>
      <c r="C761" s="128"/>
      <c r="D761" s="12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</row>
    <row r="762" spans="1:21" ht="20" customHeight="1">
      <c r="A762" s="48">
        <v>756</v>
      </c>
      <c r="B762" s="128"/>
      <c r="C762" s="128"/>
      <c r="D762" s="12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</row>
    <row r="763" spans="1:21" ht="20" customHeight="1">
      <c r="A763" s="48">
        <v>757</v>
      </c>
      <c r="B763" s="128"/>
      <c r="C763" s="128"/>
      <c r="D763" s="12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</row>
    <row r="764" spans="1:21" ht="20" customHeight="1">
      <c r="A764" s="48">
        <v>758</v>
      </c>
      <c r="B764" s="128"/>
      <c r="C764" s="128"/>
      <c r="D764" s="12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</row>
    <row r="765" spans="1:21" ht="20" customHeight="1">
      <c r="A765" s="48">
        <v>759</v>
      </c>
      <c r="B765" s="128"/>
      <c r="C765" s="128"/>
      <c r="D765" s="12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</row>
    <row r="766" spans="1:21" ht="20" customHeight="1">
      <c r="A766" s="48">
        <v>760</v>
      </c>
      <c r="B766" s="128"/>
      <c r="C766" s="128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</row>
    <row r="767" spans="1:21" ht="20" customHeight="1">
      <c r="A767" s="48">
        <v>761</v>
      </c>
      <c r="B767" s="128"/>
      <c r="C767" s="128"/>
      <c r="D767" s="12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</row>
    <row r="768" spans="1:21" ht="20" customHeight="1">
      <c r="A768" s="48">
        <v>762</v>
      </c>
      <c r="B768" s="128"/>
      <c r="C768" s="128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</row>
    <row r="769" spans="1:21" ht="20" customHeight="1">
      <c r="A769" s="48">
        <v>763</v>
      </c>
      <c r="B769" s="128"/>
      <c r="C769" s="128"/>
      <c r="D769" s="12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</row>
    <row r="770" spans="1:21" ht="20" customHeight="1">
      <c r="A770" s="48">
        <v>764</v>
      </c>
      <c r="B770" s="128"/>
      <c r="C770" s="128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</row>
    <row r="771" spans="1:21" ht="20" customHeight="1">
      <c r="A771" s="48">
        <v>765</v>
      </c>
      <c r="B771" s="128"/>
      <c r="C771" s="128"/>
      <c r="D771" s="12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</row>
    <row r="772" spans="1:21" ht="20" customHeight="1">
      <c r="A772" s="48">
        <v>766</v>
      </c>
      <c r="B772" s="128"/>
      <c r="C772" s="128"/>
      <c r="D772" s="12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</row>
    <row r="773" spans="1:21" ht="20" customHeight="1">
      <c r="A773" s="48">
        <v>767</v>
      </c>
      <c r="B773" s="128"/>
      <c r="C773" s="128"/>
      <c r="D773" s="12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</row>
    <row r="774" spans="1:21" ht="20" customHeight="1">
      <c r="A774" s="48">
        <v>768</v>
      </c>
      <c r="B774" s="128"/>
      <c r="C774" s="128"/>
      <c r="D774" s="12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</row>
    <row r="775" spans="1:21" ht="20" customHeight="1">
      <c r="A775" s="48">
        <v>769</v>
      </c>
      <c r="B775" s="128"/>
      <c r="C775" s="128"/>
      <c r="D775" s="12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</row>
    <row r="776" spans="1:21" ht="20" customHeight="1">
      <c r="A776" s="48">
        <v>770</v>
      </c>
      <c r="B776" s="128"/>
      <c r="C776" s="128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</row>
    <row r="777" spans="1:21" ht="20" customHeight="1">
      <c r="A777" s="48">
        <v>771</v>
      </c>
      <c r="B777" s="128"/>
      <c r="C777" s="128"/>
      <c r="D777" s="12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</row>
    <row r="778" spans="1:21" ht="20" customHeight="1">
      <c r="A778" s="48">
        <v>772</v>
      </c>
      <c r="B778" s="128"/>
      <c r="C778" s="128"/>
      <c r="D778" s="12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</row>
    <row r="779" spans="1:21" ht="20" customHeight="1">
      <c r="A779" s="48">
        <v>773</v>
      </c>
      <c r="B779" s="128"/>
      <c r="C779" s="128"/>
      <c r="D779" s="12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</row>
    <row r="780" spans="1:21" ht="20" customHeight="1">
      <c r="A780" s="48">
        <v>774</v>
      </c>
      <c r="B780" s="128"/>
      <c r="C780" s="128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</row>
    <row r="781" spans="1:21" ht="20" customHeight="1">
      <c r="A781" s="48">
        <v>775</v>
      </c>
      <c r="B781" s="128"/>
      <c r="C781" s="128"/>
      <c r="D781" s="12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</row>
    <row r="782" spans="1:21" ht="20" customHeight="1">
      <c r="A782" s="48">
        <v>776</v>
      </c>
      <c r="B782" s="128"/>
      <c r="C782" s="128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</row>
    <row r="783" spans="1:21" ht="20" customHeight="1">
      <c r="A783" s="48">
        <v>777</v>
      </c>
      <c r="B783" s="128"/>
      <c r="C783" s="128"/>
      <c r="D783" s="12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</row>
    <row r="784" spans="1:21" ht="20" customHeight="1">
      <c r="A784" s="48">
        <v>778</v>
      </c>
      <c r="B784" s="128"/>
      <c r="C784" s="128"/>
      <c r="D784" s="12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</row>
    <row r="785" spans="1:21" ht="20" customHeight="1">
      <c r="A785" s="48">
        <v>779</v>
      </c>
      <c r="B785" s="128"/>
      <c r="C785" s="128"/>
      <c r="D785" s="12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</row>
    <row r="786" spans="1:21" ht="20" customHeight="1">
      <c r="A786" s="48">
        <v>780</v>
      </c>
      <c r="B786" s="128"/>
      <c r="C786" s="128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</row>
    <row r="787" spans="1:21" ht="20" customHeight="1">
      <c r="A787" s="48">
        <v>781</v>
      </c>
      <c r="B787" s="128"/>
      <c r="C787" s="128"/>
      <c r="D787" s="12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</row>
    <row r="788" spans="1:21" ht="20" customHeight="1">
      <c r="A788" s="48">
        <v>782</v>
      </c>
      <c r="B788" s="128"/>
      <c r="C788" s="128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</row>
    <row r="789" spans="1:21" ht="20" customHeight="1">
      <c r="A789" s="48">
        <v>783</v>
      </c>
      <c r="B789" s="128"/>
      <c r="C789" s="128"/>
      <c r="D789" s="12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</row>
    <row r="790" spans="1:21" ht="20" customHeight="1">
      <c r="A790" s="48">
        <v>784</v>
      </c>
      <c r="B790" s="128"/>
      <c r="C790" s="128"/>
      <c r="D790" s="12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</row>
    <row r="791" spans="1:21" ht="20" customHeight="1">
      <c r="A791" s="48">
        <v>785</v>
      </c>
      <c r="B791" s="128"/>
      <c r="C791" s="128"/>
      <c r="D791" s="12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</row>
    <row r="792" spans="1:21" ht="20" customHeight="1">
      <c r="A792" s="48">
        <v>786</v>
      </c>
      <c r="B792" s="128"/>
      <c r="C792" s="128"/>
      <c r="D792" s="12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</row>
    <row r="793" spans="1:21" ht="20" customHeight="1">
      <c r="A793" s="48">
        <v>787</v>
      </c>
      <c r="B793" s="128"/>
      <c r="C793" s="128"/>
      <c r="D793" s="12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</row>
    <row r="794" spans="1:21" ht="20" customHeight="1">
      <c r="A794" s="48">
        <v>788</v>
      </c>
      <c r="B794" s="128"/>
      <c r="C794" s="128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</row>
    <row r="795" spans="1:21" ht="20" customHeight="1">
      <c r="A795" s="48">
        <v>789</v>
      </c>
      <c r="B795" s="128"/>
      <c r="C795" s="128"/>
      <c r="D795" s="12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</row>
    <row r="796" spans="1:21" ht="20" customHeight="1">
      <c r="A796" s="48">
        <v>790</v>
      </c>
      <c r="B796" s="128"/>
      <c r="C796" s="128"/>
      <c r="D796" s="12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</row>
    <row r="797" spans="1:21" ht="20" customHeight="1">
      <c r="A797" s="48">
        <v>791</v>
      </c>
      <c r="B797" s="128"/>
      <c r="C797" s="128"/>
      <c r="D797" s="12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</row>
    <row r="798" spans="1:21" ht="20" customHeight="1">
      <c r="A798" s="48">
        <v>792</v>
      </c>
      <c r="B798" s="128"/>
      <c r="C798" s="128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</row>
    <row r="799" spans="1:21" ht="20" customHeight="1">
      <c r="A799" s="48">
        <v>793</v>
      </c>
      <c r="B799" s="128"/>
      <c r="C799" s="128"/>
      <c r="D799" s="12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</row>
    <row r="800" spans="1:21" ht="20" customHeight="1">
      <c r="A800" s="48">
        <v>794</v>
      </c>
      <c r="B800" s="128"/>
      <c r="C800" s="128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</row>
    <row r="801" spans="1:21" ht="20" customHeight="1">
      <c r="A801" s="48">
        <v>795</v>
      </c>
      <c r="B801" s="128"/>
      <c r="C801" s="128"/>
      <c r="D801" s="12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</row>
    <row r="802" spans="1:21" ht="20" customHeight="1">
      <c r="A802" s="48">
        <v>796</v>
      </c>
      <c r="B802" s="128"/>
      <c r="C802" s="128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</row>
    <row r="803" spans="1:21" ht="20" customHeight="1">
      <c r="A803" s="48">
        <v>797</v>
      </c>
      <c r="B803" s="128"/>
      <c r="C803" s="128"/>
      <c r="D803" s="12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</row>
    <row r="804" spans="1:21" ht="20" customHeight="1">
      <c r="A804" s="48">
        <v>798</v>
      </c>
      <c r="B804" s="128"/>
      <c r="C804" s="128"/>
      <c r="D804" s="12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</row>
    <row r="805" spans="1:21" ht="20" customHeight="1">
      <c r="A805" s="48">
        <v>799</v>
      </c>
      <c r="B805" s="128"/>
      <c r="C805" s="128"/>
      <c r="D805" s="12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</row>
    <row r="806" spans="1:21" ht="20" customHeight="1">
      <c r="A806" s="48">
        <v>800</v>
      </c>
      <c r="B806" s="128"/>
      <c r="C806" s="128"/>
      <c r="D806" s="12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</row>
    <row r="807" spans="1:21" ht="20" customHeight="1">
      <c r="A807" s="48">
        <v>801</v>
      </c>
      <c r="B807" s="128"/>
      <c r="C807" s="128"/>
      <c r="D807" s="12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</row>
    <row r="808" spans="1:21" ht="20" customHeight="1">
      <c r="A808" s="48">
        <v>802</v>
      </c>
      <c r="B808" s="128"/>
      <c r="C808" s="128"/>
      <c r="D808" s="12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</row>
    <row r="809" spans="1:21" ht="20" customHeight="1">
      <c r="A809" s="48">
        <v>803</v>
      </c>
      <c r="B809" s="128"/>
      <c r="C809" s="128"/>
      <c r="D809" s="12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</row>
    <row r="810" spans="1:21" ht="20" customHeight="1">
      <c r="A810" s="48">
        <v>804</v>
      </c>
      <c r="B810" s="128"/>
      <c r="C810" s="128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</row>
    <row r="811" spans="1:21" ht="20" customHeight="1">
      <c r="A811" s="48">
        <v>805</v>
      </c>
      <c r="B811" s="128"/>
      <c r="C811" s="128"/>
      <c r="D811" s="12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</row>
    <row r="812" spans="1:21" ht="20" customHeight="1">
      <c r="A812" s="48">
        <v>806</v>
      </c>
      <c r="B812" s="128"/>
      <c r="C812" s="128"/>
      <c r="D812" s="12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</row>
    <row r="813" spans="1:21" ht="20" customHeight="1">
      <c r="A813" s="48">
        <v>807</v>
      </c>
      <c r="B813" s="128"/>
      <c r="C813" s="128"/>
      <c r="D813" s="12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</row>
    <row r="814" spans="1:21" ht="20" customHeight="1">
      <c r="A814" s="48">
        <v>808</v>
      </c>
      <c r="B814" s="128"/>
      <c r="C814" s="128"/>
      <c r="D814" s="12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</row>
    <row r="815" spans="1:21" ht="20" customHeight="1">
      <c r="A815" s="48">
        <v>809</v>
      </c>
      <c r="B815" s="128"/>
      <c r="C815" s="128"/>
      <c r="D815" s="12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</row>
    <row r="816" spans="1:21" ht="20" customHeight="1">
      <c r="A816" s="48">
        <v>810</v>
      </c>
      <c r="B816" s="128"/>
      <c r="C816" s="128"/>
      <c r="D816" s="12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</row>
    <row r="817" spans="1:21" ht="20" customHeight="1">
      <c r="A817" s="48">
        <v>811</v>
      </c>
      <c r="B817" s="128"/>
      <c r="C817" s="128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</row>
    <row r="818" spans="1:21" ht="20" customHeight="1">
      <c r="A818" s="48">
        <v>812</v>
      </c>
      <c r="B818" s="128"/>
      <c r="C818" s="128"/>
      <c r="D818" s="12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</row>
    <row r="819" spans="1:21" ht="20" customHeight="1">
      <c r="A819" s="48">
        <v>813</v>
      </c>
      <c r="B819" s="128"/>
      <c r="C819" s="128"/>
      <c r="D819" s="12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</row>
    <row r="820" spans="1:21" ht="20" customHeight="1">
      <c r="A820" s="48">
        <v>814</v>
      </c>
      <c r="B820" s="128"/>
      <c r="C820" s="128"/>
      <c r="D820" s="12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</row>
    <row r="821" spans="1:21" ht="20" customHeight="1">
      <c r="A821" s="48">
        <v>815</v>
      </c>
      <c r="B821" s="128"/>
      <c r="C821" s="128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</row>
    <row r="822" spans="1:21" ht="20" customHeight="1">
      <c r="A822" s="48">
        <v>816</v>
      </c>
      <c r="B822" s="128"/>
      <c r="C822" s="128"/>
      <c r="D822" s="12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</row>
    <row r="823" spans="1:21" ht="20" customHeight="1">
      <c r="A823" s="48">
        <v>817</v>
      </c>
      <c r="B823" s="128"/>
      <c r="C823" s="128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</row>
    <row r="824" spans="1:21" ht="20" customHeight="1">
      <c r="A824" s="48">
        <v>818</v>
      </c>
      <c r="B824" s="128"/>
      <c r="C824" s="128"/>
      <c r="D824" s="12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</row>
    <row r="825" spans="1:21" ht="20" customHeight="1">
      <c r="A825" s="48">
        <v>819</v>
      </c>
      <c r="B825" s="128"/>
      <c r="C825" s="128"/>
      <c r="D825" s="12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</row>
    <row r="826" spans="1:21" ht="20" customHeight="1">
      <c r="A826" s="48">
        <v>820</v>
      </c>
      <c r="B826" s="128"/>
      <c r="C826" s="128"/>
      <c r="D826" s="12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</row>
    <row r="827" spans="1:21" ht="20" customHeight="1">
      <c r="A827" s="48">
        <v>821</v>
      </c>
      <c r="B827" s="128"/>
      <c r="C827" s="128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</row>
    <row r="828" spans="1:21" ht="20" customHeight="1">
      <c r="A828" s="48">
        <v>822</v>
      </c>
      <c r="B828" s="128"/>
      <c r="C828" s="128"/>
      <c r="D828" s="12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</row>
    <row r="829" spans="1:21" ht="20" customHeight="1">
      <c r="A829" s="48">
        <v>823</v>
      </c>
      <c r="B829" s="128"/>
      <c r="C829" s="128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</row>
    <row r="830" spans="1:21" ht="20" customHeight="1">
      <c r="A830" s="48">
        <v>824</v>
      </c>
      <c r="B830" s="128"/>
      <c r="C830" s="128"/>
      <c r="D830" s="12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</row>
    <row r="831" spans="1:21" ht="20" customHeight="1">
      <c r="A831" s="48">
        <v>825</v>
      </c>
      <c r="B831" s="128"/>
      <c r="C831" s="128"/>
      <c r="D831" s="12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</row>
    <row r="832" spans="1:21" ht="20" customHeight="1">
      <c r="A832" s="48">
        <v>826</v>
      </c>
      <c r="B832" s="128"/>
      <c r="C832" s="128"/>
      <c r="D832" s="12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</row>
    <row r="833" spans="1:21" ht="20" customHeight="1">
      <c r="A833" s="48">
        <v>827</v>
      </c>
      <c r="B833" s="128"/>
      <c r="C833" s="128"/>
      <c r="D833" s="12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</row>
    <row r="834" spans="1:21" ht="20" customHeight="1">
      <c r="A834" s="48">
        <v>828</v>
      </c>
      <c r="B834" s="128"/>
      <c r="C834" s="128"/>
      <c r="D834" s="12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</row>
    <row r="835" spans="1:21" ht="20" customHeight="1">
      <c r="A835" s="48">
        <v>829</v>
      </c>
      <c r="B835" s="128"/>
      <c r="C835" s="128"/>
      <c r="D835" s="12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</row>
    <row r="836" spans="1:21" ht="20" customHeight="1">
      <c r="A836" s="48">
        <v>830</v>
      </c>
      <c r="B836" s="128"/>
      <c r="C836" s="128"/>
      <c r="D836" s="12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</row>
    <row r="837" spans="1:21" ht="20" customHeight="1">
      <c r="A837" s="48">
        <v>831</v>
      </c>
      <c r="B837" s="128"/>
      <c r="C837" s="128"/>
      <c r="D837" s="12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</row>
    <row r="838" spans="1:21" ht="20" customHeight="1">
      <c r="A838" s="48">
        <v>832</v>
      </c>
      <c r="B838" s="128"/>
      <c r="C838" s="128"/>
      <c r="D838" s="12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</row>
    <row r="839" spans="1:21" ht="20" customHeight="1">
      <c r="A839" s="48">
        <v>833</v>
      </c>
      <c r="B839" s="128"/>
      <c r="C839" s="128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</row>
    <row r="840" spans="1:21" ht="20" customHeight="1">
      <c r="A840" s="48">
        <v>834</v>
      </c>
      <c r="B840" s="128"/>
      <c r="C840" s="128"/>
      <c r="D840" s="12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</row>
    <row r="841" spans="1:21" ht="20" customHeight="1">
      <c r="A841" s="48">
        <v>835</v>
      </c>
      <c r="B841" s="128"/>
      <c r="C841" s="128"/>
      <c r="D841" s="12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</row>
    <row r="842" spans="1:21" ht="20" customHeight="1">
      <c r="A842" s="48">
        <v>836</v>
      </c>
      <c r="B842" s="128"/>
      <c r="C842" s="128"/>
      <c r="D842" s="12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</row>
    <row r="843" spans="1:21" ht="20" customHeight="1">
      <c r="A843" s="48">
        <v>837</v>
      </c>
      <c r="B843" s="128"/>
      <c r="C843" s="128"/>
      <c r="D843" s="12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</row>
    <row r="844" spans="1:21" ht="20" customHeight="1">
      <c r="A844" s="48">
        <v>838</v>
      </c>
      <c r="B844" s="128"/>
      <c r="C844" s="128"/>
      <c r="D844" s="12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</row>
    <row r="845" spans="1:21" ht="20" customHeight="1">
      <c r="A845" s="48">
        <v>839</v>
      </c>
      <c r="B845" s="128"/>
      <c r="C845" s="128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</row>
    <row r="846" spans="1:21" ht="20" customHeight="1">
      <c r="A846" s="48">
        <v>840</v>
      </c>
      <c r="B846" s="128"/>
      <c r="C846" s="128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</row>
    <row r="847" spans="1:21" ht="20" customHeight="1">
      <c r="A847" s="48">
        <v>841</v>
      </c>
      <c r="B847" s="128"/>
      <c r="C847" s="128"/>
      <c r="D847" s="12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</row>
    <row r="848" spans="1:21" ht="20" customHeight="1">
      <c r="A848" s="48">
        <v>842</v>
      </c>
      <c r="B848" s="128"/>
      <c r="C848" s="128"/>
      <c r="D848" s="12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</row>
    <row r="849" spans="1:21" ht="20" customHeight="1">
      <c r="A849" s="48">
        <v>843</v>
      </c>
      <c r="B849" s="128"/>
      <c r="C849" s="128"/>
      <c r="D849" s="12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</row>
    <row r="850" spans="1:21" ht="20" customHeight="1">
      <c r="A850" s="48">
        <v>844</v>
      </c>
      <c r="B850" s="128"/>
      <c r="C850" s="128"/>
      <c r="D850" s="12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</row>
    <row r="851" spans="1:21" ht="20" customHeight="1">
      <c r="A851" s="48">
        <v>845</v>
      </c>
      <c r="B851" s="128"/>
      <c r="C851" s="128"/>
      <c r="D851" s="12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</row>
    <row r="852" spans="1:21" ht="20" customHeight="1">
      <c r="A852" s="48">
        <v>846</v>
      </c>
      <c r="B852" s="128"/>
      <c r="C852" s="128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</row>
    <row r="853" spans="1:21" ht="20" customHeight="1">
      <c r="A853" s="48">
        <v>847</v>
      </c>
      <c r="B853" s="128"/>
      <c r="C853" s="128"/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</row>
    <row r="854" spans="1:21" ht="20" customHeight="1">
      <c r="A854" s="48">
        <v>848</v>
      </c>
      <c r="B854" s="128"/>
      <c r="C854" s="128"/>
      <c r="D854" s="12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</row>
    <row r="855" spans="1:21" ht="20" customHeight="1">
      <c r="A855" s="48">
        <v>849</v>
      </c>
      <c r="B855" s="128"/>
      <c r="C855" s="128"/>
      <c r="D855" s="12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</row>
    <row r="856" spans="1:21" ht="20" customHeight="1">
      <c r="A856" s="48">
        <v>850</v>
      </c>
      <c r="B856" s="128"/>
      <c r="C856" s="128"/>
      <c r="D856" s="12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</row>
    <row r="857" spans="1:21" ht="20" customHeight="1">
      <c r="A857" s="48">
        <v>851</v>
      </c>
      <c r="B857" s="128"/>
      <c r="C857" s="128"/>
      <c r="D857" s="12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</row>
    <row r="858" spans="1:21" ht="20" customHeight="1">
      <c r="A858" s="48">
        <v>852</v>
      </c>
      <c r="B858" s="128"/>
      <c r="C858" s="128"/>
      <c r="D858" s="12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</row>
    <row r="859" spans="1:21" ht="20" customHeight="1">
      <c r="A859" s="48">
        <v>853</v>
      </c>
      <c r="B859" s="128"/>
      <c r="C859" s="128"/>
      <c r="D859" s="12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</row>
    <row r="860" spans="1:21" ht="20" customHeight="1">
      <c r="A860" s="48">
        <v>854</v>
      </c>
      <c r="B860" s="128"/>
      <c r="C860" s="128"/>
      <c r="D860" s="12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</row>
    <row r="861" spans="1:21" ht="20" customHeight="1">
      <c r="A861" s="48">
        <v>855</v>
      </c>
      <c r="B861" s="128"/>
      <c r="C861" s="128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</row>
    <row r="862" spans="1:21" ht="20" customHeight="1">
      <c r="A862" s="48">
        <v>856</v>
      </c>
      <c r="B862" s="128"/>
      <c r="C862" s="128"/>
      <c r="D862" s="12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</row>
    <row r="863" spans="1:21" ht="20" customHeight="1">
      <c r="A863" s="48">
        <v>857</v>
      </c>
      <c r="B863" s="128"/>
      <c r="C863" s="128"/>
      <c r="D863" s="12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</row>
    <row r="864" spans="1:21" ht="20" customHeight="1">
      <c r="A864" s="48">
        <v>858</v>
      </c>
      <c r="B864" s="128"/>
      <c r="C864" s="128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</row>
    <row r="865" spans="1:21" ht="20" customHeight="1">
      <c r="A865" s="48">
        <v>859</v>
      </c>
      <c r="B865" s="128"/>
      <c r="C865" s="128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</row>
    <row r="866" spans="1:21" ht="20" customHeight="1">
      <c r="A866" s="48">
        <v>860</v>
      </c>
      <c r="B866" s="128"/>
      <c r="C866" s="128"/>
      <c r="D866" s="12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</row>
    <row r="867" spans="1:21" ht="20" customHeight="1">
      <c r="A867" s="48">
        <v>861</v>
      </c>
      <c r="B867" s="128"/>
      <c r="C867" s="128"/>
      <c r="D867" s="12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</row>
    <row r="868" spans="1:21" ht="20" customHeight="1">
      <c r="A868" s="48">
        <v>862</v>
      </c>
      <c r="B868" s="128"/>
      <c r="C868" s="128"/>
      <c r="D868" s="12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</row>
    <row r="869" spans="1:21" ht="20" customHeight="1">
      <c r="A869" s="48">
        <v>863</v>
      </c>
      <c r="B869" s="128"/>
      <c r="C869" s="128"/>
      <c r="D869" s="12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</row>
    <row r="870" spans="1:21" ht="20" customHeight="1">
      <c r="A870" s="48">
        <v>864</v>
      </c>
      <c r="B870" s="128"/>
      <c r="C870" s="128"/>
      <c r="D870" s="12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</row>
    <row r="871" spans="1:21" ht="20" customHeight="1">
      <c r="A871" s="48">
        <v>865</v>
      </c>
      <c r="B871" s="128"/>
      <c r="C871" s="128"/>
      <c r="D871" s="12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</row>
    <row r="872" spans="1:21" ht="20" customHeight="1">
      <c r="A872" s="48">
        <v>866</v>
      </c>
      <c r="B872" s="128"/>
      <c r="C872" s="128"/>
      <c r="D872" s="12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</row>
    <row r="873" spans="1:21" ht="20" customHeight="1">
      <c r="A873" s="48">
        <v>867</v>
      </c>
      <c r="B873" s="128"/>
      <c r="C873" s="128"/>
      <c r="D873" s="12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</row>
    <row r="874" spans="1:21" ht="20" customHeight="1">
      <c r="A874" s="48">
        <v>868</v>
      </c>
      <c r="B874" s="128"/>
      <c r="C874" s="128"/>
      <c r="D874" s="12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</row>
    <row r="875" spans="1:21" ht="20" customHeight="1">
      <c r="A875" s="48">
        <v>869</v>
      </c>
      <c r="B875" s="128"/>
      <c r="C875" s="128"/>
      <c r="D875" s="12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</row>
    <row r="876" spans="1:21" ht="20" customHeight="1">
      <c r="A876" s="48">
        <v>870</v>
      </c>
      <c r="B876" s="128"/>
      <c r="C876" s="128"/>
      <c r="D876" s="12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</row>
    <row r="877" spans="1:21" ht="20" customHeight="1">
      <c r="A877" s="48">
        <v>871</v>
      </c>
      <c r="B877" s="128"/>
      <c r="C877" s="128"/>
      <c r="D877" s="12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</row>
    <row r="878" spans="1:21" ht="20" customHeight="1">
      <c r="A878" s="48">
        <v>872</v>
      </c>
      <c r="B878" s="128"/>
      <c r="C878" s="128"/>
      <c r="D878" s="12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</row>
    <row r="879" spans="1:21" ht="20" customHeight="1">
      <c r="A879" s="48">
        <v>873</v>
      </c>
      <c r="B879" s="128"/>
      <c r="C879" s="128"/>
      <c r="D879" s="12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</row>
    <row r="880" spans="1:21" ht="20" customHeight="1">
      <c r="A880" s="48">
        <v>874</v>
      </c>
      <c r="B880" s="128"/>
      <c r="C880" s="128"/>
      <c r="D880" s="12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</row>
    <row r="881" spans="1:21" ht="20" customHeight="1">
      <c r="A881" s="48">
        <v>875</v>
      </c>
      <c r="B881" s="128"/>
      <c r="C881" s="128"/>
      <c r="D881" s="12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</row>
    <row r="882" spans="1:21" ht="20" customHeight="1">
      <c r="A882" s="48">
        <v>876</v>
      </c>
      <c r="B882" s="128"/>
      <c r="C882" s="128"/>
      <c r="D882" s="12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</row>
    <row r="883" spans="1:21" ht="20" customHeight="1">
      <c r="A883" s="48">
        <v>877</v>
      </c>
      <c r="B883" s="128"/>
      <c r="C883" s="128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</row>
    <row r="884" spans="1:21" ht="20" customHeight="1">
      <c r="A884" s="48">
        <v>878</v>
      </c>
      <c r="B884" s="128"/>
      <c r="C884" s="128"/>
      <c r="D884" s="12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</row>
    <row r="885" spans="1:21" ht="20" customHeight="1">
      <c r="A885" s="48">
        <v>879</v>
      </c>
      <c r="B885" s="128"/>
      <c r="C885" s="128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</row>
    <row r="886" spans="1:21" ht="20" customHeight="1">
      <c r="A886" s="48">
        <v>880</v>
      </c>
      <c r="B886" s="128"/>
      <c r="C886" s="128"/>
      <c r="D886" s="12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</row>
    <row r="887" spans="1:21" ht="20" customHeight="1">
      <c r="A887" s="48">
        <v>881</v>
      </c>
      <c r="B887" s="128"/>
      <c r="C887" s="128"/>
      <c r="D887" s="12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</row>
    <row r="888" spans="1:21" ht="20" customHeight="1">
      <c r="A888" s="48">
        <v>882</v>
      </c>
      <c r="B888" s="128"/>
      <c r="C888" s="128"/>
      <c r="D888" s="12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</row>
    <row r="889" spans="1:21" ht="20" customHeight="1">
      <c r="A889" s="48">
        <v>883</v>
      </c>
      <c r="B889" s="128"/>
      <c r="C889" s="128"/>
      <c r="D889" s="12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</row>
    <row r="890" spans="1:21" ht="20" customHeight="1">
      <c r="A890" s="48">
        <v>884</v>
      </c>
      <c r="B890" s="128"/>
      <c r="C890" s="128"/>
      <c r="D890" s="12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</row>
    <row r="891" spans="1:21" ht="20" customHeight="1">
      <c r="A891" s="48">
        <v>885</v>
      </c>
      <c r="B891" s="128"/>
      <c r="C891" s="128"/>
      <c r="D891" s="12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</row>
    <row r="892" spans="1:21" ht="20" customHeight="1">
      <c r="A892" s="48">
        <v>886</v>
      </c>
      <c r="B892" s="128"/>
      <c r="C892" s="128"/>
      <c r="D892" s="12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</row>
    <row r="893" spans="1:21" ht="20" customHeight="1">
      <c r="A893" s="48">
        <v>887</v>
      </c>
      <c r="B893" s="128"/>
      <c r="C893" s="128"/>
      <c r="D893" s="12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</row>
    <row r="894" spans="1:21" ht="20" customHeight="1">
      <c r="A894" s="48">
        <v>888</v>
      </c>
      <c r="B894" s="128"/>
      <c r="C894" s="128"/>
      <c r="D894" s="12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</row>
    <row r="895" spans="1:21" ht="20" customHeight="1">
      <c r="A895" s="48">
        <v>889</v>
      </c>
      <c r="B895" s="128"/>
      <c r="C895" s="128"/>
      <c r="D895" s="12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</row>
    <row r="896" spans="1:21" ht="20" customHeight="1">
      <c r="A896" s="48">
        <v>890</v>
      </c>
      <c r="B896" s="128"/>
      <c r="C896" s="128"/>
      <c r="D896" s="12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</row>
    <row r="897" spans="1:21" ht="20" customHeight="1">
      <c r="A897" s="48">
        <v>891</v>
      </c>
      <c r="B897" s="128"/>
      <c r="C897" s="128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</row>
    <row r="898" spans="1:21" ht="20" customHeight="1">
      <c r="A898" s="48">
        <v>892</v>
      </c>
      <c r="B898" s="128"/>
      <c r="C898" s="128"/>
      <c r="D898" s="12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</row>
    <row r="899" spans="1:21" ht="20" customHeight="1">
      <c r="A899" s="48">
        <v>893</v>
      </c>
      <c r="B899" s="128"/>
      <c r="C899" s="128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</row>
    <row r="900" spans="1:21" ht="20" customHeight="1">
      <c r="A900" s="48">
        <v>894</v>
      </c>
      <c r="B900" s="128"/>
      <c r="C900" s="128"/>
      <c r="D900" s="12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</row>
    <row r="901" spans="1:21" ht="20" customHeight="1">
      <c r="A901" s="48">
        <v>895</v>
      </c>
      <c r="B901" s="128"/>
      <c r="C901" s="128"/>
      <c r="D901" s="12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</row>
    <row r="902" spans="1:21" ht="20" customHeight="1">
      <c r="A902" s="48">
        <v>896</v>
      </c>
      <c r="B902" s="128"/>
      <c r="C902" s="128"/>
      <c r="D902" s="12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</row>
    <row r="903" spans="1:21" ht="20" customHeight="1">
      <c r="A903" s="48">
        <v>897</v>
      </c>
      <c r="B903" s="128"/>
      <c r="C903" s="128"/>
      <c r="D903" s="12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</row>
    <row r="904" spans="1:21" ht="20" customHeight="1">
      <c r="A904" s="48">
        <v>898</v>
      </c>
      <c r="B904" s="128"/>
      <c r="C904" s="128"/>
      <c r="D904" s="12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</row>
    <row r="905" spans="1:21" ht="20" customHeight="1">
      <c r="A905" s="48">
        <v>899</v>
      </c>
      <c r="B905" s="128"/>
      <c r="C905" s="128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</row>
    <row r="906" spans="1:21" ht="20" customHeight="1">
      <c r="A906" s="48">
        <v>900</v>
      </c>
      <c r="B906" s="128"/>
      <c r="C906" s="128"/>
      <c r="D906" s="12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</row>
    <row r="907" spans="1:21" ht="20" customHeight="1">
      <c r="A907" s="48">
        <v>901</v>
      </c>
      <c r="B907" s="128"/>
      <c r="C907" s="128"/>
      <c r="D907" s="12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</row>
    <row r="908" spans="1:21" ht="20" customHeight="1">
      <c r="A908" s="48">
        <v>902</v>
      </c>
      <c r="B908" s="128"/>
      <c r="C908" s="128"/>
      <c r="D908" s="12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</row>
    <row r="909" spans="1:21" ht="20" customHeight="1">
      <c r="A909" s="48">
        <v>903</v>
      </c>
      <c r="B909" s="128"/>
      <c r="C909" s="128"/>
      <c r="D909" s="12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</row>
    <row r="910" spans="1:21" ht="20" customHeight="1">
      <c r="A910" s="48">
        <v>904</v>
      </c>
      <c r="B910" s="128"/>
      <c r="C910" s="128"/>
      <c r="D910" s="12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</row>
    <row r="911" spans="1:21" ht="20" customHeight="1">
      <c r="A911" s="48">
        <v>905</v>
      </c>
      <c r="B911" s="128"/>
      <c r="C911" s="128"/>
      <c r="D911" s="12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</row>
    <row r="912" spans="1:21" ht="20" customHeight="1">
      <c r="A912" s="48">
        <v>906</v>
      </c>
      <c r="B912" s="128"/>
      <c r="C912" s="128"/>
      <c r="D912" s="12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</row>
    <row r="913" spans="1:21" ht="20" customHeight="1">
      <c r="A913" s="48">
        <v>907</v>
      </c>
      <c r="B913" s="128"/>
      <c r="C913" s="128"/>
      <c r="D913" s="12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</row>
    <row r="914" spans="1:21" ht="20" customHeight="1">
      <c r="A914" s="48">
        <v>908</v>
      </c>
      <c r="B914" s="128"/>
      <c r="C914" s="128"/>
      <c r="D914" s="12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</row>
    <row r="915" spans="1:21" ht="20" customHeight="1">
      <c r="A915" s="48">
        <v>909</v>
      </c>
      <c r="B915" s="128"/>
      <c r="C915" s="128"/>
      <c r="D915" s="12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</row>
    <row r="916" spans="1:21" ht="20" customHeight="1">
      <c r="A916" s="48">
        <v>910</v>
      </c>
      <c r="B916" s="128"/>
      <c r="C916" s="128"/>
      <c r="D916" s="12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</row>
    <row r="917" spans="1:21" ht="20" customHeight="1">
      <c r="A917" s="48">
        <v>911</v>
      </c>
      <c r="B917" s="128"/>
      <c r="C917" s="128"/>
      <c r="D917" s="12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</row>
    <row r="918" spans="1:21" ht="20" customHeight="1">
      <c r="A918" s="48">
        <v>912</v>
      </c>
      <c r="B918" s="128"/>
      <c r="C918" s="128"/>
      <c r="D918" s="12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</row>
    <row r="919" spans="1:21" ht="20" customHeight="1">
      <c r="A919" s="48">
        <v>913</v>
      </c>
      <c r="B919" s="128"/>
      <c r="C919" s="128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</row>
    <row r="920" spans="1:21" ht="20" customHeight="1">
      <c r="A920" s="48">
        <v>914</v>
      </c>
      <c r="B920" s="128"/>
      <c r="C920" s="128"/>
      <c r="D920" s="12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</row>
    <row r="921" spans="1:21" ht="20" customHeight="1">
      <c r="A921" s="48">
        <v>915</v>
      </c>
      <c r="B921" s="128"/>
      <c r="C921" s="128"/>
      <c r="D921" s="12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</row>
    <row r="922" spans="1:21" ht="20" customHeight="1">
      <c r="A922" s="48">
        <v>916</v>
      </c>
      <c r="B922" s="128"/>
      <c r="C922" s="128"/>
      <c r="D922" s="12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</row>
    <row r="923" spans="1:21" ht="20" customHeight="1">
      <c r="A923" s="48">
        <v>917</v>
      </c>
      <c r="B923" s="128"/>
      <c r="C923" s="128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</row>
    <row r="924" spans="1:21" ht="20" customHeight="1">
      <c r="A924" s="48">
        <v>918</v>
      </c>
      <c r="B924" s="128"/>
      <c r="C924" s="128"/>
      <c r="D924" s="12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</row>
    <row r="925" spans="1:21" ht="20" customHeight="1">
      <c r="A925" s="48">
        <v>919</v>
      </c>
      <c r="B925" s="128"/>
      <c r="C925" s="128"/>
      <c r="D925" s="12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</row>
    <row r="926" spans="1:21" ht="20" customHeight="1">
      <c r="A926" s="48">
        <v>920</v>
      </c>
      <c r="B926" s="128"/>
      <c r="C926" s="128"/>
      <c r="D926" s="12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</row>
    <row r="927" spans="1:21" ht="20" customHeight="1">
      <c r="A927" s="48">
        <v>921</v>
      </c>
      <c r="B927" s="128"/>
      <c r="C927" s="128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</row>
    <row r="928" spans="1:21" ht="20" customHeight="1">
      <c r="A928" s="48">
        <v>922</v>
      </c>
      <c r="B928" s="128"/>
      <c r="C928" s="128"/>
      <c r="D928" s="12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</row>
    <row r="929" spans="1:21" ht="20" customHeight="1">
      <c r="A929" s="48">
        <v>923</v>
      </c>
      <c r="B929" s="128"/>
      <c r="C929" s="128"/>
      <c r="D929" s="12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</row>
    <row r="930" spans="1:21" ht="20" customHeight="1">
      <c r="A930" s="48">
        <v>924</v>
      </c>
      <c r="B930" s="128"/>
      <c r="C930" s="128"/>
      <c r="D930" s="12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</row>
    <row r="931" spans="1:21" ht="20" customHeight="1">
      <c r="A931" s="48">
        <v>925</v>
      </c>
      <c r="B931" s="128"/>
      <c r="C931" s="128"/>
      <c r="D931" s="12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</row>
    <row r="932" spans="1:21" ht="20" customHeight="1">
      <c r="A932" s="48">
        <v>926</v>
      </c>
      <c r="B932" s="128"/>
      <c r="C932" s="128"/>
      <c r="D932" s="12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</row>
    <row r="933" spans="1:21" ht="20" customHeight="1">
      <c r="A933" s="48">
        <v>927</v>
      </c>
      <c r="B933" s="128"/>
      <c r="C933" s="128"/>
      <c r="D933" s="12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</row>
    <row r="934" spans="1:21" ht="20" customHeight="1">
      <c r="A934" s="48">
        <v>928</v>
      </c>
      <c r="B934" s="128"/>
      <c r="C934" s="128"/>
      <c r="D934" s="12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</row>
    <row r="935" spans="1:21" ht="20" customHeight="1">
      <c r="A935" s="48">
        <v>929</v>
      </c>
      <c r="B935" s="128"/>
      <c r="C935" s="128"/>
      <c r="D935" s="12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</row>
    <row r="936" spans="1:21" ht="20" customHeight="1">
      <c r="A936" s="48">
        <v>930</v>
      </c>
      <c r="B936" s="128"/>
      <c r="C936" s="128"/>
      <c r="D936" s="12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</row>
    <row r="937" spans="1:21" ht="20" customHeight="1">
      <c r="A937" s="48">
        <v>931</v>
      </c>
      <c r="B937" s="128"/>
      <c r="C937" s="128"/>
      <c r="D937" s="12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</row>
    <row r="938" spans="1:21" ht="20" customHeight="1">
      <c r="A938" s="48">
        <v>932</v>
      </c>
      <c r="B938" s="128"/>
      <c r="C938" s="128"/>
      <c r="D938" s="12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</row>
    <row r="939" spans="1:21" ht="20" customHeight="1">
      <c r="A939" s="48">
        <v>933</v>
      </c>
      <c r="B939" s="128"/>
      <c r="C939" s="128"/>
      <c r="D939" s="12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</row>
    <row r="940" spans="1:21" ht="20" customHeight="1">
      <c r="A940" s="48">
        <v>934</v>
      </c>
      <c r="B940" s="128"/>
      <c r="C940" s="128"/>
      <c r="D940" s="12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</row>
    <row r="941" spans="1:21" ht="20" customHeight="1">
      <c r="A941" s="48">
        <v>935</v>
      </c>
      <c r="B941" s="128"/>
      <c r="C941" s="128"/>
      <c r="D941" s="12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</row>
    <row r="942" spans="1:21" ht="20" customHeight="1">
      <c r="A942" s="48">
        <v>936</v>
      </c>
      <c r="B942" s="128"/>
      <c r="C942" s="128"/>
      <c r="D942" s="12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</row>
    <row r="943" spans="1:21" ht="20" customHeight="1">
      <c r="A943" s="48">
        <v>937</v>
      </c>
      <c r="B943" s="128"/>
      <c r="C943" s="128"/>
      <c r="D943" s="12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</row>
    <row r="944" spans="1:21" ht="20" customHeight="1">
      <c r="A944" s="48">
        <v>938</v>
      </c>
      <c r="B944" s="128"/>
      <c r="C944" s="128"/>
      <c r="D944" s="12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</row>
    <row r="945" spans="1:21" ht="20" customHeight="1">
      <c r="A945" s="48">
        <v>939</v>
      </c>
      <c r="B945" s="128"/>
      <c r="C945" s="128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</row>
    <row r="946" spans="1:21" ht="20" customHeight="1">
      <c r="A946" s="48">
        <v>940</v>
      </c>
      <c r="B946" s="128"/>
      <c r="C946" s="128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</row>
    <row r="947" spans="1:21" ht="20" customHeight="1">
      <c r="A947" s="48">
        <v>941</v>
      </c>
      <c r="B947" s="128"/>
      <c r="C947" s="128"/>
      <c r="D947" s="12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</row>
    <row r="948" spans="1:21" ht="20" customHeight="1">
      <c r="A948" s="48">
        <v>942</v>
      </c>
      <c r="B948" s="128"/>
      <c r="C948" s="128"/>
      <c r="D948" s="12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</row>
    <row r="949" spans="1:21" ht="20" customHeight="1">
      <c r="A949" s="48">
        <v>943</v>
      </c>
      <c r="B949" s="128"/>
      <c r="C949" s="128"/>
      <c r="D949" s="12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</row>
    <row r="950" spans="1:21" ht="20" customHeight="1">
      <c r="A950" s="48">
        <v>944</v>
      </c>
      <c r="B950" s="128"/>
      <c r="C950" s="128"/>
      <c r="D950" s="12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</row>
    <row r="951" spans="1:21" ht="20" customHeight="1">
      <c r="A951" s="48">
        <v>945</v>
      </c>
      <c r="B951" s="128"/>
      <c r="C951" s="128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</row>
    <row r="952" spans="1:21" ht="20" customHeight="1">
      <c r="A952" s="48">
        <v>946</v>
      </c>
      <c r="B952" s="128"/>
      <c r="C952" s="128"/>
      <c r="D952" s="12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</row>
    <row r="953" spans="1:21" ht="20" customHeight="1">
      <c r="A953" s="48">
        <v>947</v>
      </c>
      <c r="B953" s="128"/>
      <c r="C953" s="128"/>
      <c r="D953" s="12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</row>
    <row r="954" spans="1:21" ht="20" customHeight="1">
      <c r="A954" s="48">
        <v>948</v>
      </c>
      <c r="B954" s="128"/>
      <c r="C954" s="128"/>
      <c r="D954" s="12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</row>
    <row r="955" spans="1:21" ht="20" customHeight="1">
      <c r="A955" s="48">
        <v>949</v>
      </c>
      <c r="B955" s="128"/>
      <c r="C955" s="128"/>
      <c r="D955" s="12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</row>
    <row r="956" spans="1:21" ht="20" customHeight="1">
      <c r="A956" s="48">
        <v>950</v>
      </c>
      <c r="B956" s="128"/>
      <c r="C956" s="128"/>
      <c r="D956" s="12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</row>
    <row r="957" spans="1:21" ht="20" customHeight="1">
      <c r="A957" s="48">
        <v>951</v>
      </c>
      <c r="B957" s="128"/>
      <c r="C957" s="128"/>
      <c r="D957" s="12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</row>
    <row r="958" spans="1:21" ht="20" customHeight="1">
      <c r="A958" s="48">
        <v>952</v>
      </c>
      <c r="B958" s="128"/>
      <c r="C958" s="128"/>
      <c r="D958" s="12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</row>
    <row r="959" spans="1:21" ht="20" customHeight="1">
      <c r="A959" s="48">
        <v>953</v>
      </c>
      <c r="B959" s="128"/>
      <c r="C959" s="128"/>
      <c r="D959" s="12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</row>
    <row r="960" spans="1:21" ht="20" customHeight="1">
      <c r="A960" s="48">
        <v>954</v>
      </c>
      <c r="B960" s="128"/>
      <c r="C960" s="128"/>
      <c r="D960" s="12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</row>
    <row r="961" spans="1:21" ht="20" customHeight="1">
      <c r="A961" s="48">
        <v>955</v>
      </c>
      <c r="B961" s="128"/>
      <c r="C961" s="128"/>
      <c r="D961" s="12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</row>
    <row r="962" spans="1:21" ht="20" customHeight="1">
      <c r="A962" s="48">
        <v>956</v>
      </c>
      <c r="B962" s="128"/>
      <c r="C962" s="128"/>
      <c r="D962" s="12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</row>
    <row r="963" spans="1:21" ht="20" customHeight="1">
      <c r="A963" s="48">
        <v>957</v>
      </c>
      <c r="B963" s="128"/>
      <c r="C963" s="128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</row>
    <row r="964" spans="1:21" ht="20" customHeight="1">
      <c r="A964" s="48">
        <v>958</v>
      </c>
      <c r="B964" s="128"/>
      <c r="C964" s="128"/>
      <c r="D964" s="12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</row>
    <row r="965" spans="1:21" ht="20" customHeight="1">
      <c r="A965" s="48">
        <v>959</v>
      </c>
      <c r="B965" s="128"/>
      <c r="C965" s="128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</row>
    <row r="966" spans="1:21" ht="20" customHeight="1">
      <c r="A966" s="48">
        <v>960</v>
      </c>
      <c r="B966" s="128"/>
      <c r="C966" s="128"/>
      <c r="D966" s="12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</row>
    <row r="967" spans="1:21" ht="20" customHeight="1">
      <c r="A967" s="48">
        <v>961</v>
      </c>
      <c r="B967" s="128"/>
      <c r="C967" s="128"/>
      <c r="D967" s="12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</row>
    <row r="968" spans="1:21" ht="20" customHeight="1">
      <c r="A968" s="48">
        <v>962</v>
      </c>
      <c r="B968" s="128"/>
      <c r="C968" s="128"/>
      <c r="D968" s="12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</row>
    <row r="969" spans="1:21" ht="20" customHeight="1">
      <c r="A969" s="48">
        <v>963</v>
      </c>
      <c r="B969" s="128"/>
      <c r="C969" s="128"/>
      <c r="D969" s="12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</row>
    <row r="970" spans="1:21" ht="20" customHeight="1">
      <c r="A970" s="48">
        <v>964</v>
      </c>
      <c r="B970" s="128"/>
      <c r="C970" s="128"/>
      <c r="D970" s="12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</row>
    <row r="971" spans="1:21" ht="20" customHeight="1">
      <c r="A971" s="48">
        <v>965</v>
      </c>
      <c r="B971" s="128"/>
      <c r="C971" s="128"/>
      <c r="D971" s="12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</row>
    <row r="972" spans="1:21" ht="20" customHeight="1">
      <c r="A972" s="48">
        <v>966</v>
      </c>
      <c r="B972" s="128"/>
      <c r="C972" s="128"/>
      <c r="D972" s="12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</row>
    <row r="973" spans="1:21" ht="20" customHeight="1">
      <c r="A973" s="48">
        <v>967</v>
      </c>
      <c r="B973" s="128"/>
      <c r="C973" s="128"/>
      <c r="D973" s="12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</row>
    <row r="974" spans="1:21" ht="20" customHeight="1">
      <c r="A974" s="48">
        <v>968</v>
      </c>
      <c r="B974" s="128"/>
      <c r="C974" s="128"/>
      <c r="D974" s="12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</row>
    <row r="975" spans="1:21" ht="20" customHeight="1">
      <c r="A975" s="48">
        <v>969</v>
      </c>
      <c r="B975" s="128"/>
      <c r="C975" s="128"/>
      <c r="D975" s="12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</row>
    <row r="976" spans="1:21" ht="20" customHeight="1">
      <c r="A976" s="48">
        <v>970</v>
      </c>
      <c r="B976" s="128"/>
      <c r="C976" s="128"/>
      <c r="D976" s="12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</row>
    <row r="977" spans="1:21" ht="20" customHeight="1">
      <c r="A977" s="48">
        <v>971</v>
      </c>
      <c r="B977" s="128"/>
      <c r="C977" s="128"/>
      <c r="D977" s="12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</row>
    <row r="978" spans="1:21" ht="20" customHeight="1">
      <c r="A978" s="48">
        <v>972</v>
      </c>
      <c r="B978" s="128"/>
      <c r="C978" s="128"/>
      <c r="D978" s="12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</row>
    <row r="979" spans="1:21" ht="20" customHeight="1">
      <c r="A979" s="48">
        <v>973</v>
      </c>
      <c r="B979" s="128"/>
      <c r="C979" s="128"/>
      <c r="D979" s="12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</row>
    <row r="980" spans="1:21" ht="20" customHeight="1">
      <c r="A980" s="48">
        <v>974</v>
      </c>
      <c r="B980" s="128"/>
      <c r="C980" s="128"/>
      <c r="D980" s="12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</row>
    <row r="981" spans="1:21" ht="20" customHeight="1">
      <c r="A981" s="48">
        <v>975</v>
      </c>
      <c r="B981" s="128"/>
      <c r="C981" s="128"/>
      <c r="D981" s="12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</row>
    <row r="982" spans="1:21" ht="20" customHeight="1">
      <c r="A982" s="48">
        <v>976</v>
      </c>
      <c r="B982" s="128"/>
      <c r="C982" s="128"/>
      <c r="D982" s="12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</row>
    <row r="983" spans="1:21" ht="20" customHeight="1">
      <c r="A983" s="48">
        <v>977</v>
      </c>
      <c r="B983" s="128"/>
      <c r="C983" s="128"/>
      <c r="D983" s="12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</row>
    <row r="984" spans="1:21" ht="20" customHeight="1">
      <c r="A984" s="48">
        <v>978</v>
      </c>
      <c r="B984" s="128"/>
      <c r="C984" s="128"/>
      <c r="D984" s="12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</row>
    <row r="985" spans="1:21" ht="20" customHeight="1">
      <c r="A985" s="48">
        <v>979</v>
      </c>
      <c r="B985" s="128"/>
      <c r="C985" s="128"/>
      <c r="D985" s="12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</row>
    <row r="986" spans="1:21" ht="20" customHeight="1">
      <c r="A986" s="48">
        <v>980</v>
      </c>
      <c r="B986" s="128"/>
      <c r="C986" s="128"/>
      <c r="D986" s="12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</row>
    <row r="987" spans="1:21" ht="20" customHeight="1">
      <c r="A987" s="48">
        <v>981</v>
      </c>
      <c r="B987" s="128"/>
      <c r="C987" s="128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</row>
    <row r="988" spans="1:21" ht="20" customHeight="1">
      <c r="A988" s="48">
        <v>982</v>
      </c>
      <c r="B988" s="128"/>
      <c r="C988" s="128"/>
      <c r="D988" s="12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</row>
    <row r="989" spans="1:21" ht="20" customHeight="1">
      <c r="A989" s="48">
        <v>983</v>
      </c>
      <c r="B989" s="128"/>
      <c r="C989" s="128"/>
      <c r="D989" s="12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</row>
    <row r="990" spans="1:21" ht="20" customHeight="1">
      <c r="A990" s="48">
        <v>984</v>
      </c>
      <c r="B990" s="128"/>
      <c r="C990" s="128"/>
      <c r="D990" s="12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</row>
    <row r="991" spans="1:21" ht="20" customHeight="1">
      <c r="A991" s="48">
        <v>985</v>
      </c>
      <c r="B991" s="128"/>
      <c r="C991" s="128"/>
      <c r="D991" s="12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</row>
    <row r="992" spans="1:21" ht="20" customHeight="1">
      <c r="A992" s="48">
        <v>986</v>
      </c>
      <c r="B992" s="128"/>
      <c r="C992" s="128"/>
      <c r="D992" s="12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</row>
    <row r="993" spans="1:21" ht="20" customHeight="1">
      <c r="A993" s="48">
        <v>987</v>
      </c>
      <c r="B993" s="128"/>
      <c r="C993" s="128"/>
      <c r="D993" s="12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</row>
    <row r="994" spans="1:21" ht="20" customHeight="1">
      <c r="A994" s="48">
        <v>988</v>
      </c>
      <c r="B994" s="128"/>
      <c r="C994" s="128"/>
      <c r="D994" s="12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</row>
    <row r="995" spans="1:21" ht="20" customHeight="1">
      <c r="A995" s="48">
        <v>989</v>
      </c>
      <c r="B995" s="128"/>
      <c r="C995" s="128"/>
      <c r="D995" s="12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</row>
    <row r="996" spans="1:21" ht="20" customHeight="1">
      <c r="A996" s="48">
        <v>990</v>
      </c>
      <c r="B996" s="128"/>
      <c r="C996" s="128"/>
      <c r="D996" s="12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</row>
    <row r="997" spans="1:21" ht="20" customHeight="1">
      <c r="A997" s="48">
        <v>991</v>
      </c>
      <c r="B997" s="128"/>
      <c r="C997" s="128"/>
      <c r="D997" s="12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</row>
    <row r="998" spans="1:21" ht="20" customHeight="1">
      <c r="A998" s="48">
        <v>992</v>
      </c>
      <c r="B998" s="128"/>
      <c r="C998" s="128"/>
      <c r="D998" s="12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</row>
    <row r="999" spans="1:21" ht="20" customHeight="1">
      <c r="A999" s="48">
        <v>993</v>
      </c>
      <c r="B999" s="128"/>
      <c r="C999" s="128"/>
      <c r="D999" s="12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</row>
    <row r="1000" spans="1:21" ht="20" customHeight="1">
      <c r="A1000" s="48">
        <v>994</v>
      </c>
      <c r="B1000" s="128"/>
      <c r="C1000" s="128"/>
      <c r="D1000" s="12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</row>
    <row r="1001" spans="1:21" ht="20" customHeight="1">
      <c r="A1001" s="48">
        <v>995</v>
      </c>
      <c r="B1001" s="128"/>
      <c r="C1001" s="128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</row>
    <row r="1002" spans="1:21" ht="20" customHeight="1">
      <c r="A1002" s="48">
        <v>996</v>
      </c>
      <c r="B1002" s="128"/>
      <c r="C1002" s="128"/>
      <c r="D1002" s="128"/>
      <c r="E1002" s="128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</row>
    <row r="1003" spans="1:21" ht="20" customHeight="1">
      <c r="A1003" s="48">
        <v>997</v>
      </c>
      <c r="B1003" s="128"/>
      <c r="C1003" s="128"/>
      <c r="D1003" s="12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</row>
    <row r="1004" spans="1:21" ht="20" customHeight="1">
      <c r="A1004" s="48">
        <v>998</v>
      </c>
      <c r="B1004" s="128"/>
      <c r="C1004" s="128"/>
      <c r="D1004" s="128"/>
      <c r="E1004" s="128"/>
      <c r="F1004" s="128"/>
      <c r="G1004" s="128"/>
      <c r="H1004" s="128"/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</row>
    <row r="1005" spans="1:21" ht="20" customHeight="1">
      <c r="A1005" s="48">
        <v>999</v>
      </c>
      <c r="B1005" s="128"/>
      <c r="C1005" s="128"/>
      <c r="D1005" s="128"/>
      <c r="E1005" s="128"/>
      <c r="F1005" s="128"/>
      <c r="G1005" s="128"/>
      <c r="H1005" s="128"/>
      <c r="I1005" s="128"/>
      <c r="J1005" s="128"/>
      <c r="K1005" s="128"/>
      <c r="L1005" s="128"/>
      <c r="M1005" s="128"/>
      <c r="N1005" s="128"/>
      <c r="O1005" s="128"/>
      <c r="P1005" s="128"/>
      <c r="Q1005" s="128"/>
      <c r="R1005" s="128"/>
      <c r="S1005" s="128"/>
      <c r="T1005" s="128"/>
      <c r="U1005" s="128"/>
    </row>
    <row r="1006" spans="1:21" ht="20" customHeight="1">
      <c r="A1006" s="48">
        <v>1000</v>
      </c>
      <c r="B1006" s="128"/>
      <c r="C1006" s="128"/>
      <c r="D1006" s="128"/>
      <c r="E1006" s="128"/>
      <c r="F1006" s="128"/>
      <c r="G1006" s="128"/>
      <c r="H1006" s="128"/>
      <c r="I1006" s="128"/>
      <c r="J1006" s="128"/>
      <c r="K1006" s="128"/>
      <c r="L1006" s="128"/>
      <c r="M1006" s="128"/>
      <c r="N1006" s="128"/>
      <c r="O1006" s="128"/>
      <c r="P1006" s="128"/>
      <c r="Q1006" s="128"/>
      <c r="R1006" s="128"/>
      <c r="S1006" s="128"/>
      <c r="T1006" s="128"/>
      <c r="U1006" s="128"/>
    </row>
    <row r="1007" spans="1:21">
      <c r="A1007" s="108"/>
      <c r="B1007" s="109"/>
      <c r="C1007" s="109"/>
      <c r="D1007" s="109"/>
      <c r="E1007" s="109"/>
      <c r="F1007" s="109"/>
      <c r="G1007" s="109"/>
      <c r="H1007" s="109"/>
      <c r="I1007" s="109"/>
      <c r="J1007" s="109"/>
      <c r="K1007" s="109"/>
      <c r="L1007" s="109"/>
      <c r="M1007" s="109"/>
      <c r="N1007" s="109"/>
      <c r="O1007" s="109"/>
      <c r="P1007" s="109"/>
      <c r="Q1007" s="109"/>
      <c r="R1007" s="109"/>
      <c r="S1007" s="109"/>
      <c r="T1007" s="109"/>
      <c r="U1007" s="109"/>
    </row>
  </sheetData>
  <sheetProtection algorithmName="SHA-512" hashValue="ECL3vbO0UudBXYH1G4k0R9iRPRu1FOLHwivc35LJOOuo+1pA+k6lPmkUhkCVG2UMIwBq6zTTyruGKFAxgr9Akw==" saltValue="mvFFm2ttYFMVOT1n3+trxA==" spinCount="100000" sheet="1" objects="1" scenarios="1"/>
  <sortState ref="A2:B11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H1196"/>
  <sheetViews>
    <sheetView workbookViewId="0">
      <selection activeCell="K9" sqref="K9"/>
    </sheetView>
  </sheetViews>
  <sheetFormatPr defaultRowHeight="14.5"/>
  <cols>
    <col min="1" max="1" width="6.26953125" style="2" customWidth="1"/>
    <col min="2" max="21" width="6.6328125" style="3" customWidth="1"/>
    <col min="22" max="22" width="6.6328125" style="17" customWidth="1"/>
    <col min="23" max="23" width="33.453125" style="8" customWidth="1"/>
    <col min="24" max="24" width="20.26953125" style="5" customWidth="1"/>
    <col min="25" max="27" width="13.7265625" style="5" customWidth="1"/>
    <col min="28" max="28" width="5" style="5" customWidth="1"/>
    <col min="29" max="29" width="12.453125" style="5" customWidth="1"/>
    <col min="30" max="30" width="5.453125" style="5" customWidth="1"/>
    <col min="31" max="31" width="20.6328125" style="5" customWidth="1"/>
    <col min="32" max="32" width="9.36328125" style="5" customWidth="1"/>
    <col min="33" max="34" width="10.26953125" style="5" customWidth="1"/>
    <col min="35" max="35" width="21.08984375" style="5" customWidth="1"/>
    <col min="38" max="38" width="10.26953125" style="5" customWidth="1"/>
    <col min="39" max="39" width="21.08984375" style="5" customWidth="1"/>
    <col min="42" max="42" width="7.1796875" style="5" customWidth="1"/>
    <col min="43" max="43" width="21.08984375" style="5" customWidth="1"/>
    <col min="44" max="44" width="9.26953125" customWidth="1"/>
    <col min="45" max="45" width="4.08984375" customWidth="1"/>
    <col min="46" max="46" width="10.26953125" style="5" customWidth="1"/>
    <col min="47" max="47" width="21.08984375" style="5" customWidth="1"/>
    <col min="49" max="49" width="5.453125" customWidth="1"/>
    <col min="50" max="50" width="10.26953125" style="5" customWidth="1"/>
    <col min="51" max="51" width="21.08984375" style="5" customWidth="1"/>
    <col min="54" max="54" width="10.26953125" style="5" customWidth="1"/>
    <col min="55" max="55" width="21.08984375" style="5" customWidth="1"/>
    <col min="56" max="56" width="10.6328125" customWidth="1"/>
    <col min="58" max="58" width="10.26953125" style="5" customWidth="1"/>
    <col min="59" max="59" width="21.08984375" style="5" customWidth="1"/>
    <col min="62" max="62" width="10.26953125" style="5" customWidth="1"/>
    <col min="63" max="63" width="21.08984375" style="5" customWidth="1"/>
    <col min="66" max="66" width="10.26953125" style="5" customWidth="1"/>
    <col min="67" max="67" width="21.08984375" style="5" customWidth="1"/>
    <col min="70" max="70" width="10.26953125" style="5" customWidth="1"/>
    <col min="71" max="71" width="21.08984375" style="5" customWidth="1"/>
    <col min="74" max="74" width="10.26953125" style="5" customWidth="1"/>
    <col min="75" max="75" width="21.08984375" style="5" customWidth="1"/>
    <col min="78" max="78" width="10.26953125" style="5" customWidth="1"/>
    <col min="79" max="79" width="21.08984375" style="5" customWidth="1"/>
    <col min="82" max="82" width="10.26953125" style="5" customWidth="1"/>
    <col min="83" max="83" width="21.08984375" style="5" customWidth="1"/>
    <col min="86" max="86" width="10.26953125" style="5" customWidth="1"/>
    <col min="87" max="87" width="21.08984375" style="5" customWidth="1"/>
    <col min="90" max="90" width="10.26953125" style="5" customWidth="1"/>
    <col min="91" max="91" width="21.08984375" style="5" customWidth="1"/>
    <col min="94" max="94" width="10.26953125" style="5" customWidth="1"/>
    <col min="95" max="95" width="21.08984375" style="5" customWidth="1"/>
    <col min="98" max="98" width="10.26953125" style="5" customWidth="1"/>
    <col min="99" max="99" width="21.08984375" style="5" customWidth="1"/>
    <col min="102" max="102" width="10.26953125" style="5" customWidth="1"/>
    <col min="103" max="103" width="21.08984375" style="5" customWidth="1"/>
    <col min="106" max="106" width="10.26953125" style="5" customWidth="1"/>
    <col min="107" max="107" width="21.08984375" style="5" customWidth="1"/>
    <col min="110" max="110" width="10.26953125" style="5" customWidth="1"/>
    <col min="111" max="111" width="21.08984375" style="5" customWidth="1"/>
  </cols>
  <sheetData>
    <row r="1" spans="1:112" ht="18.5">
      <c r="A1" s="65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54"/>
      <c r="M1" s="54"/>
      <c r="N1" s="54"/>
      <c r="O1" s="55"/>
      <c r="P1" s="58"/>
      <c r="Q1" s="8"/>
      <c r="R1" s="8"/>
      <c r="S1" s="8"/>
      <c r="T1" s="8"/>
      <c r="U1" s="8"/>
      <c r="V1" s="8"/>
    </row>
    <row r="2" spans="1:112" ht="18.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56"/>
      <c r="M2" s="56"/>
      <c r="N2" s="56"/>
      <c r="O2" s="57"/>
      <c r="P2" s="58"/>
      <c r="Q2" s="8"/>
      <c r="R2" s="8"/>
      <c r="S2" s="8"/>
      <c r="T2" s="8"/>
      <c r="U2" s="8"/>
      <c r="V2" s="8"/>
      <c r="W2" s="5"/>
      <c r="X2" s="29"/>
      <c r="Y2" s="29"/>
      <c r="Z2" s="29"/>
      <c r="AA2" s="29"/>
      <c r="AG2" s="7"/>
      <c r="AH2" s="7"/>
      <c r="AI2" s="7"/>
      <c r="AJ2" s="7"/>
      <c r="AK2" s="7"/>
      <c r="AL2" s="7"/>
      <c r="AM2" s="7"/>
      <c r="AN2" s="7"/>
      <c r="AP2" s="7"/>
      <c r="AQ2" s="7"/>
      <c r="AR2" s="7"/>
      <c r="AT2" s="7"/>
      <c r="AU2" s="7"/>
      <c r="AV2" s="7"/>
      <c r="AX2" s="7"/>
      <c r="AY2" s="7"/>
      <c r="AZ2" s="7"/>
      <c r="BB2" s="7"/>
      <c r="BC2" s="7"/>
      <c r="BD2" s="7"/>
      <c r="BF2" s="7"/>
      <c r="BG2" s="7"/>
      <c r="BH2" s="7"/>
      <c r="BJ2" s="7"/>
      <c r="BK2" s="7"/>
      <c r="BL2" s="7"/>
      <c r="BN2" s="7"/>
      <c r="BO2" s="7"/>
      <c r="BP2" s="7"/>
      <c r="BR2" s="7"/>
      <c r="BS2" s="7"/>
      <c r="BT2" s="7"/>
      <c r="BV2" s="7"/>
      <c r="BW2" s="7"/>
      <c r="BX2" s="7"/>
      <c r="BZ2" s="7"/>
      <c r="CA2" s="7"/>
      <c r="CB2" s="7"/>
      <c r="CD2" s="7"/>
      <c r="CE2" s="7"/>
      <c r="CF2" s="7"/>
      <c r="CH2" s="7"/>
      <c r="CI2" s="7"/>
      <c r="CJ2" s="7"/>
      <c r="CL2" s="7"/>
      <c r="CM2" s="7"/>
      <c r="CN2" s="7"/>
      <c r="CP2" s="7"/>
      <c r="CQ2" s="7"/>
      <c r="CR2" s="7"/>
      <c r="CT2" s="7"/>
      <c r="CU2" s="7"/>
      <c r="CV2" s="7"/>
      <c r="CX2" s="7"/>
      <c r="CY2" s="7"/>
      <c r="CZ2" s="7"/>
      <c r="DB2" s="7"/>
      <c r="DC2" s="7"/>
      <c r="DD2" s="7"/>
      <c r="DF2" s="7"/>
      <c r="DG2" s="7"/>
      <c r="DH2" s="7"/>
    </row>
    <row r="3" spans="1:112" ht="10.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8"/>
      <c r="P3" s="8"/>
      <c r="Q3" s="8"/>
      <c r="R3" s="8"/>
      <c r="S3" s="8"/>
      <c r="T3" s="8"/>
      <c r="U3" s="8"/>
      <c r="V3" s="8"/>
      <c r="W3" s="5"/>
      <c r="X3" s="29"/>
      <c r="Y3" s="29"/>
      <c r="Z3" s="29"/>
      <c r="AA3" s="29"/>
      <c r="AG3" s="7"/>
      <c r="AH3" s="7"/>
      <c r="AI3" s="7"/>
      <c r="AJ3" s="7"/>
      <c r="AK3" s="7"/>
      <c r="AL3" s="7"/>
      <c r="AM3" s="7"/>
      <c r="AN3" s="7"/>
      <c r="AP3" s="7"/>
      <c r="AQ3" s="7"/>
      <c r="AR3" s="7"/>
      <c r="AT3" s="7"/>
      <c r="AU3" s="7"/>
      <c r="AV3" s="7"/>
      <c r="AX3" s="7"/>
      <c r="AY3" s="7"/>
      <c r="AZ3" s="7"/>
      <c r="BB3" s="7"/>
      <c r="BC3" s="7"/>
      <c r="BD3" s="7"/>
      <c r="BF3" s="7"/>
      <c r="BG3" s="7"/>
      <c r="BH3" s="7"/>
      <c r="BJ3" s="7"/>
      <c r="BK3" s="7"/>
      <c r="BL3" s="7"/>
      <c r="BN3" s="7"/>
      <c r="BO3" s="7"/>
      <c r="BP3" s="7"/>
      <c r="BR3" s="7"/>
      <c r="BS3" s="7"/>
      <c r="BT3" s="7"/>
      <c r="BV3" s="7"/>
      <c r="BW3" s="7"/>
      <c r="BX3" s="7"/>
      <c r="BZ3" s="7"/>
      <c r="CA3" s="7"/>
      <c r="CB3" s="7"/>
      <c r="CD3" s="7"/>
      <c r="CE3" s="7"/>
      <c r="CF3" s="7"/>
      <c r="CH3" s="7"/>
      <c r="CI3" s="7"/>
      <c r="CJ3" s="7"/>
      <c r="CL3" s="7"/>
      <c r="CM3" s="7"/>
      <c r="CN3" s="7"/>
      <c r="CP3" s="7"/>
      <c r="CQ3" s="7"/>
      <c r="CR3" s="7"/>
      <c r="CT3" s="7"/>
      <c r="CU3" s="7"/>
      <c r="CV3" s="7"/>
      <c r="CX3" s="7"/>
      <c r="CY3" s="7"/>
      <c r="CZ3" s="7"/>
      <c r="DB3" s="7"/>
      <c r="DC3" s="7"/>
      <c r="DD3" s="7"/>
      <c r="DF3" s="7"/>
      <c r="DG3" s="7"/>
      <c r="DH3" s="7"/>
    </row>
    <row r="4" spans="1:112" ht="19" customHeight="1">
      <c r="A4" s="60" t="s">
        <v>62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64"/>
      <c r="N4" s="63"/>
      <c r="O4" s="94"/>
      <c r="P4" s="94"/>
      <c r="Q4" s="95"/>
      <c r="R4" s="8"/>
      <c r="S4" s="8"/>
      <c r="T4" s="8"/>
      <c r="U4" s="8"/>
      <c r="V4" s="8"/>
      <c r="AG4" s="17"/>
      <c r="AH4" s="17"/>
      <c r="AI4" s="17"/>
      <c r="AJ4" s="17"/>
      <c r="AK4" s="17"/>
      <c r="AL4" s="17"/>
      <c r="AM4" s="17"/>
      <c r="AN4" s="17"/>
      <c r="AP4" s="17"/>
      <c r="AQ4" s="17"/>
      <c r="AR4" s="17"/>
      <c r="AT4" s="17"/>
      <c r="AU4" s="17"/>
      <c r="AV4" s="17"/>
      <c r="AX4" s="17"/>
      <c r="AY4" s="17"/>
      <c r="AZ4" s="17"/>
      <c r="BB4" s="17"/>
      <c r="BC4" s="17"/>
      <c r="BD4" s="17"/>
      <c r="BF4" s="17"/>
      <c r="BG4" s="17"/>
      <c r="BH4" s="17"/>
      <c r="BJ4" s="17"/>
      <c r="BK4" s="17"/>
      <c r="BL4" s="17"/>
      <c r="BN4" s="17"/>
      <c r="BO4" s="17"/>
      <c r="BP4" s="17"/>
      <c r="BR4" s="17"/>
      <c r="BS4" s="17"/>
      <c r="BT4" s="17"/>
      <c r="BV4" s="17"/>
      <c r="BW4" s="17"/>
      <c r="BX4" s="17"/>
      <c r="BZ4" s="17"/>
      <c r="CA4" s="17"/>
      <c r="CB4" s="17"/>
      <c r="CD4" s="17"/>
      <c r="CE4" s="17"/>
      <c r="CF4" s="17"/>
      <c r="CH4" s="17"/>
      <c r="CI4" s="17"/>
      <c r="CJ4" s="17"/>
      <c r="CL4" s="17"/>
      <c r="CM4" s="17"/>
      <c r="CN4" s="17"/>
      <c r="CP4" s="17"/>
      <c r="CQ4" s="17"/>
      <c r="CR4" s="17"/>
      <c r="CT4" s="17"/>
      <c r="CU4" s="17"/>
      <c r="CV4" s="17"/>
      <c r="CX4" s="17"/>
      <c r="CY4" s="17"/>
      <c r="CZ4" s="17"/>
      <c r="DB4" s="17"/>
      <c r="DC4" s="17"/>
      <c r="DD4" s="17"/>
      <c r="DF4" s="17"/>
      <c r="DG4" s="17"/>
      <c r="DH4" s="17"/>
    </row>
    <row r="5" spans="1:112" ht="13.5" customHeight="1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AG5" s="17"/>
      <c r="AH5" s="17"/>
      <c r="AI5" s="17"/>
      <c r="AJ5" s="17"/>
      <c r="AK5" s="17"/>
      <c r="AL5" s="17"/>
      <c r="AM5" s="17"/>
      <c r="AN5" s="17"/>
      <c r="AP5" s="17"/>
      <c r="AQ5" s="17"/>
      <c r="AR5" s="17"/>
      <c r="AT5" s="17"/>
      <c r="AU5" s="17"/>
      <c r="AV5" s="17"/>
      <c r="AX5" s="17"/>
      <c r="AY5" s="17"/>
      <c r="AZ5" s="17"/>
      <c r="BB5" s="17"/>
      <c r="BC5" s="17"/>
      <c r="BD5" s="17"/>
      <c r="BF5" s="17"/>
      <c r="BG5" s="17"/>
      <c r="BH5" s="17"/>
      <c r="BJ5" s="17"/>
      <c r="BK5" s="17"/>
      <c r="BL5" s="17"/>
      <c r="BN5" s="17"/>
      <c r="BO5" s="17"/>
      <c r="BP5" s="17"/>
      <c r="BR5" s="17"/>
      <c r="BS5" s="17"/>
      <c r="BT5" s="17"/>
      <c r="BV5" s="17"/>
      <c r="BW5" s="17"/>
      <c r="BX5" s="17"/>
      <c r="BZ5" s="17"/>
      <c r="CA5" s="17"/>
      <c r="CB5" s="17"/>
      <c r="CD5" s="17"/>
      <c r="CE5" s="17"/>
      <c r="CF5" s="17"/>
      <c r="CH5" s="17"/>
      <c r="CI5" s="17"/>
      <c r="CJ5" s="17"/>
      <c r="CL5" s="17"/>
      <c r="CM5" s="17"/>
      <c r="CN5" s="17"/>
      <c r="CP5" s="17"/>
      <c r="CQ5" s="17"/>
      <c r="CR5" s="17"/>
      <c r="CT5" s="17"/>
      <c r="CU5" s="17"/>
      <c r="CV5" s="17"/>
      <c r="CX5" s="17"/>
      <c r="CY5" s="17"/>
      <c r="CZ5" s="17"/>
      <c r="DB5" s="17"/>
      <c r="DC5" s="17"/>
      <c r="DD5" s="17"/>
      <c r="DF5" s="17"/>
      <c r="DG5" s="17"/>
      <c r="DH5" s="17"/>
    </row>
    <row r="6" spans="1:112" ht="18.5">
      <c r="A6" s="9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18</v>
      </c>
      <c r="S6" s="4" t="s">
        <v>19</v>
      </c>
      <c r="T6" s="4" t="s">
        <v>20</v>
      </c>
      <c r="U6" s="4" t="s">
        <v>21</v>
      </c>
      <c r="V6" s="7"/>
      <c r="W6" s="19" t="s">
        <v>22</v>
      </c>
      <c r="X6" s="20"/>
      <c r="Y6" s="20"/>
      <c r="Z6" s="27">
        <v>1</v>
      </c>
      <c r="AA6" s="28">
        <f>IF(COUNT(B:B)&gt;0,_xlfn.VAR.P(B:B),"")</f>
        <v>1.04</v>
      </c>
      <c r="AB6" s="20"/>
      <c r="AC6" s="15" t="s">
        <v>27</v>
      </c>
      <c r="AD6" s="13"/>
      <c r="AE6" s="21" t="s">
        <v>23</v>
      </c>
      <c r="AF6" s="23">
        <f>COUNT(B7:U7)</f>
        <v>10</v>
      </c>
      <c r="AG6" s="17"/>
      <c r="AH6" s="3" t="s">
        <v>2</v>
      </c>
      <c r="AI6" s="36" t="s">
        <v>23</v>
      </c>
      <c r="AJ6" s="23">
        <f>COUNT(B7:U7)-COUNT(B7:B7)</f>
        <v>9</v>
      </c>
      <c r="AK6" s="17"/>
      <c r="AL6" s="3" t="s">
        <v>3</v>
      </c>
      <c r="AM6" s="36" t="s">
        <v>23</v>
      </c>
      <c r="AN6" s="23">
        <f>COUNT(B7:U7)-COUNT(C7:C7)</f>
        <v>9</v>
      </c>
      <c r="AP6" s="3" t="s">
        <v>4</v>
      </c>
      <c r="AQ6" s="36" t="s">
        <v>23</v>
      </c>
      <c r="AR6" s="23">
        <f>COUNT(B7:U7)-COUNT(D7:D7)</f>
        <v>9</v>
      </c>
      <c r="AT6" s="3" t="s">
        <v>5</v>
      </c>
      <c r="AU6" s="36" t="s">
        <v>23</v>
      </c>
      <c r="AV6" s="23">
        <f>COUNT(B7:U7)-COUNT(E7:E7)</f>
        <v>9</v>
      </c>
      <c r="AX6" s="3" t="s">
        <v>6</v>
      </c>
      <c r="AY6" s="36" t="s">
        <v>23</v>
      </c>
      <c r="AZ6" s="23">
        <f>COUNT(B7:U7)-COUNT(F7:F7)</f>
        <v>9</v>
      </c>
      <c r="BB6" s="3" t="s">
        <v>7</v>
      </c>
      <c r="BC6" s="36" t="s">
        <v>23</v>
      </c>
      <c r="BD6" s="23">
        <f>COUNT(B7:U7)-COUNT(G7:G7)</f>
        <v>9</v>
      </c>
      <c r="BF6" s="3" t="s">
        <v>8</v>
      </c>
      <c r="BG6" s="36" t="s">
        <v>23</v>
      </c>
      <c r="BH6" s="23">
        <f>COUNT(B7:U7)-COUNT(H7:H7)</f>
        <v>9</v>
      </c>
      <c r="BJ6" s="3" t="s">
        <v>9</v>
      </c>
      <c r="BK6" s="36" t="s">
        <v>23</v>
      </c>
      <c r="BL6" s="23">
        <f>COUNT(B7:U7)-COUNT(I7:I7)</f>
        <v>9</v>
      </c>
      <c r="BN6" s="3" t="s">
        <v>10</v>
      </c>
      <c r="BO6" s="36" t="s">
        <v>23</v>
      </c>
      <c r="BP6" s="23">
        <f>COUNT(B7:U7)-COUNT(J7:J7)</f>
        <v>9</v>
      </c>
      <c r="BR6" s="3" t="s">
        <v>11</v>
      </c>
      <c r="BS6" s="36" t="s">
        <v>23</v>
      </c>
      <c r="BT6" s="23">
        <f>COUNT(B7:U7)-COUNT(K7:K7)</f>
        <v>9</v>
      </c>
      <c r="BV6" s="3" t="s">
        <v>12</v>
      </c>
      <c r="BW6" s="36" t="s">
        <v>23</v>
      </c>
      <c r="BX6" s="23">
        <f>COUNT(B7:U7)-COUNT(L7:L7)</f>
        <v>10</v>
      </c>
      <c r="BZ6" s="3" t="s">
        <v>13</v>
      </c>
      <c r="CA6" s="36" t="s">
        <v>23</v>
      </c>
      <c r="CB6" s="23">
        <f>COUNT(B7:U7)-COUNT(M7:M7)</f>
        <v>10</v>
      </c>
      <c r="CD6" s="3" t="s">
        <v>14</v>
      </c>
      <c r="CE6" s="36" t="s">
        <v>23</v>
      </c>
      <c r="CF6" s="23">
        <f>COUNT(B7:U7)-COUNT(N7:N7)</f>
        <v>10</v>
      </c>
      <c r="CH6" s="3" t="s">
        <v>15</v>
      </c>
      <c r="CI6" s="36" t="s">
        <v>23</v>
      </c>
      <c r="CJ6" s="23">
        <f>COUNT(B7:U7)-COUNT(O7:O7)</f>
        <v>10</v>
      </c>
      <c r="CL6" s="3" t="s">
        <v>16</v>
      </c>
      <c r="CM6" s="36" t="s">
        <v>23</v>
      </c>
      <c r="CN6" s="23">
        <f>COUNT(B7:U7)-COUNT(P7:P7)</f>
        <v>10</v>
      </c>
      <c r="CP6" s="3" t="s">
        <v>17</v>
      </c>
      <c r="CQ6" s="36" t="s">
        <v>23</v>
      </c>
      <c r="CR6" s="23">
        <f>COUNT(B7:U7)-COUNT(Q7:Q7)</f>
        <v>10</v>
      </c>
      <c r="CT6" s="3" t="s">
        <v>18</v>
      </c>
      <c r="CU6" s="36" t="s">
        <v>23</v>
      </c>
      <c r="CV6" s="23">
        <f>COUNT(B7:U7)-COUNT(R7:R7)</f>
        <v>10</v>
      </c>
      <c r="CX6" s="3" t="s">
        <v>19</v>
      </c>
      <c r="CY6" s="36" t="s">
        <v>23</v>
      </c>
      <c r="CZ6" s="23">
        <f>COUNT(B7:U7)-COUNT(S7:S7)</f>
        <v>10</v>
      </c>
      <c r="DB6" s="3" t="s">
        <v>20</v>
      </c>
      <c r="DC6" s="36" t="s">
        <v>23</v>
      </c>
      <c r="DD6" s="23">
        <f>COUNT(B7:U7)-COUNT(T7:T7)</f>
        <v>10</v>
      </c>
      <c r="DF6" s="3" t="s">
        <v>21</v>
      </c>
      <c r="DG6" s="36" t="s">
        <v>23</v>
      </c>
      <c r="DH6" s="23">
        <f>COUNT(B7:U7)-COUNT(U7:U7)</f>
        <v>10</v>
      </c>
    </row>
    <row r="7" spans="1:112" ht="20" customHeight="1">
      <c r="A7" s="97">
        <v>1</v>
      </c>
      <c r="B7" s="98">
        <f>IF(Data!B7:$B$1008&lt;&gt;"",Data!B7,"")</f>
        <v>5</v>
      </c>
      <c r="C7" s="98">
        <f>IF(Data!$B7:C$1008&lt;&gt;"",Data!C7,"")</f>
        <v>5</v>
      </c>
      <c r="D7" s="98">
        <f>IF(Data!$B7:D$1008&lt;&gt;"",Data!D7,"")</f>
        <v>4</v>
      </c>
      <c r="E7" s="98">
        <f>IF(Data!$B7:E$1008&lt;&gt;"",Data!E7,"")</f>
        <v>4</v>
      </c>
      <c r="F7" s="98">
        <f>IF(Data!$B7:F$1008&lt;&gt;"",Data!F7,"")</f>
        <v>5</v>
      </c>
      <c r="G7" s="98">
        <f>IF(Data!$B7:G$1008&lt;&gt;"",Data!G7,"")</f>
        <v>5</v>
      </c>
      <c r="H7" s="98">
        <f>IF(Data!$B7:H$1008&lt;&gt;"",Data!H7,"")</f>
        <v>4</v>
      </c>
      <c r="I7" s="98">
        <f>IF(Data!$B7:I$1008&lt;&gt;"",Data!I7,"")</f>
        <v>5</v>
      </c>
      <c r="J7" s="98">
        <f>IF(Data!$B7:J$1008&lt;&gt;"",Data!J7,"")</f>
        <v>4</v>
      </c>
      <c r="K7" s="98">
        <f>IF(Data!$B7:K$1008&lt;&gt;"",Data!K7,"")</f>
        <v>3</v>
      </c>
      <c r="L7" s="98" t="str">
        <f>IF(Data!$B7:L$1008&lt;&gt;"",Data!L7,"")</f>
        <v/>
      </c>
      <c r="M7" s="98" t="str">
        <f>IF(Data!$B7:M$1008&lt;&gt;"",Data!M7,"")</f>
        <v/>
      </c>
      <c r="N7" s="98" t="str">
        <f>IF(Data!$B7:N$1008&lt;&gt;"",Data!N7,"")</f>
        <v/>
      </c>
      <c r="O7" s="98" t="str">
        <f>IF(Data!$B7:O$1008&lt;&gt;"",Data!O7,"")</f>
        <v/>
      </c>
      <c r="P7" s="98" t="str">
        <f>IF(Data!$B7:P$1008&lt;&gt;"",Data!P7,"")</f>
        <v/>
      </c>
      <c r="Q7" s="98" t="str">
        <f>IF(Data!$B7:Q$1008&lt;&gt;"",Data!Q7,"")</f>
        <v/>
      </c>
      <c r="R7" s="98" t="str">
        <f>IF(Data!$B7:R$1008&lt;&gt;"",Data!R7,"")</f>
        <v/>
      </c>
      <c r="S7" s="98" t="str">
        <f>IF(Data!$B7:S$1008&lt;&gt;"",Data!S7,"")</f>
        <v/>
      </c>
      <c r="T7" s="98" t="str">
        <f>IF(Data!$B7:T$1008&lt;&gt;"",Data!T7,"")</f>
        <v/>
      </c>
      <c r="U7" s="98" t="str">
        <f>IF(Data!$B7:U$1008&lt;&gt;"",Data!U7,"")</f>
        <v/>
      </c>
      <c r="Z7" s="27">
        <v>2</v>
      </c>
      <c r="AA7" s="28">
        <f>IF(COUNT(C:C)&gt;0,_xlfn.VAR.P(C:C),"")</f>
        <v>1.36</v>
      </c>
      <c r="AB7" s="8"/>
      <c r="AC7" s="16">
        <f>IF(B7="","",SUM(B7:U7))</f>
        <v>44</v>
      </c>
      <c r="AD7" s="14"/>
      <c r="AE7" s="21" t="s">
        <v>24</v>
      </c>
      <c r="AF7" s="25">
        <f>SUM(AA6:AA25)</f>
        <v>9.4</v>
      </c>
      <c r="AG7"/>
      <c r="AH7" s="3">
        <f>IF(B7="","",AC7-B7)</f>
        <v>39</v>
      </c>
      <c r="AI7" s="36" t="s">
        <v>24</v>
      </c>
      <c r="AJ7" s="25">
        <f>SUM(AA7:AA25)</f>
        <v>8.36</v>
      </c>
      <c r="AL7" s="3">
        <f>IF(C7="","", AC7-C7)</f>
        <v>39</v>
      </c>
      <c r="AM7" s="36" t="s">
        <v>24</v>
      </c>
      <c r="AN7" s="47">
        <f>SUM(AA6:AA25)-AA7</f>
        <v>8.0400000000000009</v>
      </c>
      <c r="AP7" s="3">
        <f>IF(D7="","", AC7-D7)</f>
        <v>40</v>
      </c>
      <c r="AQ7" s="36" t="s">
        <v>24</v>
      </c>
      <c r="AR7" s="25">
        <f>SUM(AA6:AA25)-AA8</f>
        <v>8.51</v>
      </c>
      <c r="AT7" s="3">
        <f>IF(E7="","",AC7-E7)</f>
        <v>40</v>
      </c>
      <c r="AU7" s="36" t="s">
        <v>24</v>
      </c>
      <c r="AV7" s="25">
        <f>SUM(AA6:AA25)-AA9</f>
        <v>8.51</v>
      </c>
      <c r="AX7" s="3">
        <f>IF(F7="","",AC7-F7)</f>
        <v>39</v>
      </c>
      <c r="AY7" s="36" t="s">
        <v>24</v>
      </c>
      <c r="AZ7" s="25">
        <f>SUM(AA6:AA25)-AA10</f>
        <v>8.56</v>
      </c>
      <c r="BB7" s="3">
        <f>IF(G7="","",AC7-G7)</f>
        <v>39</v>
      </c>
      <c r="BC7" s="36" t="s">
        <v>24</v>
      </c>
      <c r="BD7" s="25">
        <f>SUM(AA6:AA25)-AA11</f>
        <v>8.0400000000000009</v>
      </c>
      <c r="BF7" s="3">
        <f>IF(H7="","",AC7-H7)</f>
        <v>40</v>
      </c>
      <c r="BG7" s="36" t="s">
        <v>24</v>
      </c>
      <c r="BH7" s="25">
        <f>SUM(AA6:AA25)-AA12</f>
        <v>8.64</v>
      </c>
      <c r="BJ7" s="3">
        <f>IF(I7="","",AC7-I7)</f>
        <v>39</v>
      </c>
      <c r="BK7" s="36" t="s">
        <v>24</v>
      </c>
      <c r="BL7" s="25">
        <f>SUM(AA6:AA25)-AA13</f>
        <v>8.4</v>
      </c>
      <c r="BN7" s="3">
        <f>IF(J7="","",AC7-J7)</f>
        <v>40</v>
      </c>
      <c r="BO7" s="36" t="s">
        <v>24</v>
      </c>
      <c r="BP7" s="25">
        <f>SUM(AA6:AA25)-AA14</f>
        <v>8.9500000000000011</v>
      </c>
      <c r="BR7" s="3">
        <f>IF(K7="","",AC7-K7)</f>
        <v>41</v>
      </c>
      <c r="BS7" s="36" t="s">
        <v>24</v>
      </c>
      <c r="BT7" s="25">
        <f>SUM(AA6:AA25)-AA15</f>
        <v>8.59</v>
      </c>
      <c r="BV7" s="3" t="str">
        <f>IF(L7="","",AC7-L7)</f>
        <v/>
      </c>
      <c r="BW7" s="36" t="s">
        <v>24</v>
      </c>
      <c r="BX7" s="25" t="e">
        <f>SUM(AA6:AA25)-AA16</f>
        <v>#VALUE!</v>
      </c>
      <c r="BZ7" s="3" t="str">
        <f>IF(M7="","",AC7-M7)</f>
        <v/>
      </c>
      <c r="CA7" s="36" t="s">
        <v>24</v>
      </c>
      <c r="CB7" s="25" t="e">
        <f>SUM(AA6:AA25)-AA17</f>
        <v>#VALUE!</v>
      </c>
      <c r="CD7" s="3" t="str">
        <f>IF(N7="","",AC7-N7)</f>
        <v/>
      </c>
      <c r="CE7" s="36" t="s">
        <v>24</v>
      </c>
      <c r="CF7" s="25" t="e">
        <f>SUM(AA6:AA25)-AA18</f>
        <v>#VALUE!</v>
      </c>
      <c r="CH7" s="3" t="str">
        <f>IF(O7="","",AC7-O7)</f>
        <v/>
      </c>
      <c r="CI7" s="36" t="s">
        <v>24</v>
      </c>
      <c r="CJ7" s="25" t="e">
        <f>SUM(AA6:AA25)-AA19</f>
        <v>#VALUE!</v>
      </c>
      <c r="CL7" s="3" t="str">
        <f>IF(P7="","",AC7-P7)</f>
        <v/>
      </c>
      <c r="CM7" s="36" t="s">
        <v>24</v>
      </c>
      <c r="CN7" s="25" t="e">
        <f>SUM(AA6:AA25)-AA20</f>
        <v>#VALUE!</v>
      </c>
      <c r="CP7" s="3" t="str">
        <f>IF(Q7="","",AC7-Q7)</f>
        <v/>
      </c>
      <c r="CQ7" s="36" t="s">
        <v>24</v>
      </c>
      <c r="CR7" s="25" t="e">
        <f>SUM(AA6:AA25)-AA21</f>
        <v>#VALUE!</v>
      </c>
      <c r="CT7" s="3" t="str">
        <f>IF(R7="","",AC7-R7)</f>
        <v/>
      </c>
      <c r="CU7" s="36" t="s">
        <v>24</v>
      </c>
      <c r="CV7" s="25" t="e">
        <f>SUM(AA6:AA25)-AA22</f>
        <v>#VALUE!</v>
      </c>
      <c r="CX7" s="3" t="str">
        <f>IF(S7="","",AC7-S7)</f>
        <v/>
      </c>
      <c r="CY7" s="36" t="s">
        <v>24</v>
      </c>
      <c r="CZ7" s="25" t="e">
        <f>SUM(AA6:AA25)-AA23</f>
        <v>#VALUE!</v>
      </c>
      <c r="DB7" s="3" t="str">
        <f>IF(T7="","",AC7-T7)</f>
        <v/>
      </c>
      <c r="DC7" s="36" t="s">
        <v>24</v>
      </c>
      <c r="DD7" s="25" t="e">
        <f>SUM(AA6:AA25)-AA24</f>
        <v>#VALUE!</v>
      </c>
      <c r="DF7" s="3" t="str">
        <f>IF(U7="","",AC7-U7)</f>
        <v/>
      </c>
      <c r="DG7" s="36" t="s">
        <v>24</v>
      </c>
      <c r="DH7" s="25" t="e">
        <f>SUM(AA6:AA25)-AA25</f>
        <v>#VALUE!</v>
      </c>
    </row>
    <row r="8" spans="1:112" ht="20" customHeight="1">
      <c r="A8" s="97">
        <v>2</v>
      </c>
      <c r="B8" s="98">
        <f>IF(Data!B8:$B$1008&lt;&gt;"",Data!B8,"")</f>
        <v>4</v>
      </c>
      <c r="C8" s="98">
        <f>IF(Data!$B8:C$1008&lt;&gt;"",Data!C8,"")</f>
        <v>5</v>
      </c>
      <c r="D8" s="98">
        <f>IF(Data!$B8:D$1008&lt;&gt;"",Data!D8,"")</f>
        <v>4</v>
      </c>
      <c r="E8" s="98">
        <f>IF(Data!$B8:E$1008&lt;&gt;"",Data!E8,"")</f>
        <v>3</v>
      </c>
      <c r="F8" s="98">
        <f>IF(Data!$B8:F$1008&lt;&gt;"",Data!F8,"")</f>
        <v>4</v>
      </c>
      <c r="G8" s="98">
        <f>IF(Data!$B8:G$1008&lt;&gt;"",Data!G8,"")</f>
        <v>4</v>
      </c>
      <c r="H8" s="98">
        <f>IF(Data!$B8:H$1008&lt;&gt;"",Data!H8,"")</f>
        <v>5</v>
      </c>
      <c r="I8" s="98">
        <f>IF(Data!$B8:I$1008&lt;&gt;"",Data!I8,"")</f>
        <v>5</v>
      </c>
      <c r="J8" s="98">
        <f>IF(Data!$B8:J$1008&lt;&gt;"",Data!J8,"")</f>
        <v>5</v>
      </c>
      <c r="K8" s="98">
        <f>IF(Data!$B8:K$1008&lt;&gt;"",Data!K8,"")</f>
        <v>4</v>
      </c>
      <c r="L8" s="98" t="str">
        <f>IF(Data!$B8:L$1008&lt;&gt;"",Data!L8,"")</f>
        <v/>
      </c>
      <c r="M8" s="98" t="str">
        <f>IF(Data!$B8:M$1008&lt;&gt;"",Data!M8,"")</f>
        <v/>
      </c>
      <c r="N8" s="98" t="str">
        <f>IF(Data!$B8:N$1008&lt;&gt;"",Data!N8,"")</f>
        <v/>
      </c>
      <c r="O8" s="98" t="str">
        <f>IF(Data!$B8:O$1008&lt;&gt;"",Data!O8,"")</f>
        <v/>
      </c>
      <c r="P8" s="98" t="str">
        <f>IF(Data!$B8:P$1008&lt;&gt;"",Data!P8,"")</f>
        <v/>
      </c>
      <c r="Q8" s="98" t="str">
        <f>IF(Data!$B8:Q$1008&lt;&gt;"",Data!Q8,"")</f>
        <v/>
      </c>
      <c r="R8" s="98" t="str">
        <f>IF(Data!$B8:R$1008&lt;&gt;"",Data!R8,"")</f>
        <v/>
      </c>
      <c r="S8" s="98" t="str">
        <f>IF(Data!$B8:S$1008&lt;&gt;"",Data!S8,"")</f>
        <v/>
      </c>
      <c r="T8" s="98" t="str">
        <f>IF(Data!$B8:T$1008&lt;&gt;"",Data!T8,"")</f>
        <v/>
      </c>
      <c r="U8" s="98" t="str">
        <f>IF(Data!$B8:U$1008&lt;&gt;"",Data!U8,"")</f>
        <v/>
      </c>
      <c r="W8" s="40" t="s">
        <v>28</v>
      </c>
      <c r="X8" s="34" t="s">
        <v>26</v>
      </c>
      <c r="Y8" s="35"/>
      <c r="Z8" s="27">
        <v>3</v>
      </c>
      <c r="AA8" s="28">
        <f>IF(COUNT(D:D)&gt;0,_xlfn.VAR.P(D:D),"")</f>
        <v>0.89</v>
      </c>
      <c r="AB8" s="20"/>
      <c r="AC8" s="16">
        <f t="shared" ref="AC8:AC32" si="0">IF(B8="","",SUM(B8:U8))</f>
        <v>43</v>
      </c>
      <c r="AD8" s="14"/>
      <c r="AE8" s="21" t="s">
        <v>25</v>
      </c>
      <c r="AF8" s="26">
        <f>_xlfn.VAR.P(AC:AC)</f>
        <v>41.04</v>
      </c>
      <c r="AG8"/>
      <c r="AH8" s="3">
        <f t="shared" ref="AH8:AH71" si="1">IF(B8="","",AC8-B8)</f>
        <v>39</v>
      </c>
      <c r="AI8" s="36" t="s">
        <v>25</v>
      </c>
      <c r="AJ8" s="26">
        <f>_xlfn.VAR.P(AH:AH)</f>
        <v>30.16</v>
      </c>
      <c r="AL8" s="3">
        <f t="shared" ref="AL8:AL71" si="2">IF(C8="","", AC8-C8)</f>
        <v>38</v>
      </c>
      <c r="AM8" s="36" t="s">
        <v>25</v>
      </c>
      <c r="AN8" s="26">
        <f>_xlfn.VAR.P(AL:AL)</f>
        <v>30.84</v>
      </c>
      <c r="AP8" s="3">
        <f t="shared" ref="AP8:AP71" si="3">IF(D8="","", AC8-D8)</f>
        <v>39</v>
      </c>
      <c r="AQ8" s="36" t="s">
        <v>25</v>
      </c>
      <c r="AR8" s="26">
        <f>_xlfn.VAR.P(AP:AP)</f>
        <v>31.45</v>
      </c>
      <c r="AT8" s="3">
        <f t="shared" ref="AT8:AT71" si="4">IF(E8="","",AC8-E8)</f>
        <v>40</v>
      </c>
      <c r="AU8" s="36" t="s">
        <v>25</v>
      </c>
      <c r="AV8" s="26">
        <f>_xlfn.VAR.P(AT:AT)</f>
        <v>38.85</v>
      </c>
      <c r="AX8" s="3">
        <f t="shared" ref="AX8:AX71" si="5">IF(F8="","",AC8-F8)</f>
        <v>39</v>
      </c>
      <c r="AY8" s="36" t="s">
        <v>25</v>
      </c>
      <c r="AZ8" s="26">
        <f>_xlfn.VAR.P(AX:AX)</f>
        <v>33.36</v>
      </c>
      <c r="BB8" s="3">
        <f t="shared" ref="BB8:BB71" si="6">IF(G8="","",AC8-G8)</f>
        <v>39</v>
      </c>
      <c r="BC8" s="36" t="s">
        <v>25</v>
      </c>
      <c r="BD8" s="26">
        <f>_xlfn.VAR.P(BB:BB)</f>
        <v>32.36</v>
      </c>
      <c r="BF8" s="3">
        <f>IF(H8="","",AC8-H8)</f>
        <v>38</v>
      </c>
      <c r="BG8" s="36" t="s">
        <v>25</v>
      </c>
      <c r="BH8" s="26">
        <f>_xlfn.VAR.P(BF:BF)</f>
        <v>36.76</v>
      </c>
      <c r="BJ8" s="3">
        <f t="shared" ref="BJ8:BJ71" si="7">IF(I8="","",AC8-I8)</f>
        <v>38</v>
      </c>
      <c r="BK8" s="36" t="s">
        <v>25</v>
      </c>
      <c r="BL8" s="26">
        <f>_xlfn.VAR.P(BJ:BJ)</f>
        <v>34.44</v>
      </c>
      <c r="BN8" s="3">
        <f t="shared" ref="BN8:BN71" si="8">IF(J8="","",AC8-J8)</f>
        <v>38</v>
      </c>
      <c r="BO8" s="36" t="s">
        <v>25</v>
      </c>
      <c r="BP8" s="26">
        <f>_xlfn.VAR.P(BN:BN)</f>
        <v>35.49</v>
      </c>
      <c r="BR8" s="3">
        <f t="shared" ref="BR8:BR10" si="9">IF(K8="","",AC8-K8)</f>
        <v>39</v>
      </c>
      <c r="BS8" s="36" t="s">
        <v>25</v>
      </c>
      <c r="BT8" s="26">
        <f>_xlfn.VAR.P(BR:BR)</f>
        <v>34.01</v>
      </c>
      <c r="BV8" s="3" t="str">
        <f t="shared" ref="BV8:BV10" si="10">IF(L8="","",AC8-L8)</f>
        <v/>
      </c>
      <c r="BW8" s="36" t="s">
        <v>25</v>
      </c>
      <c r="BX8" s="26" t="e">
        <f>_xlfn.VAR.P(BV:BV)</f>
        <v>#DIV/0!</v>
      </c>
      <c r="BZ8" s="3" t="str">
        <f t="shared" ref="BZ8:BZ10" si="11">IF(M8="","",AC8-M8)</f>
        <v/>
      </c>
      <c r="CA8" s="36" t="s">
        <v>25</v>
      </c>
      <c r="CB8" s="26" t="e">
        <f>_xlfn.VAR.P(BZ:BZ)</f>
        <v>#DIV/0!</v>
      </c>
      <c r="CD8" s="3" t="str">
        <f t="shared" ref="CD8:CD10" si="12">IF(N8="","",AC8-N8)</f>
        <v/>
      </c>
      <c r="CE8" s="36" t="s">
        <v>25</v>
      </c>
      <c r="CF8" s="26" t="e">
        <f>_xlfn.VAR.P(CD:CD)</f>
        <v>#DIV/0!</v>
      </c>
      <c r="CH8" s="3" t="str">
        <f t="shared" ref="CH8:CH10" si="13">IF(O8="","",AC8-O8)</f>
        <v/>
      </c>
      <c r="CI8" s="36" t="s">
        <v>25</v>
      </c>
      <c r="CJ8" s="26" t="e">
        <f>_xlfn.VAR.P(CH:CH)</f>
        <v>#DIV/0!</v>
      </c>
      <c r="CL8" s="3" t="str">
        <f t="shared" ref="CL8:CL10" si="14">IF(P8="","",AC8-P8)</f>
        <v/>
      </c>
      <c r="CM8" s="36" t="s">
        <v>25</v>
      </c>
      <c r="CN8" s="26" t="e">
        <f>_xlfn.VAR.P(CL:CL)</f>
        <v>#DIV/0!</v>
      </c>
      <c r="CP8" s="3" t="str">
        <f t="shared" ref="CP8:CP10" si="15">IF(Q8="","",AC8-Q8)</f>
        <v/>
      </c>
      <c r="CQ8" s="36" t="s">
        <v>25</v>
      </c>
      <c r="CR8" s="26" t="e">
        <f>_xlfn.VAR.P(CP:CP)</f>
        <v>#DIV/0!</v>
      </c>
      <c r="CT8" s="3" t="str">
        <f t="shared" ref="CT8:CT10" si="16">IF(R8="","",AC8-R8)</f>
        <v/>
      </c>
      <c r="CU8" s="36" t="s">
        <v>25</v>
      </c>
      <c r="CV8" s="26" t="e">
        <f>_xlfn.VAR.P(CT:CT)</f>
        <v>#DIV/0!</v>
      </c>
      <c r="CX8" s="3" t="str">
        <f t="shared" ref="CX8:CX10" si="17">IF(S8="","",AC8-S8)</f>
        <v/>
      </c>
      <c r="CY8" s="36" t="s">
        <v>25</v>
      </c>
      <c r="CZ8" s="26" t="e">
        <f>_xlfn.VAR.P(CX:CX)</f>
        <v>#DIV/0!</v>
      </c>
      <c r="DB8" s="3" t="str">
        <f t="shared" ref="DB8:DB10" si="18">IF(T8="","",AC8-T8)</f>
        <v/>
      </c>
      <c r="DC8" s="36" t="s">
        <v>25</v>
      </c>
      <c r="DD8" s="26" t="e">
        <f>_xlfn.VAR.P(DB:DB)</f>
        <v>#DIV/0!</v>
      </c>
      <c r="DF8" s="3" t="str">
        <f t="shared" ref="DF8:DF10" si="19">IF(U8="","",AC8-U8)</f>
        <v/>
      </c>
      <c r="DG8" s="36" t="s">
        <v>25</v>
      </c>
      <c r="DH8" s="26" t="e">
        <f>_xlfn.VAR.P(DF:DF)</f>
        <v>#DIV/0!</v>
      </c>
    </row>
    <row r="9" spans="1:112" ht="20" customHeight="1">
      <c r="A9" s="97">
        <v>3</v>
      </c>
      <c r="B9" s="98">
        <f>IF(Data!B9:$B$1008&lt;&gt;"",Data!B9,"")</f>
        <v>3</v>
      </c>
      <c r="C9" s="98">
        <f>IF(Data!$B9:C$1008&lt;&gt;"",Data!C9,"")</f>
        <v>3</v>
      </c>
      <c r="D9" s="98">
        <f>IF(Data!$B9:D$1008&lt;&gt;"",Data!D9,"")</f>
        <v>3</v>
      </c>
      <c r="E9" s="98">
        <f>IF(Data!$B9:E$1008&lt;&gt;"",Data!E9,"")</f>
        <v>3</v>
      </c>
      <c r="F9" s="98">
        <f>IF(Data!$B9:F$1008&lt;&gt;"",Data!F9,"")</f>
        <v>3</v>
      </c>
      <c r="G9" s="98">
        <f>IF(Data!$B9:G$1008&lt;&gt;"",Data!G9,"")</f>
        <v>4</v>
      </c>
      <c r="H9" s="98">
        <f>IF(Data!$B9:H$1008&lt;&gt;"",Data!H9,"")</f>
        <v>4</v>
      </c>
      <c r="I9" s="98">
        <f>IF(Data!$B9:I$1008&lt;&gt;"",Data!I9,"")</f>
        <v>2</v>
      </c>
      <c r="J9" s="98">
        <f>IF(Data!$B9:J$1008&lt;&gt;"",Data!J9,"")</f>
        <v>4</v>
      </c>
      <c r="K9" s="98">
        <f>IF(Data!$B9:K$1008&lt;&gt;"",Data!K9,"")</f>
        <v>2</v>
      </c>
      <c r="L9" s="98" t="str">
        <f>IF(Data!$B9:L$1008&lt;&gt;"",Data!L9,"")</f>
        <v/>
      </c>
      <c r="M9" s="98" t="str">
        <f>IF(Data!$B9:M$1008&lt;&gt;"",Data!M9,"")</f>
        <v/>
      </c>
      <c r="N9" s="98" t="str">
        <f>IF(Data!$B9:N$1008&lt;&gt;"",Data!N9,"")</f>
        <v/>
      </c>
      <c r="O9" s="98" t="str">
        <f>IF(Data!$B9:O$1008&lt;&gt;"",Data!O9,"")</f>
        <v/>
      </c>
      <c r="P9" s="98" t="str">
        <f>IF(Data!$B9:P$1008&lt;&gt;"",Data!P9,"")</f>
        <v/>
      </c>
      <c r="Q9" s="98" t="str">
        <f>IF(Data!$B9:Q$1008&lt;&gt;"",Data!Q9,"")</f>
        <v/>
      </c>
      <c r="R9" s="98" t="str">
        <f>IF(Data!$B9:R$1008&lt;&gt;"",Data!R9,"")</f>
        <v/>
      </c>
      <c r="S9" s="98" t="str">
        <f>IF(Data!$B9:S$1008&lt;&gt;"",Data!S9,"")</f>
        <v/>
      </c>
      <c r="T9" s="98" t="str">
        <f>IF(Data!$B9:T$1008&lt;&gt;"",Data!T9,"")</f>
        <v/>
      </c>
      <c r="U9" s="98" t="str">
        <f>IF(Data!$B9:U$1008&lt;&gt;"",Data!U9,"")</f>
        <v/>
      </c>
      <c r="W9" s="40" t="s">
        <v>29</v>
      </c>
      <c r="X9" s="33">
        <f>IF(COUNT(B:B)&gt;0,AF9,"")</f>
        <v>0.85661685076889749</v>
      </c>
      <c r="Y9" s="10"/>
      <c r="Z9" s="27">
        <v>4</v>
      </c>
      <c r="AA9" s="28">
        <f>IF(COUNT(E:E)&gt;0,_xlfn.VAR.P(E:E),"")</f>
        <v>0.89</v>
      </c>
      <c r="AB9" s="20"/>
      <c r="AC9" s="16">
        <f t="shared" si="0"/>
        <v>31</v>
      </c>
      <c r="AD9" s="14"/>
      <c r="AE9" s="22" t="s">
        <v>26</v>
      </c>
      <c r="AF9" s="26">
        <f>(AF6/(AF6-1))*(1-AF7/AF8)</f>
        <v>0.85661685076889749</v>
      </c>
      <c r="AG9"/>
      <c r="AH9" s="3">
        <f t="shared" si="1"/>
        <v>28</v>
      </c>
      <c r="AI9" s="37" t="s">
        <v>26</v>
      </c>
      <c r="AJ9" s="26">
        <f>(AJ6/(AJ6-1))*(1-AJ7/AJ8)</f>
        <v>0.81316312997347484</v>
      </c>
      <c r="AL9" s="3">
        <f t="shared" si="2"/>
        <v>28</v>
      </c>
      <c r="AM9" s="37" t="s">
        <v>26</v>
      </c>
      <c r="AN9" s="26">
        <f>(AN6/(AN6-1))*(1-AN7/AN8)</f>
        <v>0.83171206225680938</v>
      </c>
      <c r="AP9" s="3">
        <f t="shared" si="3"/>
        <v>28</v>
      </c>
      <c r="AQ9" s="37" t="s">
        <v>26</v>
      </c>
      <c r="AR9" s="26">
        <f>(AR6/(AR6-1))*(1-AR7/AR8)</f>
        <v>0.82058823529411773</v>
      </c>
      <c r="AT9" s="3">
        <f t="shared" si="4"/>
        <v>28</v>
      </c>
      <c r="AU9" s="37" t="s">
        <v>26</v>
      </c>
      <c r="AV9" s="26">
        <f>(AV6/(AV6-1))*(1-AV7/AV8)</f>
        <v>0.87857142857142856</v>
      </c>
      <c r="AX9" s="3">
        <f t="shared" si="5"/>
        <v>28</v>
      </c>
      <c r="AY9" s="37" t="s">
        <v>26</v>
      </c>
      <c r="AZ9" s="26">
        <f>(AZ6/(AZ6-1))*(1-AZ7/AZ8)</f>
        <v>0.83633093525179858</v>
      </c>
      <c r="BB9" s="3">
        <f t="shared" si="6"/>
        <v>27</v>
      </c>
      <c r="BC9" s="37" t="s">
        <v>26</v>
      </c>
      <c r="BD9" s="26">
        <f>(BD6/(BD6-1))*(1-BD7/BD8)</f>
        <v>0.84548825710754016</v>
      </c>
      <c r="BF9" s="3">
        <f t="shared" ref="BF9:BF72" si="20">IF(H9="","",AC9-H9)</f>
        <v>27</v>
      </c>
      <c r="BG9" s="37" t="s">
        <v>26</v>
      </c>
      <c r="BH9" s="26">
        <f>(BH6/(BH6-1))*(1-BH7/BH8)</f>
        <v>0.86058215451577802</v>
      </c>
      <c r="BJ9" s="3">
        <f t="shared" si="7"/>
        <v>29</v>
      </c>
      <c r="BK9" s="37" t="s">
        <v>26</v>
      </c>
      <c r="BL9" s="26">
        <f>(BL6/(BL6-1))*(1-BL7/BL8)</f>
        <v>0.85060975609756095</v>
      </c>
      <c r="BN9" s="3">
        <f t="shared" si="8"/>
        <v>27</v>
      </c>
      <c r="BO9" s="37" t="s">
        <v>26</v>
      </c>
      <c r="BP9" s="26">
        <f>(BP6/(BP6-1))*(1-BP7/BP8)</f>
        <v>0.84129332206255281</v>
      </c>
      <c r="BR9" s="3">
        <f t="shared" si="9"/>
        <v>29</v>
      </c>
      <c r="BS9" s="37" t="s">
        <v>26</v>
      </c>
      <c r="BT9" s="26">
        <f>(BT6/(BT6-1))*(1-BT7/BT8)</f>
        <v>0.84085563069685376</v>
      </c>
      <c r="BV9" s="3" t="str">
        <f t="shared" si="10"/>
        <v/>
      </c>
      <c r="BW9" s="37" t="s">
        <v>26</v>
      </c>
      <c r="BX9" s="26" t="e">
        <f>(BX6/(BX6-1))*(1-BX7/BX8)</f>
        <v>#VALUE!</v>
      </c>
      <c r="BZ9" s="3" t="str">
        <f t="shared" si="11"/>
        <v/>
      </c>
      <c r="CA9" s="37" t="s">
        <v>26</v>
      </c>
      <c r="CB9" s="26" t="e">
        <f>(CB6/(CB6-1))*(1-CB7/CB8)</f>
        <v>#VALUE!</v>
      </c>
      <c r="CD9" s="3" t="str">
        <f t="shared" si="12"/>
        <v/>
      </c>
      <c r="CE9" s="37" t="s">
        <v>26</v>
      </c>
      <c r="CF9" s="26" t="e">
        <f>(CF6/(CF6-1))*(1-CF7/CF8)</f>
        <v>#VALUE!</v>
      </c>
      <c r="CH9" s="3" t="str">
        <f t="shared" si="13"/>
        <v/>
      </c>
      <c r="CI9" s="37" t="s">
        <v>26</v>
      </c>
      <c r="CJ9" s="26" t="e">
        <f>(CJ6/(CJ6-1))*(1-CJ7/CJ8)</f>
        <v>#VALUE!</v>
      </c>
      <c r="CL9" s="3" t="str">
        <f t="shared" si="14"/>
        <v/>
      </c>
      <c r="CM9" s="37" t="s">
        <v>26</v>
      </c>
      <c r="CN9" s="26" t="e">
        <f>(CN6/(CN6-1))*(1-CN7/CN8)</f>
        <v>#VALUE!</v>
      </c>
      <c r="CP9" s="3" t="str">
        <f t="shared" si="15"/>
        <v/>
      </c>
      <c r="CQ9" s="37" t="s">
        <v>26</v>
      </c>
      <c r="CR9" s="26" t="e">
        <f>(CR6/(CR6-1))*(1-CR7/CR8)</f>
        <v>#VALUE!</v>
      </c>
      <c r="CT9" s="3" t="str">
        <f t="shared" si="16"/>
        <v/>
      </c>
      <c r="CU9" s="37" t="s">
        <v>26</v>
      </c>
      <c r="CV9" s="26" t="e">
        <f>(CV6/(CV6-1))*(1-CV7/CV8)</f>
        <v>#VALUE!</v>
      </c>
      <c r="CX9" s="3" t="str">
        <f t="shared" si="17"/>
        <v/>
      </c>
      <c r="CY9" s="37" t="s">
        <v>26</v>
      </c>
      <c r="CZ9" s="26" t="e">
        <f>(CZ6/(CZ6-1))*(1-CZ7/CZ8)</f>
        <v>#VALUE!</v>
      </c>
      <c r="DB9" s="3" t="str">
        <f t="shared" si="18"/>
        <v/>
      </c>
      <c r="DC9" s="37" t="s">
        <v>26</v>
      </c>
      <c r="DD9" s="26" t="e">
        <f>(DD6/(DD6-1))*(1-DD7/DD8)</f>
        <v>#VALUE!</v>
      </c>
      <c r="DF9" s="3" t="str">
        <f t="shared" si="19"/>
        <v/>
      </c>
      <c r="DG9" s="37" t="s">
        <v>26</v>
      </c>
      <c r="DH9" s="26" t="e">
        <f>(DH6/(DH6-1))*(1-DH7/DH8)</f>
        <v>#VALUE!</v>
      </c>
    </row>
    <row r="10" spans="1:112" ht="20" customHeight="1">
      <c r="A10" s="97">
        <v>4</v>
      </c>
      <c r="B10" s="98">
        <f>IF(Data!B10:$B$1008&lt;&gt;"",Data!B10,"")</f>
        <v>3</v>
      </c>
      <c r="C10" s="98">
        <f>IF(Data!$B10:C$1008&lt;&gt;"",Data!C10,"")</f>
        <v>2</v>
      </c>
      <c r="D10" s="98">
        <f>IF(Data!$B10:D$1008&lt;&gt;"",Data!D10,"")</f>
        <v>3</v>
      </c>
      <c r="E10" s="98">
        <f>IF(Data!$B10:E$1008&lt;&gt;"",Data!E10,"")</f>
        <v>4</v>
      </c>
      <c r="F10" s="98">
        <f>IF(Data!$B10:F$1008&lt;&gt;"",Data!F10,"")</f>
        <v>2</v>
      </c>
      <c r="G10" s="98">
        <f>IF(Data!$B10:G$1008&lt;&gt;"",Data!G10,"")</f>
        <v>3</v>
      </c>
      <c r="H10" s="98">
        <f>IF(Data!$B10:H$1008&lt;&gt;"",Data!H10,"")</f>
        <v>4</v>
      </c>
      <c r="I10" s="98">
        <f>IF(Data!$B10:I$1008&lt;&gt;"",Data!I10,"")</f>
        <v>3</v>
      </c>
      <c r="J10" s="98">
        <f>IF(Data!$B10:J$1008&lt;&gt;"",Data!J10,"")</f>
        <v>3</v>
      </c>
      <c r="K10" s="98">
        <f>IF(Data!$B10:K$1008&lt;&gt;"",Data!K10,"")</f>
        <v>3</v>
      </c>
      <c r="L10" s="98" t="str">
        <f>IF(Data!$B10:L$1008&lt;&gt;"",Data!L10,"")</f>
        <v/>
      </c>
      <c r="M10" s="98" t="str">
        <f>IF(Data!$B10:M$1008&lt;&gt;"",Data!M10,"")</f>
        <v/>
      </c>
      <c r="N10" s="98" t="str">
        <f>IF(Data!$B10:N$1008&lt;&gt;"",Data!N10,"")</f>
        <v/>
      </c>
      <c r="O10" s="98" t="str">
        <f>IF(Data!$B10:O$1008&lt;&gt;"",Data!O10,"")</f>
        <v/>
      </c>
      <c r="P10" s="98" t="str">
        <f>IF(Data!$B10:P$1008&lt;&gt;"",Data!P10,"")</f>
        <v/>
      </c>
      <c r="Q10" s="98" t="str">
        <f>IF(Data!$B10:Q$1008&lt;&gt;"",Data!Q10,"")</f>
        <v/>
      </c>
      <c r="R10" s="98" t="str">
        <f>IF(Data!$B10:R$1008&lt;&gt;"",Data!R10,"")</f>
        <v/>
      </c>
      <c r="S10" s="98" t="str">
        <f>IF(Data!$B10:S$1008&lt;&gt;"",Data!S10,"")</f>
        <v/>
      </c>
      <c r="T10" s="98" t="str">
        <f>IF(Data!$B10:T$1008&lt;&gt;"",Data!T10,"")</f>
        <v/>
      </c>
      <c r="U10" s="98" t="str">
        <f>IF(Data!$B10:U$1008&lt;&gt;"",Data!U10,"")</f>
        <v/>
      </c>
      <c r="W10" s="40" t="s">
        <v>30</v>
      </c>
      <c r="X10" s="33">
        <f>IF(COUNT(B:B)&gt;0,AJ9,"")</f>
        <v>0.81316312997347484</v>
      </c>
      <c r="Z10" s="27">
        <v>5</v>
      </c>
      <c r="AA10" s="28">
        <f>IF(COUNT(F:F)&gt;0,_xlfn.VAR.P(F:F),"")</f>
        <v>0.84</v>
      </c>
      <c r="AC10" s="16">
        <f t="shared" si="0"/>
        <v>30</v>
      </c>
      <c r="AD10" s="14"/>
      <c r="AE10" s="14"/>
      <c r="AF10" s="17"/>
      <c r="AG10"/>
      <c r="AH10" s="3">
        <f t="shared" si="1"/>
        <v>27</v>
      </c>
      <c r="AI10" s="17"/>
      <c r="AJ10" s="17"/>
      <c r="AL10" s="3">
        <f t="shared" si="2"/>
        <v>28</v>
      </c>
      <c r="AM10" s="17"/>
      <c r="AN10" s="17"/>
      <c r="AP10" s="3">
        <f t="shared" si="3"/>
        <v>27</v>
      </c>
      <c r="AQ10" s="17"/>
      <c r="AR10" s="17"/>
      <c r="AT10" s="3">
        <f t="shared" si="4"/>
        <v>26</v>
      </c>
      <c r="AU10" s="17"/>
      <c r="AV10" s="17"/>
      <c r="AX10" s="3">
        <f t="shared" si="5"/>
        <v>28</v>
      </c>
      <c r="AY10" s="17"/>
      <c r="AZ10" s="17"/>
      <c r="BB10" s="3">
        <f t="shared" si="6"/>
        <v>27</v>
      </c>
      <c r="BC10" s="17"/>
      <c r="BD10" s="17"/>
      <c r="BF10" s="3">
        <f t="shared" si="20"/>
        <v>26</v>
      </c>
      <c r="BG10" s="17"/>
      <c r="BH10" s="17"/>
      <c r="BJ10" s="3">
        <f t="shared" si="7"/>
        <v>27</v>
      </c>
      <c r="BK10" s="17"/>
      <c r="BL10" s="17"/>
      <c r="BN10" s="3">
        <f t="shared" si="8"/>
        <v>27</v>
      </c>
      <c r="BO10" s="17"/>
      <c r="BP10" s="17"/>
      <c r="BR10" s="3">
        <f t="shared" si="9"/>
        <v>27</v>
      </c>
      <c r="BS10" s="17"/>
      <c r="BT10" s="17"/>
      <c r="BV10" s="3" t="str">
        <f t="shared" si="10"/>
        <v/>
      </c>
      <c r="BW10" s="17"/>
      <c r="BX10" s="17"/>
      <c r="BZ10" s="3" t="str">
        <f t="shared" si="11"/>
        <v/>
      </c>
      <c r="CA10" s="17"/>
      <c r="CB10" s="17"/>
      <c r="CD10" s="3" t="str">
        <f t="shared" si="12"/>
        <v/>
      </c>
      <c r="CE10" s="17"/>
      <c r="CF10" s="17"/>
      <c r="CH10" s="3" t="str">
        <f t="shared" si="13"/>
        <v/>
      </c>
      <c r="CI10" s="17"/>
      <c r="CJ10" s="17"/>
      <c r="CL10" s="3" t="str">
        <f t="shared" si="14"/>
        <v/>
      </c>
      <c r="CM10" s="17"/>
      <c r="CN10" s="17"/>
      <c r="CP10" s="3" t="str">
        <f t="shared" si="15"/>
        <v/>
      </c>
      <c r="CQ10" s="17"/>
      <c r="CR10" s="17"/>
      <c r="CT10" s="3" t="str">
        <f t="shared" si="16"/>
        <v/>
      </c>
      <c r="CU10" s="17"/>
      <c r="CV10" s="17"/>
      <c r="CX10" s="3" t="str">
        <f t="shared" si="17"/>
        <v/>
      </c>
      <c r="CY10" s="17"/>
      <c r="CZ10" s="17"/>
      <c r="DB10" s="3" t="str">
        <f t="shared" si="18"/>
        <v/>
      </c>
      <c r="DC10" s="17"/>
      <c r="DD10" s="17"/>
      <c r="DF10" s="3" t="str">
        <f t="shared" si="19"/>
        <v/>
      </c>
      <c r="DG10" s="17"/>
      <c r="DH10" s="17"/>
    </row>
    <row r="11" spans="1:112" ht="20" customHeight="1">
      <c r="A11" s="97">
        <v>5</v>
      </c>
      <c r="B11" s="98">
        <f>IF(Data!B11:$B$1008&lt;&gt;"",Data!B11,"")</f>
        <v>4</v>
      </c>
      <c r="C11" s="98">
        <f>IF(Data!$B11:C$1008&lt;&gt;"",Data!C11,"")</f>
        <v>2</v>
      </c>
      <c r="D11" s="98">
        <f>IF(Data!$B11:D$1008&lt;&gt;"",Data!D11,"")</f>
        <v>4</v>
      </c>
      <c r="E11" s="98">
        <f>IF(Data!$B11:E$1008&lt;&gt;"",Data!E11,"")</f>
        <v>3</v>
      </c>
      <c r="F11" s="98">
        <f>IF(Data!$B11:F$1008&lt;&gt;"",Data!F11,"")</f>
        <v>4</v>
      </c>
      <c r="G11" s="98">
        <f>IF(Data!$B11:G$1008&lt;&gt;"",Data!G11,"")</f>
        <v>5</v>
      </c>
      <c r="H11" s="98">
        <f>IF(Data!$B11:H$1008&lt;&gt;"",Data!H11,"")</f>
        <v>4</v>
      </c>
      <c r="I11" s="98">
        <f>IF(Data!$B11:I$1008&lt;&gt;"",Data!I11,"")</f>
        <v>4</v>
      </c>
      <c r="J11" s="98">
        <f>IF(Data!$B11:J$1008&lt;&gt;"",Data!J11,"")</f>
        <v>3</v>
      </c>
      <c r="K11" s="98">
        <f>IF(Data!$B11:K$1008&lt;&gt;"",Data!K11,"")</f>
        <v>4</v>
      </c>
      <c r="L11" s="98" t="str">
        <f>IF(Data!$B11:L$1008&lt;&gt;"",Data!L11,"")</f>
        <v/>
      </c>
      <c r="M11" s="98" t="str">
        <f>IF(Data!$B11:M$1008&lt;&gt;"",Data!M11,"")</f>
        <v/>
      </c>
      <c r="N11" s="98" t="str">
        <f>IF(Data!$B11:N$1008&lt;&gt;"",Data!N11,"")</f>
        <v/>
      </c>
      <c r="O11" s="98" t="str">
        <f>IF(Data!$B11:O$1008&lt;&gt;"",Data!O11,"")</f>
        <v/>
      </c>
      <c r="P11" s="98" t="str">
        <f>IF(Data!$B11:P$1008&lt;&gt;"",Data!P11,"")</f>
        <v/>
      </c>
      <c r="Q11" s="98" t="str">
        <f>IF(Data!$B11:Q$1008&lt;&gt;"",Data!Q11,"")</f>
        <v/>
      </c>
      <c r="R11" s="98" t="str">
        <f>IF(Data!$B11:R$1008&lt;&gt;"",Data!R11,"")</f>
        <v/>
      </c>
      <c r="S11" s="98" t="str">
        <f>IF(Data!$B11:S$1008&lt;&gt;"",Data!S11,"")</f>
        <v/>
      </c>
      <c r="T11" s="98" t="str">
        <f>IF(Data!$B11:T$1008&lt;&gt;"",Data!T11,"")</f>
        <v/>
      </c>
      <c r="U11" s="98" t="str">
        <f>IF(Data!$B11:U$1008&lt;&gt;"",Data!U11,"")</f>
        <v/>
      </c>
      <c r="W11" s="40" t="s">
        <v>31</v>
      </c>
      <c r="X11" s="33">
        <f>IF(COUNT(B:B)&gt;0,AN9,"")</f>
        <v>0.83171206225680938</v>
      </c>
      <c r="Z11" s="27">
        <v>6</v>
      </c>
      <c r="AA11" s="28">
        <f>IF(COUNT(G:G)&gt;0,_xlfn.VAR.P(G:G),"")</f>
        <v>1.36</v>
      </c>
      <c r="AC11" s="16">
        <f t="shared" si="0"/>
        <v>37</v>
      </c>
      <c r="AD11" s="14"/>
      <c r="AE11" s="14"/>
      <c r="AF11" s="30"/>
      <c r="AG11"/>
      <c r="AH11" s="3">
        <f t="shared" si="1"/>
        <v>33</v>
      </c>
      <c r="AI11" s="17"/>
      <c r="AJ11" s="17"/>
      <c r="AL11" s="3">
        <f t="shared" si="2"/>
        <v>35</v>
      </c>
      <c r="AM11" s="17"/>
      <c r="AN11" s="17"/>
      <c r="AP11" s="3">
        <f t="shared" si="3"/>
        <v>33</v>
      </c>
      <c r="AQ11" s="17"/>
      <c r="AR11" s="17"/>
      <c r="AT11" s="3">
        <f t="shared" si="4"/>
        <v>34</v>
      </c>
      <c r="AU11" s="17"/>
      <c r="AV11" s="17"/>
      <c r="AX11" s="3">
        <f t="shared" si="5"/>
        <v>33</v>
      </c>
      <c r="AY11" s="17"/>
      <c r="AZ11" s="17"/>
      <c r="BB11" s="3">
        <f t="shared" si="6"/>
        <v>32</v>
      </c>
      <c r="BC11" s="17"/>
      <c r="BD11" s="17"/>
      <c r="BF11" s="3">
        <f t="shared" si="20"/>
        <v>33</v>
      </c>
      <c r="BG11" s="17"/>
      <c r="BH11" s="17"/>
      <c r="BJ11" s="3">
        <f t="shared" si="7"/>
        <v>33</v>
      </c>
      <c r="BK11" s="17"/>
      <c r="BL11" s="17"/>
      <c r="BN11" s="3">
        <f t="shared" si="8"/>
        <v>34</v>
      </c>
      <c r="BO11" s="17"/>
      <c r="BP11" s="17"/>
      <c r="BR11" s="3">
        <f t="shared" ref="BR11:BR13" si="21">IF(K11="","",AC11-K11)</f>
        <v>33</v>
      </c>
      <c r="BS11" s="17"/>
      <c r="BT11" s="17"/>
      <c r="BV11" s="3" t="str">
        <f t="shared" ref="BV11:BV13" si="22">IF(L11="","",AC11-L11)</f>
        <v/>
      </c>
      <c r="BW11" s="17"/>
      <c r="BX11" s="17"/>
      <c r="BZ11" s="3" t="str">
        <f t="shared" ref="BZ11:BZ13" si="23">IF(M11="","",AC11-M11)</f>
        <v/>
      </c>
      <c r="CA11" s="17"/>
      <c r="CB11" s="17"/>
      <c r="CD11" s="3" t="str">
        <f t="shared" ref="CD11:CD13" si="24">IF(N11="","",AC11-N11)</f>
        <v/>
      </c>
      <c r="CE11" s="17"/>
      <c r="CF11" s="17"/>
      <c r="CH11" s="3" t="str">
        <f t="shared" ref="CH11:CH13" si="25">IF(O11="","",AC11-O11)</f>
        <v/>
      </c>
      <c r="CI11" s="17"/>
      <c r="CJ11" s="17"/>
      <c r="CL11" s="3" t="str">
        <f t="shared" ref="CL11:CL13" si="26">IF(P11="","",AC11-P11)</f>
        <v/>
      </c>
      <c r="CM11" s="17"/>
      <c r="CN11" s="17"/>
      <c r="CP11" s="3" t="str">
        <f t="shared" ref="CP11:CP13" si="27">IF(Q11="","",AC11-Q11)</f>
        <v/>
      </c>
      <c r="CQ11" s="17"/>
      <c r="CR11" s="17"/>
      <c r="CT11" s="3" t="str">
        <f t="shared" ref="CT11:CT13" si="28">IF(R11="","",AC11-R11)</f>
        <v/>
      </c>
      <c r="CU11" s="17"/>
      <c r="CV11" s="17"/>
      <c r="CX11" s="3" t="str">
        <f t="shared" ref="CX11:CX13" si="29">IF(S11="","",AC11-S11)</f>
        <v/>
      </c>
      <c r="CY11" s="17"/>
      <c r="CZ11" s="17"/>
      <c r="DB11" s="3" t="str">
        <f t="shared" ref="DB11:DB13" si="30">IF(T11="","",AC11-T11)</f>
        <v/>
      </c>
      <c r="DC11" s="17"/>
      <c r="DD11" s="17"/>
      <c r="DF11" s="3" t="str">
        <f t="shared" ref="DF11:DF13" si="31">IF(U11="","",AC11-U11)</f>
        <v/>
      </c>
      <c r="DG11" s="17"/>
      <c r="DH11" s="17"/>
    </row>
    <row r="12" spans="1:112" ht="20" customHeight="1">
      <c r="A12" s="97">
        <v>6</v>
      </c>
      <c r="B12" s="98">
        <f>IF(Data!B12:$B$1008&lt;&gt;"",Data!B12,"")</f>
        <v>2</v>
      </c>
      <c r="C12" s="98">
        <f>IF(Data!$B12:C$1008&lt;&gt;"",Data!C12,"")</f>
        <v>3</v>
      </c>
      <c r="D12" s="98">
        <f>IF(Data!$B12:D$1008&lt;&gt;"",Data!D12,"")</f>
        <v>3</v>
      </c>
      <c r="E12" s="98">
        <f>IF(Data!$B12:E$1008&lt;&gt;"",Data!E12,"")</f>
        <v>4</v>
      </c>
      <c r="F12" s="98">
        <f>IF(Data!$B12:F$1008&lt;&gt;"",Data!F12,"")</f>
        <v>2</v>
      </c>
      <c r="G12" s="98">
        <f>IF(Data!$B12:G$1008&lt;&gt;"",Data!G12,"")</f>
        <v>4</v>
      </c>
      <c r="H12" s="98">
        <f>IF(Data!$B12:H$1008&lt;&gt;"",Data!H12,"")</f>
        <v>4</v>
      </c>
      <c r="I12" s="98">
        <f>IF(Data!$B12:I$1008&lt;&gt;"",Data!I12,"")</f>
        <v>3</v>
      </c>
      <c r="J12" s="98">
        <f>IF(Data!$B12:J$1008&lt;&gt;"",Data!J12,"")</f>
        <v>3</v>
      </c>
      <c r="K12" s="98">
        <f>IF(Data!$B12:K$1008&lt;&gt;"",Data!K12,"")</f>
        <v>3</v>
      </c>
      <c r="L12" s="98" t="str">
        <f>IF(Data!$B12:L$1008&lt;&gt;"",Data!L12,"")</f>
        <v/>
      </c>
      <c r="M12" s="98" t="str">
        <f>IF(Data!$B12:M$1008&lt;&gt;"",Data!M12,"")</f>
        <v/>
      </c>
      <c r="N12" s="98" t="str">
        <f>IF(Data!$B12:N$1008&lt;&gt;"",Data!N12,"")</f>
        <v/>
      </c>
      <c r="O12" s="98" t="str">
        <f>IF(Data!$B12:O$1008&lt;&gt;"",Data!O12,"")</f>
        <v/>
      </c>
      <c r="P12" s="98" t="str">
        <f>IF(Data!$B12:P$1008&lt;&gt;"",Data!P12,"")</f>
        <v/>
      </c>
      <c r="Q12" s="98" t="str">
        <f>IF(Data!$B12:Q$1008&lt;&gt;"",Data!Q12,"")</f>
        <v/>
      </c>
      <c r="R12" s="98" t="str">
        <f>IF(Data!$B12:R$1008&lt;&gt;"",Data!R12,"")</f>
        <v/>
      </c>
      <c r="S12" s="98" t="str">
        <f>IF(Data!$B12:S$1008&lt;&gt;"",Data!S12,"")</f>
        <v/>
      </c>
      <c r="T12" s="98" t="str">
        <f>IF(Data!$B12:T$1008&lt;&gt;"",Data!T12,"")</f>
        <v/>
      </c>
      <c r="U12" s="98" t="str">
        <f>IF(Data!$B12:U$1008&lt;&gt;"",Data!U12,"")</f>
        <v/>
      </c>
      <c r="W12" s="40" t="s">
        <v>32</v>
      </c>
      <c r="X12" s="33">
        <f>IF(COUNT(B:B)&gt;0,AR9,"")</f>
        <v>0.82058823529411773</v>
      </c>
      <c r="Z12" s="27">
        <v>7</v>
      </c>
      <c r="AA12" s="28">
        <f>IF(COUNT(H:H)&gt;0,_xlfn.VAR.P(H:H),"")</f>
        <v>0.76</v>
      </c>
      <c r="AC12" s="16">
        <f t="shared" si="0"/>
        <v>31</v>
      </c>
      <c r="AD12" s="14"/>
      <c r="AE12" s="14"/>
      <c r="AF12" s="17"/>
      <c r="AG12"/>
      <c r="AH12" s="3">
        <f t="shared" si="1"/>
        <v>29</v>
      </c>
      <c r="AI12" s="17"/>
      <c r="AJ12" s="17"/>
      <c r="AL12" s="3">
        <f t="shared" si="2"/>
        <v>28</v>
      </c>
      <c r="AM12" s="17"/>
      <c r="AN12" s="17"/>
      <c r="AP12" s="3">
        <f t="shared" si="3"/>
        <v>28</v>
      </c>
      <c r="AQ12" s="17"/>
      <c r="AR12" s="17"/>
      <c r="AT12" s="3">
        <f t="shared" si="4"/>
        <v>27</v>
      </c>
      <c r="AU12" s="17"/>
      <c r="AV12" s="17"/>
      <c r="AX12" s="3">
        <f t="shared" si="5"/>
        <v>29</v>
      </c>
      <c r="AY12" s="17"/>
      <c r="AZ12" s="17"/>
      <c r="BB12" s="3">
        <f t="shared" si="6"/>
        <v>27</v>
      </c>
      <c r="BC12" s="17"/>
      <c r="BD12" s="17"/>
      <c r="BF12" s="3">
        <f t="shared" si="20"/>
        <v>27</v>
      </c>
      <c r="BG12" s="17"/>
      <c r="BH12" s="17"/>
      <c r="BJ12" s="3">
        <f t="shared" si="7"/>
        <v>28</v>
      </c>
      <c r="BK12" s="17"/>
      <c r="BL12" s="17"/>
      <c r="BN12" s="3">
        <f t="shared" si="8"/>
        <v>28</v>
      </c>
      <c r="BO12" s="17"/>
      <c r="BP12" s="17"/>
      <c r="BR12" s="3">
        <f t="shared" si="21"/>
        <v>28</v>
      </c>
      <c r="BS12" s="17"/>
      <c r="BT12" s="17"/>
      <c r="BV12" s="3" t="str">
        <f t="shared" si="22"/>
        <v/>
      </c>
      <c r="BW12" s="17"/>
      <c r="BX12" s="17"/>
      <c r="BZ12" s="3" t="str">
        <f t="shared" si="23"/>
        <v/>
      </c>
      <c r="CA12" s="17"/>
      <c r="CB12" s="17"/>
      <c r="CD12" s="3" t="str">
        <f t="shared" si="24"/>
        <v/>
      </c>
      <c r="CE12" s="17"/>
      <c r="CF12" s="17"/>
      <c r="CH12" s="3" t="str">
        <f t="shared" si="25"/>
        <v/>
      </c>
      <c r="CI12" s="17"/>
      <c r="CJ12" s="17"/>
      <c r="CL12" s="3" t="str">
        <f t="shared" si="26"/>
        <v/>
      </c>
      <c r="CM12" s="17"/>
      <c r="CN12" s="17"/>
      <c r="CP12" s="3" t="str">
        <f t="shared" si="27"/>
        <v/>
      </c>
      <c r="CQ12" s="17"/>
      <c r="CR12" s="17"/>
      <c r="CT12" s="3" t="str">
        <f t="shared" si="28"/>
        <v/>
      </c>
      <c r="CU12" s="17"/>
      <c r="CV12" s="17"/>
      <c r="CX12" s="3" t="str">
        <f t="shared" si="29"/>
        <v/>
      </c>
      <c r="CY12" s="17"/>
      <c r="CZ12" s="17"/>
      <c r="DB12" s="3" t="str">
        <f t="shared" si="30"/>
        <v/>
      </c>
      <c r="DC12" s="17"/>
      <c r="DD12" s="17"/>
      <c r="DF12" s="3" t="str">
        <f t="shared" si="31"/>
        <v/>
      </c>
      <c r="DG12" s="17"/>
      <c r="DH12" s="17"/>
    </row>
    <row r="13" spans="1:112" ht="20" customHeight="1">
      <c r="A13" s="97">
        <v>7</v>
      </c>
      <c r="B13" s="98">
        <f>IF(Data!B13:$B$1008&lt;&gt;"",Data!B13,"")</f>
        <v>3</v>
      </c>
      <c r="C13" s="98">
        <f>IF(Data!$B13:C$1008&lt;&gt;"",Data!C13,"")</f>
        <v>4</v>
      </c>
      <c r="D13" s="98">
        <f>IF(Data!$B13:D$1008&lt;&gt;"",Data!D13,"")</f>
        <v>2</v>
      </c>
      <c r="E13" s="98">
        <f>IF(Data!$B13:E$1008&lt;&gt;"",Data!E13,"")</f>
        <v>2</v>
      </c>
      <c r="F13" s="98">
        <f>IF(Data!$B13:F$1008&lt;&gt;"",Data!F13,"")</f>
        <v>3</v>
      </c>
      <c r="G13" s="98">
        <f>IF(Data!$B13:G$1008&lt;&gt;"",Data!G13,"")</f>
        <v>3</v>
      </c>
      <c r="H13" s="98">
        <f>IF(Data!$B13:H$1008&lt;&gt;"",Data!H13,"")</f>
        <v>5</v>
      </c>
      <c r="I13" s="98">
        <f>IF(Data!$B13:I$1008&lt;&gt;"",Data!I13,"")</f>
        <v>4</v>
      </c>
      <c r="J13" s="98">
        <f>IF(Data!$B13:J$1008&lt;&gt;"",Data!J13,"")</f>
        <v>3</v>
      </c>
      <c r="K13" s="98">
        <f>IF(Data!$B13:K$1008&lt;&gt;"",Data!K13,"")</f>
        <v>4</v>
      </c>
      <c r="L13" s="98" t="str">
        <f>IF(Data!$B13:L$1008&lt;&gt;"",Data!L13,"")</f>
        <v/>
      </c>
      <c r="M13" s="98" t="str">
        <f>IF(Data!$B13:M$1008&lt;&gt;"",Data!M13,"")</f>
        <v/>
      </c>
      <c r="N13" s="98" t="str">
        <f>IF(Data!$B13:N$1008&lt;&gt;"",Data!N13,"")</f>
        <v/>
      </c>
      <c r="O13" s="98" t="str">
        <f>IF(Data!$B13:O$1008&lt;&gt;"",Data!O13,"")</f>
        <v/>
      </c>
      <c r="P13" s="98" t="str">
        <f>IF(Data!$B13:P$1008&lt;&gt;"",Data!P13,"")</f>
        <v/>
      </c>
      <c r="Q13" s="98" t="str">
        <f>IF(Data!$B13:Q$1008&lt;&gt;"",Data!Q13,"")</f>
        <v/>
      </c>
      <c r="R13" s="98" t="str">
        <f>IF(Data!$B13:R$1008&lt;&gt;"",Data!R13,"")</f>
        <v/>
      </c>
      <c r="S13" s="98" t="str">
        <f>IF(Data!$B13:S$1008&lt;&gt;"",Data!S13,"")</f>
        <v/>
      </c>
      <c r="T13" s="98" t="str">
        <f>IF(Data!$B13:T$1008&lt;&gt;"",Data!T13,"")</f>
        <v/>
      </c>
      <c r="U13" s="98" t="str">
        <f>IF(Data!$B13:U$1008&lt;&gt;"",Data!U13,"")</f>
        <v/>
      </c>
      <c r="W13" s="40" t="s">
        <v>33</v>
      </c>
      <c r="X13" s="33">
        <f>IF(COUNT(B:B)&gt;0,AV$9,"")</f>
        <v>0.87857142857142856</v>
      </c>
      <c r="Z13" s="27">
        <v>8</v>
      </c>
      <c r="AA13" s="28">
        <f>IF(COUNT(I:I)&gt;0,_xlfn.VAR.P(I:I),"")</f>
        <v>1</v>
      </c>
      <c r="AC13" s="16">
        <f t="shared" si="0"/>
        <v>33</v>
      </c>
      <c r="AD13" s="14"/>
      <c r="AE13" s="31"/>
      <c r="AF13" s="17"/>
      <c r="AG13"/>
      <c r="AH13" s="3">
        <f t="shared" si="1"/>
        <v>30</v>
      </c>
      <c r="AI13" s="17"/>
      <c r="AJ13" s="17"/>
      <c r="AL13" s="3">
        <f t="shared" si="2"/>
        <v>29</v>
      </c>
      <c r="AM13" s="17"/>
      <c r="AN13" s="17"/>
      <c r="AP13" s="3">
        <f t="shared" si="3"/>
        <v>31</v>
      </c>
      <c r="AQ13" s="17"/>
      <c r="AR13" s="17"/>
      <c r="AT13" s="3">
        <f t="shared" si="4"/>
        <v>31</v>
      </c>
      <c r="AU13" s="17"/>
      <c r="AV13" s="17"/>
      <c r="AX13" s="3">
        <f t="shared" si="5"/>
        <v>30</v>
      </c>
      <c r="AY13" s="17"/>
      <c r="AZ13" s="17"/>
      <c r="BB13" s="3">
        <f t="shared" si="6"/>
        <v>30</v>
      </c>
      <c r="BC13" s="17"/>
      <c r="BD13" s="17"/>
      <c r="BF13" s="3">
        <f t="shared" si="20"/>
        <v>28</v>
      </c>
      <c r="BG13" s="17"/>
      <c r="BH13" s="17"/>
      <c r="BJ13" s="3">
        <f t="shared" si="7"/>
        <v>29</v>
      </c>
      <c r="BK13" s="17"/>
      <c r="BL13" s="17"/>
      <c r="BN13" s="3">
        <f t="shared" si="8"/>
        <v>30</v>
      </c>
      <c r="BO13" s="17"/>
      <c r="BP13" s="17"/>
      <c r="BR13" s="3">
        <f t="shared" si="21"/>
        <v>29</v>
      </c>
      <c r="BS13" s="17"/>
      <c r="BT13" s="17"/>
      <c r="BV13" s="3" t="str">
        <f t="shared" si="22"/>
        <v/>
      </c>
      <c r="BW13" s="17"/>
      <c r="BX13" s="17"/>
      <c r="BZ13" s="3" t="str">
        <f t="shared" si="23"/>
        <v/>
      </c>
      <c r="CA13" s="17"/>
      <c r="CB13" s="17"/>
      <c r="CD13" s="3" t="str">
        <f t="shared" si="24"/>
        <v/>
      </c>
      <c r="CE13" s="17"/>
      <c r="CF13" s="17"/>
      <c r="CH13" s="3" t="str">
        <f t="shared" si="25"/>
        <v/>
      </c>
      <c r="CI13" s="17"/>
      <c r="CJ13" s="17"/>
      <c r="CL13" s="3" t="str">
        <f t="shared" si="26"/>
        <v/>
      </c>
      <c r="CM13" s="17"/>
      <c r="CN13" s="17"/>
      <c r="CP13" s="3" t="str">
        <f t="shared" si="27"/>
        <v/>
      </c>
      <c r="CQ13" s="17"/>
      <c r="CR13" s="17"/>
      <c r="CT13" s="3" t="str">
        <f t="shared" si="28"/>
        <v/>
      </c>
      <c r="CU13" s="17"/>
      <c r="CV13" s="17"/>
      <c r="CX13" s="3" t="str">
        <f t="shared" si="29"/>
        <v/>
      </c>
      <c r="CY13" s="17"/>
      <c r="CZ13" s="17"/>
      <c r="DB13" s="3" t="str">
        <f t="shared" si="30"/>
        <v/>
      </c>
      <c r="DC13" s="17"/>
      <c r="DD13" s="17"/>
      <c r="DF13" s="3" t="str">
        <f t="shared" si="31"/>
        <v/>
      </c>
      <c r="DG13" s="17"/>
      <c r="DH13" s="17"/>
    </row>
    <row r="14" spans="1:112" s="61" customFormat="1" ht="20" customHeight="1">
      <c r="A14" s="99">
        <v>8</v>
      </c>
      <c r="B14" s="98">
        <f>IF(Data!B14:$B$1008&lt;&gt;"",Data!B14,"")</f>
        <v>5</v>
      </c>
      <c r="C14" s="98">
        <f>IF(Data!$B14:C$1008&lt;&gt;"",Data!C14,"")</f>
        <v>4</v>
      </c>
      <c r="D14" s="98">
        <f>IF(Data!$B14:D$1008&lt;&gt;"",Data!D14,"")</f>
        <v>4</v>
      </c>
      <c r="E14" s="98">
        <f>IF(Data!$B14:E$1008&lt;&gt;"",Data!E14,"")</f>
        <v>4</v>
      </c>
      <c r="F14" s="98">
        <f>IF(Data!$B14:F$1008&lt;&gt;"",Data!F14,"")</f>
        <v>4</v>
      </c>
      <c r="G14" s="98">
        <f>IF(Data!$B14:G$1008&lt;&gt;"",Data!G14,"")</f>
        <v>4</v>
      </c>
      <c r="H14" s="98">
        <f>IF(Data!$B14:H$1008&lt;&gt;"",Data!H14,"")</f>
        <v>3</v>
      </c>
      <c r="I14" s="98">
        <f>IF(Data!$B14:I$1008&lt;&gt;"",Data!I14,"")</f>
        <v>5</v>
      </c>
      <c r="J14" s="98">
        <f>IF(Data!$B14:J$1008&lt;&gt;"",Data!J14,"")</f>
        <v>4</v>
      </c>
      <c r="K14" s="98">
        <f>IF(Data!$B14:K$1008&lt;&gt;"",Data!K14,"")</f>
        <v>5</v>
      </c>
      <c r="L14" s="98" t="str">
        <f>IF(Data!$B14:L$1008&lt;&gt;"",Data!L14,"")</f>
        <v/>
      </c>
      <c r="M14" s="98" t="str">
        <f>IF(Data!$B14:M$1008&lt;&gt;"",Data!M14,"")</f>
        <v/>
      </c>
      <c r="N14" s="98" t="str">
        <f>IF(Data!$B14:N$1008&lt;&gt;"",Data!N14,"")</f>
        <v/>
      </c>
      <c r="O14" s="98" t="str">
        <f>IF(Data!$B14:O$1008&lt;&gt;"",Data!O14,"")</f>
        <v/>
      </c>
      <c r="P14" s="98" t="str">
        <f>IF(Data!$B14:P$1008&lt;&gt;"",Data!P14,"")</f>
        <v/>
      </c>
      <c r="Q14" s="98" t="str">
        <f>IF(Data!$B14:Q$1008&lt;&gt;"",Data!Q14,"")</f>
        <v/>
      </c>
      <c r="R14" s="98" t="str">
        <f>IF(Data!$B14:R$1008&lt;&gt;"",Data!R14,"")</f>
        <v/>
      </c>
      <c r="S14" s="98" t="str">
        <f>IF(Data!$B14:S$1008&lt;&gt;"",Data!S14,"")</f>
        <v/>
      </c>
      <c r="T14" s="98" t="str">
        <f>IF(Data!$B14:T$1008&lt;&gt;"",Data!T14,"")</f>
        <v/>
      </c>
      <c r="U14" s="98" t="str">
        <f>IF(Data!$B14:U$1008&lt;&gt;"",Data!U14,"")</f>
        <v/>
      </c>
      <c r="V14" s="8"/>
      <c r="W14" s="40" t="s">
        <v>34</v>
      </c>
      <c r="X14" s="33">
        <f>IF(COUNT(B:B)&gt;0,AZ$9,"")</f>
        <v>0.83633093525179858</v>
      </c>
      <c r="Y14" s="5"/>
      <c r="Z14" s="39">
        <v>9</v>
      </c>
      <c r="AA14" s="62">
        <f>IF(COUNT(J:J)&gt;0,_xlfn.VAR.P(J:J),"")</f>
        <v>0.45</v>
      </c>
      <c r="AB14" s="5"/>
      <c r="AC14" s="16">
        <f t="shared" si="0"/>
        <v>42</v>
      </c>
      <c r="AD14" s="100"/>
      <c r="AE14" s="101"/>
      <c r="AF14" s="8"/>
      <c r="AH14" s="3">
        <f t="shared" si="1"/>
        <v>37</v>
      </c>
      <c r="AI14" s="8"/>
      <c r="AJ14" s="8"/>
      <c r="AL14" s="3">
        <f t="shared" si="2"/>
        <v>38</v>
      </c>
      <c r="AM14" s="8"/>
      <c r="AN14" s="8"/>
      <c r="AP14" s="3">
        <f t="shared" si="3"/>
        <v>38</v>
      </c>
      <c r="AQ14" s="8"/>
      <c r="AR14" s="8"/>
      <c r="AT14" s="3">
        <f t="shared" si="4"/>
        <v>38</v>
      </c>
      <c r="AU14" s="8"/>
      <c r="AV14" s="8"/>
      <c r="AX14" s="3">
        <f t="shared" si="5"/>
        <v>38</v>
      </c>
      <c r="AY14" s="8"/>
      <c r="AZ14" s="8"/>
      <c r="BB14" s="3">
        <f t="shared" si="6"/>
        <v>38</v>
      </c>
      <c r="BC14" s="8"/>
      <c r="BD14" s="8"/>
      <c r="BF14" s="3">
        <f t="shared" si="20"/>
        <v>39</v>
      </c>
      <c r="BG14" s="8"/>
      <c r="BH14" s="8"/>
      <c r="BJ14" s="3">
        <f t="shared" si="7"/>
        <v>37</v>
      </c>
      <c r="BK14" s="8"/>
      <c r="BL14" s="8"/>
      <c r="BN14" s="3">
        <f t="shared" si="8"/>
        <v>38</v>
      </c>
      <c r="BO14" s="8"/>
      <c r="BP14" s="8"/>
      <c r="BR14" s="3">
        <f t="shared" ref="BR14:BR77" si="32">IF(K14="","",AC14-K14)</f>
        <v>37</v>
      </c>
      <c r="BS14" s="17"/>
      <c r="BT14" s="17"/>
      <c r="BU14"/>
      <c r="BV14" s="3" t="str">
        <f t="shared" ref="BV14:BV77" si="33">IF(L14="","",AC14-L14)</f>
        <v/>
      </c>
      <c r="BW14" s="17"/>
      <c r="BX14" s="17"/>
      <c r="BY14"/>
      <c r="BZ14" s="3" t="str">
        <f t="shared" ref="BZ14:BZ77" si="34">IF(M14="","",AC14-M14)</f>
        <v/>
      </c>
      <c r="CA14" s="17"/>
      <c r="CB14" s="17"/>
      <c r="CC14"/>
      <c r="CD14" s="3" t="str">
        <f t="shared" ref="CD14:CD77" si="35">IF(N14="","",AC14-N14)</f>
        <v/>
      </c>
      <c r="CE14" s="17"/>
      <c r="CF14" s="17"/>
      <c r="CG14"/>
      <c r="CH14" s="3" t="str">
        <f t="shared" ref="CH14:CH77" si="36">IF(O14="","",AC14-O14)</f>
        <v/>
      </c>
      <c r="CI14" s="17"/>
      <c r="CJ14" s="17"/>
      <c r="CK14"/>
      <c r="CL14" s="3" t="str">
        <f t="shared" ref="CL14:CL77" si="37">IF(P14="","",AC14-P14)</f>
        <v/>
      </c>
      <c r="CM14" s="17"/>
      <c r="CN14" s="17"/>
      <c r="CO14"/>
      <c r="CP14" s="3" t="str">
        <f t="shared" ref="CP14:CP77" si="38">IF(Q14="","",AC14-Q14)</f>
        <v/>
      </c>
      <c r="CQ14" s="17"/>
      <c r="CR14" s="17"/>
      <c r="CS14"/>
      <c r="CT14" s="3" t="str">
        <f t="shared" ref="CT14:CT77" si="39">IF(R14="","",AC14-R14)</f>
        <v/>
      </c>
      <c r="CU14" s="17"/>
      <c r="CV14" s="17"/>
      <c r="CW14"/>
      <c r="CX14" s="3" t="str">
        <f t="shared" ref="CX14:CX77" si="40">IF(S14="","",AC14-S14)</f>
        <v/>
      </c>
      <c r="CY14" s="17"/>
      <c r="CZ14" s="17"/>
      <c r="DA14"/>
      <c r="DB14" s="3" t="str">
        <f t="shared" ref="DB14:DB77" si="41">IF(T14="","",AC14-T14)</f>
        <v/>
      </c>
      <c r="DC14" s="17"/>
      <c r="DD14" s="17"/>
      <c r="DE14"/>
      <c r="DF14" s="3" t="str">
        <f t="shared" ref="DF14:DF77" si="42">IF(U14="","",AC14-U14)</f>
        <v/>
      </c>
      <c r="DG14" s="8"/>
      <c r="DH14" s="8"/>
    </row>
    <row r="15" spans="1:112" ht="20" customHeight="1">
      <c r="A15" s="97">
        <v>9</v>
      </c>
      <c r="B15" s="98">
        <f>IF(Data!B15:$B$1008&lt;&gt;"",Data!B15,"")</f>
        <v>2</v>
      </c>
      <c r="C15" s="98">
        <f>IF(Data!$B15:C$1008&lt;&gt;"",Data!C15,"")</f>
        <v>2</v>
      </c>
      <c r="D15" s="98">
        <f>IF(Data!$B15:D$1008&lt;&gt;"",Data!D15,"")</f>
        <v>1</v>
      </c>
      <c r="E15" s="98">
        <f>IF(Data!$B15:E$1008&lt;&gt;"",Data!E15,"")</f>
        <v>3</v>
      </c>
      <c r="F15" s="98">
        <f>IF(Data!$B15:F$1008&lt;&gt;"",Data!F15,"")</f>
        <v>3</v>
      </c>
      <c r="G15" s="98">
        <f>IF(Data!$B15:G$1008&lt;&gt;"",Data!G15,"")</f>
        <v>1</v>
      </c>
      <c r="H15" s="98">
        <f>IF(Data!$B15:H$1008&lt;&gt;"",Data!H15,"")</f>
        <v>2</v>
      </c>
      <c r="I15" s="98">
        <f>IF(Data!$B15:I$1008&lt;&gt;"",Data!I15,"")</f>
        <v>4</v>
      </c>
      <c r="J15" s="98">
        <f>IF(Data!$B15:J$1008&lt;&gt;"",Data!J15,"")</f>
        <v>3</v>
      </c>
      <c r="K15" s="98">
        <f>IF(Data!$B15:K$1008&lt;&gt;"",Data!K15,"")</f>
        <v>2</v>
      </c>
      <c r="L15" s="98" t="str">
        <f>IF(Data!$B15:L$1008&lt;&gt;"",Data!L15,"")</f>
        <v/>
      </c>
      <c r="M15" s="98" t="str">
        <f>IF(Data!$B15:M$1008&lt;&gt;"",Data!M15,"")</f>
        <v/>
      </c>
      <c r="N15" s="98" t="str">
        <f>IF(Data!$B15:N$1008&lt;&gt;"",Data!N15,"")</f>
        <v/>
      </c>
      <c r="O15" s="98" t="str">
        <f>IF(Data!$B15:O$1008&lt;&gt;"",Data!O15,"")</f>
        <v/>
      </c>
      <c r="P15" s="98" t="str">
        <f>IF(Data!$B15:P$1008&lt;&gt;"",Data!P15,"")</f>
        <v/>
      </c>
      <c r="Q15" s="98" t="str">
        <f>IF(Data!$B15:Q$1008&lt;&gt;"",Data!Q15,"")</f>
        <v/>
      </c>
      <c r="R15" s="98" t="str">
        <f>IF(Data!$B15:R$1008&lt;&gt;"",Data!R15,"")</f>
        <v/>
      </c>
      <c r="S15" s="98" t="str">
        <f>IF(Data!$B15:S$1008&lt;&gt;"",Data!S15,"")</f>
        <v/>
      </c>
      <c r="T15" s="98" t="str">
        <f>IF(Data!$B15:T$1008&lt;&gt;"",Data!T15,"")</f>
        <v/>
      </c>
      <c r="U15" s="98" t="str">
        <f>IF(Data!$B15:U$1008&lt;&gt;"",Data!U15,"")</f>
        <v/>
      </c>
      <c r="W15" s="40" t="s">
        <v>35</v>
      </c>
      <c r="X15" s="33">
        <f>IF(COUNT(B:B)&gt;0,BD$9,"")</f>
        <v>0.84548825710754016</v>
      </c>
      <c r="Z15" s="27">
        <v>10</v>
      </c>
      <c r="AA15" s="28">
        <f>IF(COUNT(K:K)&gt;0,_xlfn.VAR.P(K:K),"")</f>
        <v>0.81</v>
      </c>
      <c r="AC15" s="16">
        <f t="shared" si="0"/>
        <v>23</v>
      </c>
      <c r="AD15" s="14"/>
      <c r="AE15" s="32"/>
      <c r="AF15" s="17"/>
      <c r="AG15" s="17"/>
      <c r="AH15" s="3">
        <f t="shared" si="1"/>
        <v>21</v>
      </c>
      <c r="AI15" s="17"/>
      <c r="AJ15" s="17"/>
      <c r="AK15" s="17"/>
      <c r="AL15" s="3">
        <f t="shared" si="2"/>
        <v>21</v>
      </c>
      <c r="AM15" s="17"/>
      <c r="AN15" s="17"/>
      <c r="AP15" s="3">
        <f t="shared" si="3"/>
        <v>22</v>
      </c>
      <c r="AQ15" s="17"/>
      <c r="AR15" s="17"/>
      <c r="AT15" s="3">
        <f t="shared" si="4"/>
        <v>20</v>
      </c>
      <c r="AU15" s="17"/>
      <c r="AV15" s="17"/>
      <c r="AX15" s="3">
        <f t="shared" si="5"/>
        <v>20</v>
      </c>
      <c r="AY15" s="17"/>
      <c r="AZ15" s="17"/>
      <c r="BB15" s="3">
        <f t="shared" si="6"/>
        <v>22</v>
      </c>
      <c r="BC15" s="17"/>
      <c r="BD15" s="17"/>
      <c r="BF15" s="3">
        <f t="shared" si="20"/>
        <v>21</v>
      </c>
      <c r="BG15" s="17"/>
      <c r="BH15" s="17"/>
      <c r="BJ15" s="3">
        <f t="shared" si="7"/>
        <v>19</v>
      </c>
      <c r="BK15" s="17"/>
      <c r="BL15" s="17"/>
      <c r="BN15" s="3">
        <f t="shared" si="8"/>
        <v>20</v>
      </c>
      <c r="BO15" s="17"/>
      <c r="BP15" s="17"/>
      <c r="BR15" s="3">
        <f t="shared" si="32"/>
        <v>21</v>
      </c>
      <c r="BS15" s="17"/>
      <c r="BT15" s="17"/>
      <c r="BV15" s="3" t="str">
        <f t="shared" si="33"/>
        <v/>
      </c>
      <c r="BW15" s="17"/>
      <c r="BX15" s="17"/>
      <c r="BZ15" s="3" t="str">
        <f t="shared" si="34"/>
        <v/>
      </c>
      <c r="CA15" s="17"/>
      <c r="CB15" s="17"/>
      <c r="CD15" s="3" t="str">
        <f t="shared" si="35"/>
        <v/>
      </c>
      <c r="CE15" s="17"/>
      <c r="CF15" s="17"/>
      <c r="CH15" s="3" t="str">
        <f t="shared" si="36"/>
        <v/>
      </c>
      <c r="CI15" s="17"/>
      <c r="CJ15" s="17"/>
      <c r="CL15" s="3" t="str">
        <f t="shared" si="37"/>
        <v/>
      </c>
      <c r="CM15" s="17"/>
      <c r="CN15" s="17"/>
      <c r="CP15" s="3" t="str">
        <f t="shared" si="38"/>
        <v/>
      </c>
      <c r="CQ15" s="17"/>
      <c r="CR15" s="17"/>
      <c r="CT15" s="3" t="str">
        <f t="shared" si="39"/>
        <v/>
      </c>
      <c r="CU15" s="17"/>
      <c r="CV15" s="17"/>
      <c r="CX15" s="3" t="str">
        <f t="shared" si="40"/>
        <v/>
      </c>
      <c r="CY15" s="17"/>
      <c r="CZ15" s="17"/>
      <c r="DB15" s="3" t="str">
        <f t="shared" si="41"/>
        <v/>
      </c>
      <c r="DC15" s="17"/>
      <c r="DD15" s="17"/>
      <c r="DF15" s="3" t="str">
        <f t="shared" si="42"/>
        <v/>
      </c>
      <c r="DG15" s="17"/>
      <c r="DH15" s="17"/>
    </row>
    <row r="16" spans="1:112" ht="20" customHeight="1">
      <c r="A16" s="97">
        <v>10</v>
      </c>
      <c r="B16" s="98">
        <f>IF(Data!B16:$B$1008&lt;&gt;"",Data!B16,"")</f>
        <v>3</v>
      </c>
      <c r="C16" s="98">
        <f>IF(Data!$B16:C$1008&lt;&gt;"",Data!C16,"")</f>
        <v>2</v>
      </c>
      <c r="D16" s="98">
        <f>IF(Data!$B16:D$1008&lt;&gt;"",Data!D16,"")</f>
        <v>3</v>
      </c>
      <c r="E16" s="98">
        <f>IF(Data!$B16:E$1008&lt;&gt;"",Data!E16,"")</f>
        <v>1</v>
      </c>
      <c r="F16" s="98">
        <f>IF(Data!$B16:F$1008&lt;&gt;"",Data!F16,"")</f>
        <v>4</v>
      </c>
      <c r="G16" s="98">
        <f>IF(Data!$B16:G$1008&lt;&gt;"",Data!G16,"")</f>
        <v>5</v>
      </c>
      <c r="H16" s="98">
        <f>IF(Data!$B16:H$1008&lt;&gt;"",Data!H16,"")</f>
        <v>3</v>
      </c>
      <c r="I16" s="98">
        <f>IF(Data!$B16:I$1008&lt;&gt;"",Data!I16,"")</f>
        <v>5</v>
      </c>
      <c r="J16" s="98">
        <f>IF(Data!$B16:J$1008&lt;&gt;"",Data!J16,"")</f>
        <v>3</v>
      </c>
      <c r="K16" s="98">
        <f>IF(Data!$B16:K$1008&lt;&gt;"",Data!K16,"")</f>
        <v>3</v>
      </c>
      <c r="L16" s="98" t="str">
        <f>IF(Data!$B16:L$1008&lt;&gt;"",Data!L16,"")</f>
        <v/>
      </c>
      <c r="M16" s="98" t="str">
        <f>IF(Data!$B16:M$1008&lt;&gt;"",Data!M16,"")</f>
        <v/>
      </c>
      <c r="N16" s="98" t="str">
        <f>IF(Data!$B16:N$1008&lt;&gt;"",Data!N16,"")</f>
        <v/>
      </c>
      <c r="O16" s="98" t="str">
        <f>IF(Data!$B16:O$1008&lt;&gt;"",Data!O16,"")</f>
        <v/>
      </c>
      <c r="P16" s="98" t="str">
        <f>IF(Data!$B16:P$1008&lt;&gt;"",Data!P16,"")</f>
        <v/>
      </c>
      <c r="Q16" s="98" t="str">
        <f>IF(Data!$B16:Q$1008&lt;&gt;"",Data!Q16,"")</f>
        <v/>
      </c>
      <c r="R16" s="98" t="str">
        <f>IF(Data!$B16:R$1008&lt;&gt;"",Data!R16,"")</f>
        <v/>
      </c>
      <c r="S16" s="98" t="str">
        <f>IF(Data!$B16:S$1008&lt;&gt;"",Data!S16,"")</f>
        <v/>
      </c>
      <c r="T16" s="98" t="str">
        <f>IF(Data!$B16:T$1008&lt;&gt;"",Data!T16,"")</f>
        <v/>
      </c>
      <c r="U16" s="98" t="str">
        <f>IF(Data!$B16:U$1008&lt;&gt;"",Data!U16,"")</f>
        <v/>
      </c>
      <c r="W16" s="40" t="s">
        <v>36</v>
      </c>
      <c r="X16" s="33">
        <f>IF(COUNT(B:B)&gt;0,BH$9,"")</f>
        <v>0.86058215451577802</v>
      </c>
      <c r="Z16" s="27">
        <v>11</v>
      </c>
      <c r="AA16" s="28" t="str">
        <f>IF(COUNT(L:L)&gt;0,_xlfn.VAR.P(L:L),"")</f>
        <v/>
      </c>
      <c r="AC16" s="16">
        <f>IF(B16="","",SUM(B16:U16))</f>
        <v>32</v>
      </c>
      <c r="AD16" s="14"/>
      <c r="AE16" s="32"/>
      <c r="AF16" s="17"/>
      <c r="AG16" s="17"/>
      <c r="AH16" s="3">
        <f t="shared" si="1"/>
        <v>29</v>
      </c>
      <c r="AI16" s="17"/>
      <c r="AJ16" s="17"/>
      <c r="AK16" s="17"/>
      <c r="AL16" s="3">
        <f t="shared" si="2"/>
        <v>30</v>
      </c>
      <c r="AM16" s="17"/>
      <c r="AN16" s="17"/>
      <c r="AP16" s="3">
        <f t="shared" si="3"/>
        <v>29</v>
      </c>
      <c r="AQ16" s="17"/>
      <c r="AR16" s="17"/>
      <c r="AT16" s="3">
        <f t="shared" si="4"/>
        <v>31</v>
      </c>
      <c r="AU16" s="17"/>
      <c r="AV16" s="17"/>
      <c r="AX16" s="3">
        <f t="shared" si="5"/>
        <v>28</v>
      </c>
      <c r="AY16" s="17"/>
      <c r="AZ16" s="17"/>
      <c r="BB16" s="3">
        <f t="shared" si="6"/>
        <v>27</v>
      </c>
      <c r="BC16" s="17"/>
      <c r="BD16" s="17"/>
      <c r="BF16" s="3">
        <f t="shared" si="20"/>
        <v>29</v>
      </c>
      <c r="BG16" s="17"/>
      <c r="BH16" s="17"/>
      <c r="BJ16" s="3">
        <f t="shared" si="7"/>
        <v>27</v>
      </c>
      <c r="BK16" s="17"/>
      <c r="BL16" s="17"/>
      <c r="BN16" s="3">
        <f t="shared" si="8"/>
        <v>29</v>
      </c>
      <c r="BO16" s="17"/>
      <c r="BP16" s="17"/>
      <c r="BR16" s="3">
        <f t="shared" si="32"/>
        <v>29</v>
      </c>
      <c r="BS16" s="17"/>
      <c r="BT16" s="17"/>
      <c r="BV16" s="3" t="str">
        <f t="shared" si="33"/>
        <v/>
      </c>
      <c r="BW16" s="17"/>
      <c r="BX16" s="17"/>
      <c r="BZ16" s="3" t="str">
        <f t="shared" si="34"/>
        <v/>
      </c>
      <c r="CA16" s="17"/>
      <c r="CB16" s="17"/>
      <c r="CD16" s="3" t="str">
        <f t="shared" si="35"/>
        <v/>
      </c>
      <c r="CE16" s="17"/>
      <c r="CF16" s="17"/>
      <c r="CH16" s="3" t="str">
        <f t="shared" si="36"/>
        <v/>
      </c>
      <c r="CI16" s="17"/>
      <c r="CJ16" s="17"/>
      <c r="CL16" s="3" t="str">
        <f t="shared" si="37"/>
        <v/>
      </c>
      <c r="CM16" s="17"/>
      <c r="CN16" s="17"/>
      <c r="CP16" s="3" t="str">
        <f t="shared" si="38"/>
        <v/>
      </c>
      <c r="CQ16" s="17"/>
      <c r="CR16" s="17"/>
      <c r="CT16" s="3" t="str">
        <f t="shared" si="39"/>
        <v/>
      </c>
      <c r="CU16" s="17"/>
      <c r="CV16" s="17"/>
      <c r="CX16" s="3" t="str">
        <f t="shared" si="40"/>
        <v/>
      </c>
      <c r="CY16" s="17"/>
      <c r="CZ16" s="17"/>
      <c r="DB16" s="3" t="str">
        <f t="shared" si="41"/>
        <v/>
      </c>
      <c r="DC16" s="17"/>
      <c r="DD16" s="17"/>
      <c r="DF16" s="3" t="str">
        <f t="shared" si="42"/>
        <v/>
      </c>
      <c r="DG16" s="17"/>
      <c r="DH16" s="17"/>
    </row>
    <row r="17" spans="1:112" ht="20" customHeight="1">
      <c r="A17" s="97">
        <v>11</v>
      </c>
      <c r="B17" s="98" t="str">
        <f>IF(Data!B17:$B$1008&lt;&gt;"",Data!B17,"")</f>
        <v/>
      </c>
      <c r="C17" s="98" t="str">
        <f>IF(Data!$B17:C$1008&lt;&gt;"",Data!C17,"")</f>
        <v/>
      </c>
      <c r="D17" s="98" t="str">
        <f>IF(Data!$B17:D$1008&lt;&gt;"",Data!D17,"")</f>
        <v/>
      </c>
      <c r="E17" s="98" t="str">
        <f>IF(Data!$B17:E$1008&lt;&gt;"",Data!E17,"")</f>
        <v/>
      </c>
      <c r="F17" s="98" t="str">
        <f>IF(Data!$B17:F$1008&lt;&gt;"",Data!F17,"")</f>
        <v/>
      </c>
      <c r="G17" s="98" t="str">
        <f>IF(Data!$B17:G$1008&lt;&gt;"",Data!G17,"")</f>
        <v/>
      </c>
      <c r="H17" s="98" t="str">
        <f>IF(Data!$B17:H$1008&lt;&gt;"",Data!H17,"")</f>
        <v/>
      </c>
      <c r="I17" s="98" t="str">
        <f>IF(Data!$B17:I$1008&lt;&gt;"",Data!I17,"")</f>
        <v/>
      </c>
      <c r="J17" s="98" t="str">
        <f>IF(Data!$B17:J$1008&lt;&gt;"",Data!J17,"")</f>
        <v/>
      </c>
      <c r="K17" s="98" t="str">
        <f>IF(Data!$B17:K$1008&lt;&gt;"",Data!K17,"")</f>
        <v/>
      </c>
      <c r="L17" s="98" t="str">
        <f>IF(Data!$B17:L$1008&lt;&gt;"",Data!L17,"")</f>
        <v/>
      </c>
      <c r="M17" s="98" t="str">
        <f>IF(Data!$B17:M$1008&lt;&gt;"",Data!M17,"")</f>
        <v/>
      </c>
      <c r="N17" s="98" t="str">
        <f>IF(Data!$B17:N$1008&lt;&gt;"",Data!N17,"")</f>
        <v/>
      </c>
      <c r="O17" s="98" t="str">
        <f>IF(Data!$B17:O$1008&lt;&gt;"",Data!O17,"")</f>
        <v/>
      </c>
      <c r="P17" s="98" t="str">
        <f>IF(Data!$B17:P$1008&lt;&gt;"",Data!P17,"")</f>
        <v/>
      </c>
      <c r="Q17" s="98" t="str">
        <f>IF(Data!$B17:Q$1008&lt;&gt;"",Data!Q17,"")</f>
        <v/>
      </c>
      <c r="R17" s="98" t="str">
        <f>IF(Data!$B17:R$1008&lt;&gt;"",Data!R17,"")</f>
        <v/>
      </c>
      <c r="S17" s="98" t="str">
        <f>IF(Data!$B17:S$1008&lt;&gt;"",Data!S17,"")</f>
        <v/>
      </c>
      <c r="T17" s="98" t="str">
        <f>IF(Data!$B17:T$1008&lt;&gt;"",Data!T17,"")</f>
        <v/>
      </c>
      <c r="U17" s="98" t="str">
        <f>IF(Data!$B17:U$1008&lt;&gt;"",Data!U17,"")</f>
        <v/>
      </c>
      <c r="W17" s="40" t="s">
        <v>37</v>
      </c>
      <c r="X17" s="33">
        <f>IF(COUNT(B:B)&gt;0,BL$9,"")</f>
        <v>0.85060975609756095</v>
      </c>
      <c r="Z17" s="27">
        <v>12</v>
      </c>
      <c r="AA17" s="28" t="str">
        <f>IF(COUNT(M:M)&gt;0,_xlfn.VAR.P(M:M),"")</f>
        <v/>
      </c>
      <c r="AC17" s="16" t="str">
        <f t="shared" si="0"/>
        <v/>
      </c>
      <c r="AD17" s="14"/>
      <c r="AE17" s="32"/>
      <c r="AF17" s="17"/>
      <c r="AG17" s="17"/>
      <c r="AH17" s="3" t="str">
        <f t="shared" si="1"/>
        <v/>
      </c>
      <c r="AI17" s="17"/>
      <c r="AJ17" s="17"/>
      <c r="AK17" s="17"/>
      <c r="AL17" s="3" t="str">
        <f t="shared" si="2"/>
        <v/>
      </c>
      <c r="AM17" s="17"/>
      <c r="AN17" s="17"/>
      <c r="AP17" s="3" t="str">
        <f t="shared" si="3"/>
        <v/>
      </c>
      <c r="AQ17" s="17"/>
      <c r="AR17" s="17"/>
      <c r="AT17" s="3" t="str">
        <f t="shared" si="4"/>
        <v/>
      </c>
      <c r="AU17" s="17"/>
      <c r="AV17" s="17"/>
      <c r="AX17" s="3" t="str">
        <f t="shared" si="5"/>
        <v/>
      </c>
      <c r="AY17" s="17"/>
      <c r="AZ17" s="17"/>
      <c r="BB17" s="3" t="str">
        <f t="shared" si="6"/>
        <v/>
      </c>
      <c r="BC17" s="17"/>
      <c r="BD17" s="17"/>
      <c r="BF17" s="3" t="str">
        <f t="shared" si="20"/>
        <v/>
      </c>
      <c r="BG17" s="17"/>
      <c r="BH17" s="17"/>
      <c r="BJ17" s="3" t="str">
        <f t="shared" si="7"/>
        <v/>
      </c>
      <c r="BK17" s="17"/>
      <c r="BL17" s="17"/>
      <c r="BN17" s="3" t="str">
        <f t="shared" si="8"/>
        <v/>
      </c>
      <c r="BO17" s="17"/>
      <c r="BP17" s="17"/>
      <c r="BR17" s="3" t="str">
        <f t="shared" si="32"/>
        <v/>
      </c>
      <c r="BS17" s="17"/>
      <c r="BT17" s="17"/>
      <c r="BV17" s="3" t="str">
        <f t="shared" si="33"/>
        <v/>
      </c>
      <c r="BW17" s="17"/>
      <c r="BX17" s="17"/>
      <c r="BZ17" s="3" t="str">
        <f t="shared" si="34"/>
        <v/>
      </c>
      <c r="CA17" s="17"/>
      <c r="CB17" s="17"/>
      <c r="CD17" s="3" t="str">
        <f t="shared" si="35"/>
        <v/>
      </c>
      <c r="CE17" s="17"/>
      <c r="CF17" s="17"/>
      <c r="CH17" s="3" t="str">
        <f t="shared" si="36"/>
        <v/>
      </c>
      <c r="CI17" s="17"/>
      <c r="CJ17" s="17"/>
      <c r="CL17" s="3" t="str">
        <f t="shared" si="37"/>
        <v/>
      </c>
      <c r="CM17" s="17"/>
      <c r="CN17" s="17"/>
      <c r="CP17" s="3" t="str">
        <f t="shared" si="38"/>
        <v/>
      </c>
      <c r="CQ17" s="17"/>
      <c r="CR17" s="17"/>
      <c r="CT17" s="3" t="str">
        <f t="shared" si="39"/>
        <v/>
      </c>
      <c r="CU17" s="17"/>
      <c r="CV17" s="17"/>
      <c r="CX17" s="3" t="str">
        <f t="shared" si="40"/>
        <v/>
      </c>
      <c r="CY17" s="17"/>
      <c r="CZ17" s="17"/>
      <c r="DB17" s="3" t="str">
        <f t="shared" si="41"/>
        <v/>
      </c>
      <c r="DC17" s="17"/>
      <c r="DD17" s="17"/>
      <c r="DF17" s="3" t="str">
        <f t="shared" si="42"/>
        <v/>
      </c>
      <c r="DG17" s="17"/>
      <c r="DH17" s="17"/>
    </row>
    <row r="18" spans="1:112" ht="20" customHeight="1">
      <c r="A18" s="97">
        <v>12</v>
      </c>
      <c r="B18" s="98" t="str">
        <f>IF(Data!B18:$B$1008&lt;&gt;"",Data!B18,"")</f>
        <v/>
      </c>
      <c r="C18" s="98" t="str">
        <f>IF(Data!$B18:C$1008&lt;&gt;"",Data!C18,"")</f>
        <v/>
      </c>
      <c r="D18" s="98" t="str">
        <f>IF(Data!$B18:D$1008&lt;&gt;"",Data!D18,"")</f>
        <v/>
      </c>
      <c r="E18" s="98" t="str">
        <f>IF(Data!$B18:E$1008&lt;&gt;"",Data!E18,"")</f>
        <v/>
      </c>
      <c r="F18" s="98" t="str">
        <f>IF(Data!$B18:F$1008&lt;&gt;"",Data!F18,"")</f>
        <v/>
      </c>
      <c r="G18" s="98" t="str">
        <f>IF(Data!$B18:G$1008&lt;&gt;"",Data!G18,"")</f>
        <v/>
      </c>
      <c r="H18" s="98" t="str">
        <f>IF(Data!$B18:H$1008&lt;&gt;"",Data!H18,"")</f>
        <v/>
      </c>
      <c r="I18" s="98" t="str">
        <f>IF(Data!$B18:I$1008&lt;&gt;"",Data!I18,"")</f>
        <v/>
      </c>
      <c r="J18" s="98" t="str">
        <f>IF(Data!$B18:J$1008&lt;&gt;"",Data!J18,"")</f>
        <v/>
      </c>
      <c r="K18" s="98" t="str">
        <f>IF(Data!$B18:K$1008&lt;&gt;"",Data!K18,"")</f>
        <v/>
      </c>
      <c r="L18" s="98" t="str">
        <f>IF(Data!$B18:L$1008&lt;&gt;"",Data!L18,"")</f>
        <v/>
      </c>
      <c r="M18" s="98" t="str">
        <f>IF(Data!$B18:M$1008&lt;&gt;"",Data!M18,"")</f>
        <v/>
      </c>
      <c r="N18" s="98" t="str">
        <f>IF(Data!$B18:N$1008&lt;&gt;"",Data!N18,"")</f>
        <v/>
      </c>
      <c r="O18" s="98" t="str">
        <f>IF(Data!$B18:O$1008&lt;&gt;"",Data!O18,"")</f>
        <v/>
      </c>
      <c r="P18" s="98" t="str">
        <f>IF(Data!$B18:P$1008&lt;&gt;"",Data!P18,"")</f>
        <v/>
      </c>
      <c r="Q18" s="98" t="str">
        <f>IF(Data!$B18:Q$1008&lt;&gt;"",Data!Q18,"")</f>
        <v/>
      </c>
      <c r="R18" s="98" t="str">
        <f>IF(Data!$B18:R$1008&lt;&gt;"",Data!R18,"")</f>
        <v/>
      </c>
      <c r="S18" s="98" t="str">
        <f>IF(Data!$B18:S$1008&lt;&gt;"",Data!S18,"")</f>
        <v/>
      </c>
      <c r="T18" s="98" t="str">
        <f>IF(Data!$B18:T$1008&lt;&gt;"",Data!T18,"")</f>
        <v/>
      </c>
      <c r="U18" s="98" t="str">
        <f>IF(Data!$B18:U$1008&lt;&gt;"",Data!U18,"")</f>
        <v/>
      </c>
      <c r="W18" s="40" t="s">
        <v>38</v>
      </c>
      <c r="X18" s="33">
        <f>IF(COUNT(B:B)&gt;0,BP$9,"")</f>
        <v>0.84129332206255281</v>
      </c>
      <c r="Z18" s="27">
        <v>13</v>
      </c>
      <c r="AA18" s="28" t="str">
        <f>IF(COUNT(N:N)&gt;0,_xlfn.VAR.P(N:N),"")</f>
        <v/>
      </c>
      <c r="AC18" s="16" t="str">
        <f t="shared" si="0"/>
        <v/>
      </c>
      <c r="AD18" s="14"/>
      <c r="AE18" s="32"/>
      <c r="AF18" s="18"/>
      <c r="AG18" s="18"/>
      <c r="AH18" s="3" t="str">
        <f t="shared" si="1"/>
        <v/>
      </c>
      <c r="AI18" s="18"/>
      <c r="AJ18" s="18"/>
      <c r="AK18" s="17"/>
      <c r="AL18" s="3" t="str">
        <f t="shared" si="2"/>
        <v/>
      </c>
      <c r="AM18" s="18"/>
      <c r="AN18" s="18"/>
      <c r="AP18" s="3" t="str">
        <f t="shared" si="3"/>
        <v/>
      </c>
      <c r="AQ18" s="18"/>
      <c r="AR18" s="18"/>
      <c r="AT18" s="3" t="str">
        <f t="shared" si="4"/>
        <v/>
      </c>
      <c r="AU18" s="18"/>
      <c r="AV18" s="18"/>
      <c r="AX18" s="3" t="str">
        <f t="shared" si="5"/>
        <v/>
      </c>
      <c r="AY18" s="18"/>
      <c r="AZ18" s="18"/>
      <c r="BB18" s="3" t="str">
        <f t="shared" si="6"/>
        <v/>
      </c>
      <c r="BC18" s="18"/>
      <c r="BD18" s="18"/>
      <c r="BF18" s="3" t="str">
        <f t="shared" si="20"/>
        <v/>
      </c>
      <c r="BG18" s="18"/>
      <c r="BH18" s="18"/>
      <c r="BJ18" s="3" t="str">
        <f t="shared" si="7"/>
        <v/>
      </c>
      <c r="BK18" s="18"/>
      <c r="BL18" s="18"/>
      <c r="BN18" s="3" t="str">
        <f t="shared" si="8"/>
        <v/>
      </c>
      <c r="BO18" s="18"/>
      <c r="BP18" s="18"/>
      <c r="BR18" s="3" t="str">
        <f t="shared" si="32"/>
        <v/>
      </c>
      <c r="BS18" s="17"/>
      <c r="BT18" s="17"/>
      <c r="BV18" s="3" t="str">
        <f t="shared" si="33"/>
        <v/>
      </c>
      <c r="BW18" s="17"/>
      <c r="BX18" s="17"/>
      <c r="BZ18" s="3" t="str">
        <f t="shared" si="34"/>
        <v/>
      </c>
      <c r="CA18" s="17"/>
      <c r="CB18" s="17"/>
      <c r="CD18" s="3" t="str">
        <f t="shared" si="35"/>
        <v/>
      </c>
      <c r="CE18" s="17"/>
      <c r="CF18" s="17"/>
      <c r="CH18" s="3" t="str">
        <f t="shared" si="36"/>
        <v/>
      </c>
      <c r="CI18" s="17"/>
      <c r="CJ18" s="17"/>
      <c r="CL18" s="3" t="str">
        <f t="shared" si="37"/>
        <v/>
      </c>
      <c r="CM18" s="17"/>
      <c r="CN18" s="17"/>
      <c r="CP18" s="3" t="str">
        <f t="shared" si="38"/>
        <v/>
      </c>
      <c r="CQ18" s="17"/>
      <c r="CR18" s="17"/>
      <c r="CT18" s="3" t="str">
        <f t="shared" si="39"/>
        <v/>
      </c>
      <c r="CU18" s="17"/>
      <c r="CV18" s="17"/>
      <c r="CX18" s="3" t="str">
        <f t="shared" si="40"/>
        <v/>
      </c>
      <c r="CY18" s="17"/>
      <c r="CZ18" s="17"/>
      <c r="DB18" s="3" t="str">
        <f t="shared" si="41"/>
        <v/>
      </c>
      <c r="DC18" s="17"/>
      <c r="DD18" s="17"/>
      <c r="DF18" s="3" t="str">
        <f t="shared" si="42"/>
        <v/>
      </c>
      <c r="DG18" s="18"/>
      <c r="DH18" s="18"/>
    </row>
    <row r="19" spans="1:112" ht="20" customHeight="1">
      <c r="A19" s="97">
        <v>13</v>
      </c>
      <c r="B19" s="98" t="str">
        <f>IF(Data!B19:$B$1008&lt;&gt;"",Data!B19,"")</f>
        <v/>
      </c>
      <c r="C19" s="98" t="str">
        <f>IF(Data!$B19:C$1008&lt;&gt;"",Data!C19,"")</f>
        <v/>
      </c>
      <c r="D19" s="98" t="str">
        <f>IF(Data!$B19:D$1008&lt;&gt;"",Data!D19,"")</f>
        <v/>
      </c>
      <c r="E19" s="98" t="str">
        <f>IF(Data!$B19:E$1008&lt;&gt;"",Data!E19,"")</f>
        <v/>
      </c>
      <c r="F19" s="98" t="str">
        <f>IF(Data!$B19:F$1008&lt;&gt;"",Data!F19,"")</f>
        <v/>
      </c>
      <c r="G19" s="98" t="str">
        <f>IF(Data!$B19:G$1008&lt;&gt;"",Data!G19,"")</f>
        <v/>
      </c>
      <c r="H19" s="98" t="str">
        <f>IF(Data!$B19:H$1008&lt;&gt;"",Data!H19,"")</f>
        <v/>
      </c>
      <c r="I19" s="98" t="str">
        <f>IF(Data!$B19:I$1008&lt;&gt;"",Data!I19,"")</f>
        <v/>
      </c>
      <c r="J19" s="98" t="str">
        <f>IF(Data!$B19:J$1008&lt;&gt;"",Data!J19,"")</f>
        <v/>
      </c>
      <c r="K19" s="98" t="str">
        <f>IF(Data!$B19:K$1008&lt;&gt;"",Data!K19,"")</f>
        <v/>
      </c>
      <c r="L19" s="98" t="str">
        <f>IF(Data!$B19:L$1008&lt;&gt;"",Data!L19,"")</f>
        <v/>
      </c>
      <c r="M19" s="98" t="str">
        <f>IF(Data!$B19:M$1008&lt;&gt;"",Data!M19,"")</f>
        <v/>
      </c>
      <c r="N19" s="98" t="str">
        <f>IF(Data!$B19:N$1008&lt;&gt;"",Data!N19,"")</f>
        <v/>
      </c>
      <c r="O19" s="98" t="str">
        <f>IF(Data!$B19:O$1008&lt;&gt;"",Data!O19,"")</f>
        <v/>
      </c>
      <c r="P19" s="98" t="str">
        <f>IF(Data!$B19:P$1008&lt;&gt;"",Data!P19,"")</f>
        <v/>
      </c>
      <c r="Q19" s="98" t="str">
        <f>IF(Data!$B19:Q$1008&lt;&gt;"",Data!Q19,"")</f>
        <v/>
      </c>
      <c r="R19" s="98" t="str">
        <f>IF(Data!$B19:R$1008&lt;&gt;"",Data!R19,"")</f>
        <v/>
      </c>
      <c r="S19" s="98" t="str">
        <f>IF(Data!$B19:S$1008&lt;&gt;"",Data!S19,"")</f>
        <v/>
      </c>
      <c r="T19" s="98" t="str">
        <f>IF(Data!$B19:T$1008&lt;&gt;"",Data!T19,"")</f>
        <v/>
      </c>
      <c r="U19" s="98" t="str">
        <f>IF(Data!$B19:U$1008&lt;&gt;"",Data!U19,"")</f>
        <v/>
      </c>
      <c r="W19" s="40" t="s">
        <v>39</v>
      </c>
      <c r="X19" s="33">
        <f>IF(COUNT(B:B)&gt;0,BT$9,"")</f>
        <v>0.84085563069685376</v>
      </c>
      <c r="Z19" s="27">
        <v>14</v>
      </c>
      <c r="AA19" s="28" t="str">
        <f>IF(COUNT(O:O)&gt;0,_xlfn.VAR.P(O:O),"")</f>
        <v/>
      </c>
      <c r="AC19" s="16" t="str">
        <f t="shared" si="0"/>
        <v/>
      </c>
      <c r="AD19" s="14"/>
      <c r="AE19" s="14"/>
      <c r="AF19" s="18"/>
      <c r="AG19" s="18"/>
      <c r="AH19" s="3" t="str">
        <f t="shared" si="1"/>
        <v/>
      </c>
      <c r="AI19" s="18"/>
      <c r="AJ19" s="18"/>
      <c r="AK19" s="17"/>
      <c r="AL19" s="3" t="str">
        <f t="shared" si="2"/>
        <v/>
      </c>
      <c r="AM19" s="18"/>
      <c r="AN19" s="18"/>
      <c r="AP19" s="3" t="str">
        <f t="shared" si="3"/>
        <v/>
      </c>
      <c r="AQ19" s="18"/>
      <c r="AR19" s="18"/>
      <c r="AT19" s="3" t="str">
        <f t="shared" si="4"/>
        <v/>
      </c>
      <c r="AU19" s="18"/>
      <c r="AV19" s="18"/>
      <c r="AX19" s="3" t="str">
        <f t="shared" si="5"/>
        <v/>
      </c>
      <c r="AY19" s="18"/>
      <c r="AZ19" s="18"/>
      <c r="BB19" s="3" t="str">
        <f t="shared" si="6"/>
        <v/>
      </c>
      <c r="BC19" s="18"/>
      <c r="BD19" s="18"/>
      <c r="BF19" s="3" t="str">
        <f t="shared" si="20"/>
        <v/>
      </c>
      <c r="BG19" s="18"/>
      <c r="BH19" s="18"/>
      <c r="BJ19" s="3" t="str">
        <f t="shared" si="7"/>
        <v/>
      </c>
      <c r="BK19" s="18"/>
      <c r="BL19" s="18"/>
      <c r="BN19" s="3" t="str">
        <f t="shared" si="8"/>
        <v/>
      </c>
      <c r="BO19" s="18"/>
      <c r="BP19" s="18"/>
      <c r="BR19" s="3" t="str">
        <f t="shared" si="32"/>
        <v/>
      </c>
      <c r="BS19" s="17"/>
      <c r="BT19" s="17"/>
      <c r="BV19" s="3" t="str">
        <f t="shared" si="33"/>
        <v/>
      </c>
      <c r="BW19" s="17"/>
      <c r="BX19" s="17"/>
      <c r="BZ19" s="3" t="str">
        <f t="shared" si="34"/>
        <v/>
      </c>
      <c r="CA19" s="17"/>
      <c r="CB19" s="17"/>
      <c r="CD19" s="3" t="str">
        <f t="shared" si="35"/>
        <v/>
      </c>
      <c r="CE19" s="17"/>
      <c r="CF19" s="17"/>
      <c r="CH19" s="3" t="str">
        <f t="shared" si="36"/>
        <v/>
      </c>
      <c r="CI19" s="17"/>
      <c r="CJ19" s="17"/>
      <c r="CL19" s="3" t="str">
        <f t="shared" si="37"/>
        <v/>
      </c>
      <c r="CM19" s="17"/>
      <c r="CN19" s="17"/>
      <c r="CP19" s="3" t="str">
        <f t="shared" si="38"/>
        <v/>
      </c>
      <c r="CQ19" s="17"/>
      <c r="CR19" s="17"/>
      <c r="CT19" s="3" t="str">
        <f t="shared" si="39"/>
        <v/>
      </c>
      <c r="CU19" s="17"/>
      <c r="CV19" s="17"/>
      <c r="CX19" s="3" t="str">
        <f t="shared" si="40"/>
        <v/>
      </c>
      <c r="CY19" s="17"/>
      <c r="CZ19" s="17"/>
      <c r="DB19" s="3" t="str">
        <f t="shared" si="41"/>
        <v/>
      </c>
      <c r="DC19" s="17"/>
      <c r="DD19" s="17"/>
      <c r="DF19" s="3" t="str">
        <f t="shared" si="42"/>
        <v/>
      </c>
      <c r="DG19" s="18"/>
      <c r="DH19" s="18"/>
    </row>
    <row r="20" spans="1:112" ht="20" customHeight="1">
      <c r="A20" s="97">
        <v>14</v>
      </c>
      <c r="B20" s="98" t="str">
        <f>IF(Data!B20:$B$1008&lt;&gt;"",Data!B20,"")</f>
        <v/>
      </c>
      <c r="C20" s="98" t="str">
        <f>IF(Data!$B20:C$1008&lt;&gt;"",Data!C20,"")</f>
        <v/>
      </c>
      <c r="D20" s="98" t="str">
        <f>IF(Data!$B20:D$1008&lt;&gt;"",Data!D20,"")</f>
        <v/>
      </c>
      <c r="E20" s="98" t="str">
        <f>IF(Data!$B20:E$1008&lt;&gt;"",Data!E20,"")</f>
        <v/>
      </c>
      <c r="F20" s="98" t="str">
        <f>IF(Data!$B20:F$1008&lt;&gt;"",Data!F20,"")</f>
        <v/>
      </c>
      <c r="G20" s="98" t="str">
        <f>IF(Data!$B20:G$1008&lt;&gt;"",Data!G20,"")</f>
        <v/>
      </c>
      <c r="H20" s="98" t="str">
        <f>IF(Data!$B20:H$1008&lt;&gt;"",Data!H20,"")</f>
        <v/>
      </c>
      <c r="I20" s="98" t="str">
        <f>IF(Data!$B20:I$1008&lt;&gt;"",Data!I20,"")</f>
        <v/>
      </c>
      <c r="J20" s="98" t="str">
        <f>IF(Data!$B20:J$1008&lt;&gt;"",Data!J20,"")</f>
        <v/>
      </c>
      <c r="K20" s="98" t="str">
        <f>IF(Data!$B20:K$1008&lt;&gt;"",Data!K20,"")</f>
        <v/>
      </c>
      <c r="L20" s="98" t="str">
        <f>IF(Data!$B20:L$1008&lt;&gt;"",Data!L20,"")</f>
        <v/>
      </c>
      <c r="M20" s="98" t="str">
        <f>IF(Data!$B20:M$1008&lt;&gt;"",Data!M20,"")</f>
        <v/>
      </c>
      <c r="N20" s="98" t="str">
        <f>IF(Data!$B20:N$1008&lt;&gt;"",Data!N20,"")</f>
        <v/>
      </c>
      <c r="O20" s="98" t="str">
        <f>IF(Data!$B20:O$1008&lt;&gt;"",Data!O20,"")</f>
        <v/>
      </c>
      <c r="P20" s="98" t="str">
        <f>IF(Data!$B20:P$1008&lt;&gt;"",Data!P20,"")</f>
        <v/>
      </c>
      <c r="Q20" s="98" t="str">
        <f>IF(Data!$B20:Q$1008&lt;&gt;"",Data!Q20,"")</f>
        <v/>
      </c>
      <c r="R20" s="98" t="str">
        <f>IF(Data!$B20:R$1008&lt;&gt;"",Data!R20,"")</f>
        <v/>
      </c>
      <c r="S20" s="98" t="str">
        <f>IF(Data!$B20:S$1008&lt;&gt;"",Data!S20,"")</f>
        <v/>
      </c>
      <c r="T20" s="98" t="str">
        <f>IF(Data!$B20:T$1008&lt;&gt;"",Data!T20,"")</f>
        <v/>
      </c>
      <c r="U20" s="98" t="str">
        <f>IF(Data!$B20:U$1008&lt;&gt;"",Data!U20,"")</f>
        <v/>
      </c>
      <c r="W20" s="40" t="s">
        <v>40</v>
      </c>
      <c r="X20" s="33" t="e">
        <f>IF(COUNT(B:B)&gt;0,BX$9,"")</f>
        <v>#VALUE!</v>
      </c>
      <c r="Z20" s="27">
        <v>15</v>
      </c>
      <c r="AA20" s="28" t="str">
        <f>IF(COUNT(P:P)&gt;0,_xlfn.VAR.P(P:P),"")</f>
        <v/>
      </c>
      <c r="AC20" s="16" t="str">
        <f t="shared" si="0"/>
        <v/>
      </c>
      <c r="AD20" s="14"/>
      <c r="AE20" s="14"/>
      <c r="AF20" s="18"/>
      <c r="AG20" s="18"/>
      <c r="AH20" s="3" t="str">
        <f t="shared" si="1"/>
        <v/>
      </c>
      <c r="AI20" s="18"/>
      <c r="AJ20" s="18"/>
      <c r="AK20" s="17"/>
      <c r="AL20" s="3" t="str">
        <f t="shared" si="2"/>
        <v/>
      </c>
      <c r="AM20" s="18"/>
      <c r="AN20" s="18"/>
      <c r="AP20" s="3" t="str">
        <f t="shared" si="3"/>
        <v/>
      </c>
      <c r="AQ20" s="18"/>
      <c r="AR20" s="18"/>
      <c r="AT20" s="3" t="str">
        <f t="shared" si="4"/>
        <v/>
      </c>
      <c r="AU20" s="18"/>
      <c r="AV20" s="18"/>
      <c r="AX20" s="3" t="str">
        <f t="shared" si="5"/>
        <v/>
      </c>
      <c r="AY20" s="18"/>
      <c r="AZ20" s="18"/>
      <c r="BB20" s="3" t="str">
        <f t="shared" si="6"/>
        <v/>
      </c>
      <c r="BC20" s="18"/>
      <c r="BD20" s="18"/>
      <c r="BF20" s="3" t="str">
        <f t="shared" si="20"/>
        <v/>
      </c>
      <c r="BG20" s="18"/>
      <c r="BH20" s="18"/>
      <c r="BJ20" s="3" t="str">
        <f t="shared" si="7"/>
        <v/>
      </c>
      <c r="BK20" s="18"/>
      <c r="BL20" s="18"/>
      <c r="BN20" s="3" t="str">
        <f t="shared" si="8"/>
        <v/>
      </c>
      <c r="BO20" s="18"/>
      <c r="BP20" s="18"/>
      <c r="BR20" s="3" t="str">
        <f t="shared" si="32"/>
        <v/>
      </c>
      <c r="BS20" s="17"/>
      <c r="BT20" s="17"/>
      <c r="BV20" s="3" t="str">
        <f t="shared" si="33"/>
        <v/>
      </c>
      <c r="BW20" s="17"/>
      <c r="BX20" s="17"/>
      <c r="BZ20" s="3" t="str">
        <f t="shared" si="34"/>
        <v/>
      </c>
      <c r="CA20" s="17"/>
      <c r="CB20" s="17"/>
      <c r="CD20" s="3" t="str">
        <f t="shared" si="35"/>
        <v/>
      </c>
      <c r="CE20" s="17"/>
      <c r="CF20" s="17"/>
      <c r="CH20" s="3" t="str">
        <f t="shared" si="36"/>
        <v/>
      </c>
      <c r="CI20" s="17"/>
      <c r="CJ20" s="17"/>
      <c r="CL20" s="3" t="str">
        <f t="shared" si="37"/>
        <v/>
      </c>
      <c r="CM20" s="17"/>
      <c r="CN20" s="17"/>
      <c r="CP20" s="3" t="str">
        <f t="shared" si="38"/>
        <v/>
      </c>
      <c r="CQ20" s="17"/>
      <c r="CR20" s="17"/>
      <c r="CT20" s="3" t="str">
        <f t="shared" si="39"/>
        <v/>
      </c>
      <c r="CU20" s="17"/>
      <c r="CV20" s="17"/>
      <c r="CX20" s="3" t="str">
        <f t="shared" si="40"/>
        <v/>
      </c>
      <c r="CY20" s="17"/>
      <c r="CZ20" s="17"/>
      <c r="DB20" s="3" t="str">
        <f t="shared" si="41"/>
        <v/>
      </c>
      <c r="DC20" s="17"/>
      <c r="DD20" s="17"/>
      <c r="DF20" s="3" t="str">
        <f t="shared" si="42"/>
        <v/>
      </c>
      <c r="DG20" s="18"/>
      <c r="DH20" s="18"/>
    </row>
    <row r="21" spans="1:112" ht="20" customHeight="1">
      <c r="A21" s="97">
        <v>15</v>
      </c>
      <c r="B21" s="98" t="str">
        <f>IF(Data!B21:$B$1008&lt;&gt;"",Data!B21,"")</f>
        <v/>
      </c>
      <c r="C21" s="98" t="str">
        <f>IF(Data!$B21:C$1008&lt;&gt;"",Data!C21,"")</f>
        <v/>
      </c>
      <c r="D21" s="98" t="str">
        <f>IF(Data!$B21:D$1008&lt;&gt;"",Data!D21,"")</f>
        <v/>
      </c>
      <c r="E21" s="98" t="str">
        <f>IF(Data!$B21:E$1008&lt;&gt;"",Data!E21,"")</f>
        <v/>
      </c>
      <c r="F21" s="98" t="str">
        <f>IF(Data!$B21:F$1008&lt;&gt;"",Data!F21,"")</f>
        <v/>
      </c>
      <c r="G21" s="98" t="str">
        <f>IF(Data!$B21:G$1008&lt;&gt;"",Data!G21,"")</f>
        <v/>
      </c>
      <c r="H21" s="98" t="str">
        <f>IF(Data!$B21:H$1008&lt;&gt;"",Data!H21,"")</f>
        <v/>
      </c>
      <c r="I21" s="98" t="str">
        <f>IF(Data!$B21:I$1008&lt;&gt;"",Data!I21,"")</f>
        <v/>
      </c>
      <c r="J21" s="98" t="str">
        <f>IF(Data!$B21:J$1008&lt;&gt;"",Data!J21,"")</f>
        <v/>
      </c>
      <c r="K21" s="98" t="str">
        <f>IF(Data!$B21:K$1008&lt;&gt;"",Data!K21,"")</f>
        <v/>
      </c>
      <c r="L21" s="98" t="str">
        <f>IF(Data!$B21:L$1008&lt;&gt;"",Data!L21,"")</f>
        <v/>
      </c>
      <c r="M21" s="98" t="str">
        <f>IF(Data!$B21:M$1008&lt;&gt;"",Data!M21,"")</f>
        <v/>
      </c>
      <c r="N21" s="98" t="str">
        <f>IF(Data!$B21:N$1008&lt;&gt;"",Data!N21,"")</f>
        <v/>
      </c>
      <c r="O21" s="98" t="str">
        <f>IF(Data!$B21:O$1008&lt;&gt;"",Data!O21,"")</f>
        <v/>
      </c>
      <c r="P21" s="98" t="str">
        <f>IF(Data!$B21:P$1008&lt;&gt;"",Data!P21,"")</f>
        <v/>
      </c>
      <c r="Q21" s="98" t="str">
        <f>IF(Data!$B21:Q$1008&lt;&gt;"",Data!Q21,"")</f>
        <v/>
      </c>
      <c r="R21" s="98" t="str">
        <f>IF(Data!$B21:R$1008&lt;&gt;"",Data!R21,"")</f>
        <v/>
      </c>
      <c r="S21" s="98" t="str">
        <f>IF(Data!$B21:S$1008&lt;&gt;"",Data!S21,"")</f>
        <v/>
      </c>
      <c r="T21" s="98" t="str">
        <f>IF(Data!$B21:T$1008&lt;&gt;"",Data!T21,"")</f>
        <v/>
      </c>
      <c r="U21" s="98" t="str">
        <f>IF(Data!$B21:U$1008&lt;&gt;"",Data!U21,"")</f>
        <v/>
      </c>
      <c r="W21" s="40" t="s">
        <v>41</v>
      </c>
      <c r="X21" s="33" t="e">
        <f>IF(COUNT(B:B)&gt;0,CB$9,"")</f>
        <v>#VALUE!</v>
      </c>
      <c r="Z21" s="27">
        <v>16</v>
      </c>
      <c r="AA21" s="28" t="str">
        <f>IF(COUNT(Q:Q)&gt;0,_xlfn.VAR.P(Q:Q),"")</f>
        <v/>
      </c>
      <c r="AC21" s="16" t="str">
        <f t="shared" si="0"/>
        <v/>
      </c>
      <c r="AD21" s="14"/>
      <c r="AE21" s="14"/>
      <c r="AF21" s="18"/>
      <c r="AG21" s="18"/>
      <c r="AH21" s="3" t="str">
        <f t="shared" si="1"/>
        <v/>
      </c>
      <c r="AI21" s="18"/>
      <c r="AJ21" s="18"/>
      <c r="AK21" s="18"/>
      <c r="AL21" s="3" t="str">
        <f t="shared" si="2"/>
        <v/>
      </c>
      <c r="AM21" s="18"/>
      <c r="AN21" s="18"/>
      <c r="AP21" s="3" t="str">
        <f t="shared" si="3"/>
        <v/>
      </c>
      <c r="AQ21" s="18"/>
      <c r="AR21" s="18"/>
      <c r="AT21" s="3" t="str">
        <f t="shared" si="4"/>
        <v/>
      </c>
      <c r="AU21" s="18"/>
      <c r="AV21" s="18"/>
      <c r="AX21" s="3" t="str">
        <f t="shared" si="5"/>
        <v/>
      </c>
      <c r="AY21" s="18"/>
      <c r="AZ21" s="18"/>
      <c r="BB21" s="3" t="str">
        <f t="shared" si="6"/>
        <v/>
      </c>
      <c r="BC21" s="18"/>
      <c r="BD21" s="18"/>
      <c r="BF21" s="3" t="str">
        <f t="shared" si="20"/>
        <v/>
      </c>
      <c r="BG21" s="18"/>
      <c r="BH21" s="18"/>
      <c r="BJ21" s="3" t="str">
        <f t="shared" si="7"/>
        <v/>
      </c>
      <c r="BK21" s="18"/>
      <c r="BL21" s="18"/>
      <c r="BN21" s="3" t="str">
        <f t="shared" si="8"/>
        <v/>
      </c>
      <c r="BO21" s="18"/>
      <c r="BP21" s="18"/>
      <c r="BR21" s="3" t="str">
        <f t="shared" si="32"/>
        <v/>
      </c>
      <c r="BS21" s="17"/>
      <c r="BT21" s="17"/>
      <c r="BV21" s="3" t="str">
        <f t="shared" si="33"/>
        <v/>
      </c>
      <c r="BW21" s="17"/>
      <c r="BX21" s="17"/>
      <c r="BZ21" s="3" t="str">
        <f t="shared" si="34"/>
        <v/>
      </c>
      <c r="CA21" s="17"/>
      <c r="CB21" s="17"/>
      <c r="CD21" s="3" t="str">
        <f t="shared" si="35"/>
        <v/>
      </c>
      <c r="CE21" s="17"/>
      <c r="CF21" s="17"/>
      <c r="CH21" s="3" t="str">
        <f t="shared" si="36"/>
        <v/>
      </c>
      <c r="CI21" s="17"/>
      <c r="CJ21" s="17"/>
      <c r="CL21" s="3" t="str">
        <f t="shared" si="37"/>
        <v/>
      </c>
      <c r="CM21" s="17"/>
      <c r="CN21" s="17"/>
      <c r="CP21" s="3" t="str">
        <f t="shared" si="38"/>
        <v/>
      </c>
      <c r="CQ21" s="17"/>
      <c r="CR21" s="17"/>
      <c r="CT21" s="3" t="str">
        <f t="shared" si="39"/>
        <v/>
      </c>
      <c r="CU21" s="17"/>
      <c r="CV21" s="17"/>
      <c r="CX21" s="3" t="str">
        <f t="shared" si="40"/>
        <v/>
      </c>
      <c r="CY21" s="17"/>
      <c r="CZ21" s="17"/>
      <c r="DB21" s="3" t="str">
        <f t="shared" si="41"/>
        <v/>
      </c>
      <c r="DC21" s="17"/>
      <c r="DD21" s="17"/>
      <c r="DF21" s="3" t="str">
        <f t="shared" si="42"/>
        <v/>
      </c>
      <c r="DG21" s="18"/>
      <c r="DH21" s="18"/>
    </row>
    <row r="22" spans="1:112" ht="20" customHeight="1">
      <c r="A22" s="97">
        <v>16</v>
      </c>
      <c r="B22" s="98" t="str">
        <f>IF(Data!B22:$B$1008&lt;&gt;"",Data!B22,"")</f>
        <v/>
      </c>
      <c r="C22" s="98" t="str">
        <f>IF(Data!$B22:C$1008&lt;&gt;"",Data!C22,"")</f>
        <v/>
      </c>
      <c r="D22" s="98" t="str">
        <f>IF(Data!$B22:D$1008&lt;&gt;"",Data!D22,"")</f>
        <v/>
      </c>
      <c r="E22" s="98" t="str">
        <f>IF(Data!$B22:E$1008&lt;&gt;"",Data!E22,"")</f>
        <v/>
      </c>
      <c r="F22" s="98" t="str">
        <f>IF(Data!$B22:F$1008&lt;&gt;"",Data!F22,"")</f>
        <v/>
      </c>
      <c r="G22" s="98" t="str">
        <f>IF(Data!$B22:G$1008&lt;&gt;"",Data!G22,"")</f>
        <v/>
      </c>
      <c r="H22" s="98" t="str">
        <f>IF(Data!$B22:H$1008&lt;&gt;"",Data!H22,"")</f>
        <v/>
      </c>
      <c r="I22" s="98" t="str">
        <f>IF(Data!$B22:I$1008&lt;&gt;"",Data!I22,"")</f>
        <v/>
      </c>
      <c r="J22" s="98" t="str">
        <f>IF(Data!$B22:J$1008&lt;&gt;"",Data!J22,"")</f>
        <v/>
      </c>
      <c r="K22" s="98" t="str">
        <f>IF(Data!$B22:K$1008&lt;&gt;"",Data!K22,"")</f>
        <v/>
      </c>
      <c r="L22" s="98" t="str">
        <f>IF(Data!$B22:L$1008&lt;&gt;"",Data!L22,"")</f>
        <v/>
      </c>
      <c r="M22" s="98" t="str">
        <f>IF(Data!$B22:M$1008&lt;&gt;"",Data!M22,"")</f>
        <v/>
      </c>
      <c r="N22" s="98" t="str">
        <f>IF(Data!$B22:N$1008&lt;&gt;"",Data!N22,"")</f>
        <v/>
      </c>
      <c r="O22" s="98" t="str">
        <f>IF(Data!$B22:O$1008&lt;&gt;"",Data!O22,"")</f>
        <v/>
      </c>
      <c r="P22" s="98" t="str">
        <f>IF(Data!$B22:P$1008&lt;&gt;"",Data!P22,"")</f>
        <v/>
      </c>
      <c r="Q22" s="98" t="str">
        <f>IF(Data!$B22:Q$1008&lt;&gt;"",Data!Q22,"")</f>
        <v/>
      </c>
      <c r="R22" s="98" t="str">
        <f>IF(Data!$B22:R$1008&lt;&gt;"",Data!R22,"")</f>
        <v/>
      </c>
      <c r="S22" s="98" t="str">
        <f>IF(Data!$B22:S$1008&lt;&gt;"",Data!S22,"")</f>
        <v/>
      </c>
      <c r="T22" s="98" t="str">
        <f>IF(Data!$B22:T$1008&lt;&gt;"",Data!T22,"")</f>
        <v/>
      </c>
      <c r="U22" s="98" t="str">
        <f>IF(Data!$B22:U$1008&lt;&gt;"",Data!U22,"")</f>
        <v/>
      </c>
      <c r="W22" s="40" t="s">
        <v>42</v>
      </c>
      <c r="X22" s="33" t="e">
        <f>IF(COUNT(B:B)&gt;0,CF$9,"")</f>
        <v>#VALUE!</v>
      </c>
      <c r="Z22" s="27">
        <v>17</v>
      </c>
      <c r="AA22" s="28" t="str">
        <f>IF(COUNT(R:R)&gt;0,_xlfn.VAR.P(R:R),"")</f>
        <v/>
      </c>
      <c r="AC22" s="16" t="str">
        <f t="shared" si="0"/>
        <v/>
      </c>
      <c r="AD22" s="14"/>
      <c r="AE22" s="14"/>
      <c r="AF22" s="11"/>
      <c r="AG22" s="11"/>
      <c r="AH22" s="3" t="str">
        <f t="shared" si="1"/>
        <v/>
      </c>
      <c r="AI22" s="11"/>
      <c r="AJ22" s="6"/>
      <c r="AL22" s="3" t="str">
        <f t="shared" si="2"/>
        <v/>
      </c>
      <c r="AM22" s="11"/>
      <c r="AN22" s="6"/>
      <c r="AP22" s="3" t="str">
        <f t="shared" si="3"/>
        <v/>
      </c>
      <c r="AQ22" s="11"/>
      <c r="AR22" s="6"/>
      <c r="AT22" s="3" t="str">
        <f t="shared" si="4"/>
        <v/>
      </c>
      <c r="AU22" s="11"/>
      <c r="AV22" s="6"/>
      <c r="AX22" s="3" t="str">
        <f t="shared" si="5"/>
        <v/>
      </c>
      <c r="AY22" s="11"/>
      <c r="AZ22" s="6"/>
      <c r="BB22" s="3" t="str">
        <f t="shared" si="6"/>
        <v/>
      </c>
      <c r="BC22" s="11"/>
      <c r="BD22" s="6"/>
      <c r="BF22" s="3" t="str">
        <f t="shared" si="20"/>
        <v/>
      </c>
      <c r="BG22" s="11"/>
      <c r="BH22" s="6"/>
      <c r="BJ22" s="3" t="str">
        <f t="shared" si="7"/>
        <v/>
      </c>
      <c r="BK22" s="11"/>
      <c r="BL22" s="6"/>
      <c r="BN22" s="3" t="str">
        <f t="shared" si="8"/>
        <v/>
      </c>
      <c r="BO22" s="11"/>
      <c r="BP22" s="6"/>
      <c r="BR22" s="3" t="str">
        <f t="shared" si="32"/>
        <v/>
      </c>
      <c r="BS22" s="17"/>
      <c r="BT22" s="17"/>
      <c r="BV22" s="3" t="str">
        <f t="shared" si="33"/>
        <v/>
      </c>
      <c r="BW22" s="17"/>
      <c r="BX22" s="17"/>
      <c r="BZ22" s="3" t="str">
        <f t="shared" si="34"/>
        <v/>
      </c>
      <c r="CA22" s="17"/>
      <c r="CB22" s="17"/>
      <c r="CD22" s="3" t="str">
        <f t="shared" si="35"/>
        <v/>
      </c>
      <c r="CE22" s="17"/>
      <c r="CF22" s="17"/>
      <c r="CH22" s="3" t="str">
        <f t="shared" si="36"/>
        <v/>
      </c>
      <c r="CI22" s="17"/>
      <c r="CJ22" s="17"/>
      <c r="CL22" s="3" t="str">
        <f t="shared" si="37"/>
        <v/>
      </c>
      <c r="CM22" s="17"/>
      <c r="CN22" s="17"/>
      <c r="CP22" s="3" t="str">
        <f t="shared" si="38"/>
        <v/>
      </c>
      <c r="CQ22" s="17"/>
      <c r="CR22" s="17"/>
      <c r="CT22" s="3" t="str">
        <f t="shared" si="39"/>
        <v/>
      </c>
      <c r="CU22" s="17"/>
      <c r="CV22" s="17"/>
      <c r="CX22" s="3" t="str">
        <f t="shared" si="40"/>
        <v/>
      </c>
      <c r="CY22" s="17"/>
      <c r="CZ22" s="17"/>
      <c r="DB22" s="3" t="str">
        <f t="shared" si="41"/>
        <v/>
      </c>
      <c r="DC22" s="17"/>
      <c r="DD22" s="17"/>
      <c r="DF22" s="3" t="str">
        <f t="shared" si="42"/>
        <v/>
      </c>
      <c r="DG22" s="11"/>
      <c r="DH22" s="6"/>
    </row>
    <row r="23" spans="1:112" ht="20" customHeight="1">
      <c r="A23" s="97">
        <v>17</v>
      </c>
      <c r="B23" s="98" t="str">
        <f>IF(Data!B23:$B$1008&lt;&gt;"",Data!B23,"")</f>
        <v/>
      </c>
      <c r="C23" s="98" t="str">
        <f>IF(Data!$B23:C$1008&lt;&gt;"",Data!C23,"")</f>
        <v/>
      </c>
      <c r="D23" s="98" t="str">
        <f>IF(Data!$B23:D$1008&lt;&gt;"",Data!D23,"")</f>
        <v/>
      </c>
      <c r="E23" s="98" t="str">
        <f>IF(Data!$B23:E$1008&lt;&gt;"",Data!E23,"")</f>
        <v/>
      </c>
      <c r="F23" s="98" t="str">
        <f>IF(Data!$B23:F$1008&lt;&gt;"",Data!F23,"")</f>
        <v/>
      </c>
      <c r="G23" s="98" t="str">
        <f>IF(Data!$B23:G$1008&lt;&gt;"",Data!G23,"")</f>
        <v/>
      </c>
      <c r="H23" s="98" t="str">
        <f>IF(Data!$B23:H$1008&lt;&gt;"",Data!H23,"")</f>
        <v/>
      </c>
      <c r="I23" s="98" t="str">
        <f>IF(Data!$B23:I$1008&lt;&gt;"",Data!I23,"")</f>
        <v/>
      </c>
      <c r="J23" s="98" t="str">
        <f>IF(Data!$B23:J$1008&lt;&gt;"",Data!J23,"")</f>
        <v/>
      </c>
      <c r="K23" s="98" t="str">
        <f>IF(Data!$B23:K$1008&lt;&gt;"",Data!K23,"")</f>
        <v/>
      </c>
      <c r="L23" s="98" t="str">
        <f>IF(Data!$B23:L$1008&lt;&gt;"",Data!L23,"")</f>
        <v/>
      </c>
      <c r="M23" s="98" t="str">
        <f>IF(Data!$B23:M$1008&lt;&gt;"",Data!M23,"")</f>
        <v/>
      </c>
      <c r="N23" s="98" t="str">
        <f>IF(Data!$B23:N$1008&lt;&gt;"",Data!N23,"")</f>
        <v/>
      </c>
      <c r="O23" s="98" t="str">
        <f>IF(Data!$B23:O$1008&lt;&gt;"",Data!O23,"")</f>
        <v/>
      </c>
      <c r="P23" s="98" t="str">
        <f>IF(Data!$B23:P$1008&lt;&gt;"",Data!P23,"")</f>
        <v/>
      </c>
      <c r="Q23" s="98" t="str">
        <f>IF(Data!$B23:Q$1008&lt;&gt;"",Data!Q23,"")</f>
        <v/>
      </c>
      <c r="R23" s="98" t="str">
        <f>IF(Data!$B23:R$1008&lt;&gt;"",Data!R23,"")</f>
        <v/>
      </c>
      <c r="S23" s="98" t="str">
        <f>IF(Data!$B23:S$1008&lt;&gt;"",Data!S23,"")</f>
        <v/>
      </c>
      <c r="T23" s="98" t="str">
        <f>IF(Data!$B23:T$1008&lt;&gt;"",Data!T23,"")</f>
        <v/>
      </c>
      <c r="U23" s="98" t="str">
        <f>IF(Data!$B23:U$1008&lt;&gt;"",Data!U23,"")</f>
        <v/>
      </c>
      <c r="W23" s="40" t="s">
        <v>43</v>
      </c>
      <c r="X23" s="33" t="e">
        <f>IF(COUNT(B:B)&gt;0,CJ$9,"")</f>
        <v>#VALUE!</v>
      </c>
      <c r="Z23" s="27">
        <v>18</v>
      </c>
      <c r="AA23" s="28" t="str">
        <f>IF(COUNT(S:S)&gt;0,_xlfn.VAR.P(S:S),"")</f>
        <v/>
      </c>
      <c r="AC23" s="16" t="str">
        <f t="shared" si="0"/>
        <v/>
      </c>
      <c r="AD23" s="14"/>
      <c r="AE23" s="14"/>
      <c r="AF23" s="11"/>
      <c r="AG23" s="11"/>
      <c r="AH23" s="3" t="str">
        <f t="shared" si="1"/>
        <v/>
      </c>
      <c r="AI23" s="11"/>
      <c r="AJ23" s="6"/>
      <c r="AL23" s="3" t="str">
        <f t="shared" si="2"/>
        <v/>
      </c>
      <c r="AM23" s="11"/>
      <c r="AN23" s="6"/>
      <c r="AP23" s="3" t="str">
        <f t="shared" si="3"/>
        <v/>
      </c>
      <c r="AQ23" s="11"/>
      <c r="AR23" s="6"/>
      <c r="AT23" s="3" t="str">
        <f t="shared" si="4"/>
        <v/>
      </c>
      <c r="AU23" s="11"/>
      <c r="AV23" s="6"/>
      <c r="AX23" s="3" t="str">
        <f t="shared" si="5"/>
        <v/>
      </c>
      <c r="AY23" s="11"/>
      <c r="AZ23" s="6"/>
      <c r="BB23" s="3" t="str">
        <f t="shared" si="6"/>
        <v/>
      </c>
      <c r="BC23" s="11"/>
      <c r="BD23" s="6"/>
      <c r="BF23" s="3" t="str">
        <f t="shared" si="20"/>
        <v/>
      </c>
      <c r="BG23" s="11"/>
      <c r="BH23" s="6"/>
      <c r="BJ23" s="3" t="str">
        <f t="shared" si="7"/>
        <v/>
      </c>
      <c r="BK23" s="11"/>
      <c r="BL23" s="6"/>
      <c r="BN23" s="3" t="str">
        <f t="shared" si="8"/>
        <v/>
      </c>
      <c r="BO23" s="11"/>
      <c r="BP23" s="6"/>
      <c r="BR23" s="3" t="str">
        <f t="shared" si="32"/>
        <v/>
      </c>
      <c r="BS23" s="17"/>
      <c r="BT23" s="17"/>
      <c r="BV23" s="3" t="str">
        <f t="shared" si="33"/>
        <v/>
      </c>
      <c r="BW23" s="17"/>
      <c r="BX23" s="17"/>
      <c r="BZ23" s="3" t="str">
        <f t="shared" si="34"/>
        <v/>
      </c>
      <c r="CA23" s="17"/>
      <c r="CB23" s="17"/>
      <c r="CD23" s="3" t="str">
        <f t="shared" si="35"/>
        <v/>
      </c>
      <c r="CE23" s="17"/>
      <c r="CF23" s="17"/>
      <c r="CH23" s="3" t="str">
        <f t="shared" si="36"/>
        <v/>
      </c>
      <c r="CI23" s="17"/>
      <c r="CJ23" s="17"/>
      <c r="CL23" s="3" t="str">
        <f t="shared" si="37"/>
        <v/>
      </c>
      <c r="CM23" s="17"/>
      <c r="CN23" s="17"/>
      <c r="CP23" s="3" t="str">
        <f t="shared" si="38"/>
        <v/>
      </c>
      <c r="CQ23" s="17"/>
      <c r="CR23" s="17"/>
      <c r="CT23" s="3" t="str">
        <f t="shared" si="39"/>
        <v/>
      </c>
      <c r="CU23" s="17"/>
      <c r="CV23" s="17"/>
      <c r="CX23" s="3" t="str">
        <f t="shared" si="40"/>
        <v/>
      </c>
      <c r="CY23" s="17"/>
      <c r="CZ23" s="17"/>
      <c r="DB23" s="3" t="str">
        <f t="shared" si="41"/>
        <v/>
      </c>
      <c r="DC23" s="17"/>
      <c r="DD23" s="17"/>
      <c r="DF23" s="3" t="str">
        <f t="shared" si="42"/>
        <v/>
      </c>
      <c r="DG23" s="11"/>
      <c r="DH23" s="6"/>
    </row>
    <row r="24" spans="1:112" ht="20" customHeight="1">
      <c r="A24" s="97">
        <v>18</v>
      </c>
      <c r="B24" s="98" t="str">
        <f>IF(Data!B24:$B$1008&lt;&gt;"",Data!B24,"")</f>
        <v/>
      </c>
      <c r="C24" s="98" t="str">
        <f>IF(Data!$B24:C$1008&lt;&gt;"",Data!C24,"")</f>
        <v/>
      </c>
      <c r="D24" s="98" t="str">
        <f>IF(Data!$B24:D$1008&lt;&gt;"",Data!D24,"")</f>
        <v/>
      </c>
      <c r="E24" s="98" t="str">
        <f>IF(Data!$B24:E$1008&lt;&gt;"",Data!E24,"")</f>
        <v/>
      </c>
      <c r="F24" s="98" t="str">
        <f>IF(Data!$B24:F$1008&lt;&gt;"",Data!F24,"")</f>
        <v/>
      </c>
      <c r="G24" s="98" t="str">
        <f>IF(Data!$B24:G$1008&lt;&gt;"",Data!G24,"")</f>
        <v/>
      </c>
      <c r="H24" s="98" t="str">
        <f>IF(Data!$B24:H$1008&lt;&gt;"",Data!H24,"")</f>
        <v/>
      </c>
      <c r="I24" s="98" t="str">
        <f>IF(Data!$B24:I$1008&lt;&gt;"",Data!I24,"")</f>
        <v/>
      </c>
      <c r="J24" s="98" t="str">
        <f>IF(Data!$B24:J$1008&lt;&gt;"",Data!J24,"")</f>
        <v/>
      </c>
      <c r="K24" s="98" t="str">
        <f>IF(Data!$B24:K$1008&lt;&gt;"",Data!K24,"")</f>
        <v/>
      </c>
      <c r="L24" s="98" t="str">
        <f>IF(Data!$B24:L$1008&lt;&gt;"",Data!L24,"")</f>
        <v/>
      </c>
      <c r="M24" s="98" t="str">
        <f>IF(Data!$B24:M$1008&lt;&gt;"",Data!M24,"")</f>
        <v/>
      </c>
      <c r="N24" s="98" t="str">
        <f>IF(Data!$B24:N$1008&lt;&gt;"",Data!N24,"")</f>
        <v/>
      </c>
      <c r="O24" s="98" t="str">
        <f>IF(Data!$B24:O$1008&lt;&gt;"",Data!O24,"")</f>
        <v/>
      </c>
      <c r="P24" s="98" t="str">
        <f>IF(Data!$B24:P$1008&lt;&gt;"",Data!P24,"")</f>
        <v/>
      </c>
      <c r="Q24" s="98" t="str">
        <f>IF(Data!$B24:Q$1008&lt;&gt;"",Data!Q24,"")</f>
        <v/>
      </c>
      <c r="R24" s="98" t="str">
        <f>IF(Data!$B24:R$1008&lt;&gt;"",Data!R24,"")</f>
        <v/>
      </c>
      <c r="S24" s="98" t="str">
        <f>IF(Data!$B24:S$1008&lt;&gt;"",Data!S24,"")</f>
        <v/>
      </c>
      <c r="T24" s="98" t="str">
        <f>IF(Data!$B24:T$1008&lt;&gt;"",Data!T24,"")</f>
        <v/>
      </c>
      <c r="U24" s="98" t="str">
        <f>IF(Data!$B24:U$1008&lt;&gt;"",Data!U24,"")</f>
        <v/>
      </c>
      <c r="W24" s="40" t="s">
        <v>44</v>
      </c>
      <c r="X24" s="33" t="e">
        <f>IF(COUNT(B:B)&gt;0,CN$9,"")</f>
        <v>#VALUE!</v>
      </c>
      <c r="Z24" s="27">
        <v>19</v>
      </c>
      <c r="AA24" s="28" t="str">
        <f>IF(COUNT(T:T)&gt;0,_xlfn.VAR.P(T:T),"")</f>
        <v/>
      </c>
      <c r="AC24" s="16" t="str">
        <f>IF(B24="","",SUM(B24:U24))</f>
        <v/>
      </c>
      <c r="AD24" s="14"/>
      <c r="AE24" s="14"/>
      <c r="AF24" s="11"/>
      <c r="AG24" s="11"/>
      <c r="AH24" s="3" t="str">
        <f t="shared" si="1"/>
        <v/>
      </c>
      <c r="AI24" s="11"/>
      <c r="AJ24" s="6"/>
      <c r="AL24" s="3" t="str">
        <f t="shared" si="2"/>
        <v/>
      </c>
      <c r="AM24" s="11"/>
      <c r="AN24" s="6"/>
      <c r="AP24" s="3" t="str">
        <f t="shared" si="3"/>
        <v/>
      </c>
      <c r="AQ24" s="11"/>
      <c r="AR24" s="6"/>
      <c r="AT24" s="3" t="str">
        <f t="shared" si="4"/>
        <v/>
      </c>
      <c r="AU24" s="11"/>
      <c r="AV24" s="6"/>
      <c r="AX24" s="3" t="str">
        <f t="shared" si="5"/>
        <v/>
      </c>
      <c r="AY24" s="11"/>
      <c r="AZ24" s="6"/>
      <c r="BB24" s="3" t="str">
        <f t="shared" si="6"/>
        <v/>
      </c>
      <c r="BC24" s="11"/>
      <c r="BD24" s="6"/>
      <c r="BF24" s="3" t="str">
        <f t="shared" si="20"/>
        <v/>
      </c>
      <c r="BG24" s="11"/>
      <c r="BH24" s="6"/>
      <c r="BJ24" s="3" t="str">
        <f t="shared" si="7"/>
        <v/>
      </c>
      <c r="BK24" s="11"/>
      <c r="BL24" s="6"/>
      <c r="BN24" s="3" t="str">
        <f t="shared" si="8"/>
        <v/>
      </c>
      <c r="BO24" s="11"/>
      <c r="BP24" s="6"/>
      <c r="BR24" s="3" t="str">
        <f t="shared" si="32"/>
        <v/>
      </c>
      <c r="BS24" s="17"/>
      <c r="BT24" s="17"/>
      <c r="BV24" s="3" t="str">
        <f t="shared" si="33"/>
        <v/>
      </c>
      <c r="BW24" s="17"/>
      <c r="BX24" s="17"/>
      <c r="BZ24" s="3" t="str">
        <f t="shared" si="34"/>
        <v/>
      </c>
      <c r="CA24" s="17"/>
      <c r="CB24" s="17"/>
      <c r="CD24" s="3" t="str">
        <f t="shared" si="35"/>
        <v/>
      </c>
      <c r="CE24" s="17"/>
      <c r="CF24" s="17"/>
      <c r="CH24" s="3" t="str">
        <f t="shared" si="36"/>
        <v/>
      </c>
      <c r="CI24" s="17"/>
      <c r="CJ24" s="17"/>
      <c r="CL24" s="3" t="str">
        <f t="shared" si="37"/>
        <v/>
      </c>
      <c r="CM24" s="17"/>
      <c r="CN24" s="17"/>
      <c r="CP24" s="3" t="str">
        <f t="shared" si="38"/>
        <v/>
      </c>
      <c r="CQ24" s="17"/>
      <c r="CR24" s="17"/>
      <c r="CT24" s="3" t="str">
        <f t="shared" si="39"/>
        <v/>
      </c>
      <c r="CU24" s="17"/>
      <c r="CV24" s="17"/>
      <c r="CX24" s="3" t="str">
        <f t="shared" si="40"/>
        <v/>
      </c>
      <c r="CY24" s="17"/>
      <c r="CZ24" s="17"/>
      <c r="DB24" s="3" t="str">
        <f t="shared" si="41"/>
        <v/>
      </c>
      <c r="DC24" s="17"/>
      <c r="DD24" s="17"/>
      <c r="DF24" s="3" t="str">
        <f t="shared" si="42"/>
        <v/>
      </c>
      <c r="DG24" s="11"/>
      <c r="DH24" s="6"/>
    </row>
    <row r="25" spans="1:112" ht="20" customHeight="1">
      <c r="A25" s="97">
        <v>19</v>
      </c>
      <c r="B25" s="98" t="str">
        <f>IF(Data!B25:$B$1008&lt;&gt;"",Data!B25,"")</f>
        <v/>
      </c>
      <c r="C25" s="98" t="str">
        <f>IF(Data!$B25:C$1008&lt;&gt;"",Data!C25,"")</f>
        <v/>
      </c>
      <c r="D25" s="98" t="str">
        <f>IF(Data!$B25:D$1008&lt;&gt;"",Data!D25,"")</f>
        <v/>
      </c>
      <c r="E25" s="98" t="str">
        <f>IF(Data!$B25:E$1008&lt;&gt;"",Data!E25,"")</f>
        <v/>
      </c>
      <c r="F25" s="98" t="str">
        <f>IF(Data!$B25:F$1008&lt;&gt;"",Data!F25,"")</f>
        <v/>
      </c>
      <c r="G25" s="98" t="str">
        <f>IF(Data!$B25:G$1008&lt;&gt;"",Data!G25,"")</f>
        <v/>
      </c>
      <c r="H25" s="98" t="str">
        <f>IF(Data!$B25:H$1008&lt;&gt;"",Data!H25,"")</f>
        <v/>
      </c>
      <c r="I25" s="98" t="str">
        <f>IF(Data!$B25:I$1008&lt;&gt;"",Data!I25,"")</f>
        <v/>
      </c>
      <c r="J25" s="98" t="str">
        <f>IF(Data!$B25:J$1008&lt;&gt;"",Data!J25,"")</f>
        <v/>
      </c>
      <c r="K25" s="98" t="str">
        <f>IF(Data!$B25:K$1008&lt;&gt;"",Data!K25,"")</f>
        <v/>
      </c>
      <c r="L25" s="98" t="str">
        <f>IF(Data!$B25:L$1008&lt;&gt;"",Data!L25,"")</f>
        <v/>
      </c>
      <c r="M25" s="98" t="str">
        <f>IF(Data!$B25:M$1008&lt;&gt;"",Data!M25,"")</f>
        <v/>
      </c>
      <c r="N25" s="98" t="str">
        <f>IF(Data!$B25:N$1008&lt;&gt;"",Data!N25,"")</f>
        <v/>
      </c>
      <c r="O25" s="98" t="str">
        <f>IF(Data!$B25:O$1008&lt;&gt;"",Data!O25,"")</f>
        <v/>
      </c>
      <c r="P25" s="98" t="str">
        <f>IF(Data!$B25:P$1008&lt;&gt;"",Data!P25,"")</f>
        <v/>
      </c>
      <c r="Q25" s="98" t="str">
        <f>IF(Data!$B25:Q$1008&lt;&gt;"",Data!Q25,"")</f>
        <v/>
      </c>
      <c r="R25" s="98" t="str">
        <f>IF(Data!$B25:R$1008&lt;&gt;"",Data!R25,"")</f>
        <v/>
      </c>
      <c r="S25" s="98" t="str">
        <f>IF(Data!$B25:S$1008&lt;&gt;"",Data!S25,"")</f>
        <v/>
      </c>
      <c r="T25" s="98" t="str">
        <f>IF(Data!$B25:T$1008&lt;&gt;"",Data!T25,"")</f>
        <v/>
      </c>
      <c r="U25" s="98" t="str">
        <f>IF(Data!$B25:U$1008&lt;&gt;"",Data!U25,"")</f>
        <v/>
      </c>
      <c r="W25" s="40" t="s">
        <v>45</v>
      </c>
      <c r="X25" s="33" t="e">
        <f>IF(COUNT(B:B)&gt;0,CR$9,"")</f>
        <v>#VALUE!</v>
      </c>
      <c r="Z25" s="27">
        <v>20</v>
      </c>
      <c r="AA25" s="28" t="str">
        <f>IF(COUNT(U:U)&gt;0,_xlfn.VAR.P(U:U),"")</f>
        <v/>
      </c>
      <c r="AC25" s="16" t="str">
        <f t="shared" si="0"/>
        <v/>
      </c>
      <c r="AD25" s="14"/>
      <c r="AE25" s="14"/>
      <c r="AF25" s="11"/>
      <c r="AG25" s="11"/>
      <c r="AH25" s="3" t="str">
        <f t="shared" si="1"/>
        <v/>
      </c>
      <c r="AI25" s="11"/>
      <c r="AJ25" s="6"/>
      <c r="AL25" s="3" t="str">
        <f t="shared" si="2"/>
        <v/>
      </c>
      <c r="AM25" s="11"/>
      <c r="AN25" s="6"/>
      <c r="AP25" s="3" t="str">
        <f t="shared" si="3"/>
        <v/>
      </c>
      <c r="AQ25" s="11"/>
      <c r="AR25" s="6"/>
      <c r="AT25" s="3" t="str">
        <f t="shared" si="4"/>
        <v/>
      </c>
      <c r="AU25" s="11"/>
      <c r="AV25" s="6"/>
      <c r="AX25" s="3" t="str">
        <f t="shared" si="5"/>
        <v/>
      </c>
      <c r="AY25" s="11"/>
      <c r="AZ25" s="6"/>
      <c r="BB25" s="3" t="str">
        <f t="shared" si="6"/>
        <v/>
      </c>
      <c r="BC25" s="11"/>
      <c r="BD25" s="6"/>
      <c r="BF25" s="3" t="str">
        <f t="shared" si="20"/>
        <v/>
      </c>
      <c r="BG25" s="11"/>
      <c r="BH25" s="6"/>
      <c r="BJ25" s="3" t="str">
        <f t="shared" si="7"/>
        <v/>
      </c>
      <c r="BK25" s="11"/>
      <c r="BL25" s="6"/>
      <c r="BN25" s="3" t="str">
        <f t="shared" si="8"/>
        <v/>
      </c>
      <c r="BO25" s="11"/>
      <c r="BP25" s="6"/>
      <c r="BR25" s="3" t="str">
        <f t="shared" si="32"/>
        <v/>
      </c>
      <c r="BS25" s="17"/>
      <c r="BT25" s="17"/>
      <c r="BV25" s="3" t="str">
        <f t="shared" si="33"/>
        <v/>
      </c>
      <c r="BW25" s="17"/>
      <c r="BX25" s="17"/>
      <c r="BZ25" s="3" t="str">
        <f t="shared" si="34"/>
        <v/>
      </c>
      <c r="CA25" s="17"/>
      <c r="CB25" s="17"/>
      <c r="CD25" s="3" t="str">
        <f t="shared" si="35"/>
        <v/>
      </c>
      <c r="CE25" s="17"/>
      <c r="CF25" s="17"/>
      <c r="CH25" s="3" t="str">
        <f t="shared" si="36"/>
        <v/>
      </c>
      <c r="CI25" s="17"/>
      <c r="CJ25" s="17"/>
      <c r="CL25" s="3" t="str">
        <f t="shared" si="37"/>
        <v/>
      </c>
      <c r="CM25" s="17"/>
      <c r="CN25" s="17"/>
      <c r="CP25" s="3" t="str">
        <f t="shared" si="38"/>
        <v/>
      </c>
      <c r="CQ25" s="17"/>
      <c r="CR25" s="17"/>
      <c r="CT25" s="3" t="str">
        <f t="shared" si="39"/>
        <v/>
      </c>
      <c r="CU25" s="17"/>
      <c r="CV25" s="17"/>
      <c r="CX25" s="3" t="str">
        <f t="shared" si="40"/>
        <v/>
      </c>
      <c r="CY25" s="17"/>
      <c r="CZ25" s="17"/>
      <c r="DB25" s="3" t="str">
        <f t="shared" si="41"/>
        <v/>
      </c>
      <c r="DC25" s="17"/>
      <c r="DD25" s="17"/>
      <c r="DF25" s="3" t="str">
        <f t="shared" si="42"/>
        <v/>
      </c>
      <c r="DG25" s="11"/>
      <c r="DH25" s="6"/>
    </row>
    <row r="26" spans="1:112" s="42" customFormat="1" ht="20" customHeight="1">
      <c r="A26" s="97">
        <v>20</v>
      </c>
      <c r="B26" s="98" t="str">
        <f>IF(Data!B26:$B$1008&lt;&gt;"",Data!B26,"")</f>
        <v/>
      </c>
      <c r="C26" s="98" t="str">
        <f>IF(Data!$B26:C$1008&lt;&gt;"",Data!C26,"")</f>
        <v/>
      </c>
      <c r="D26" s="98" t="str">
        <f>IF(Data!$B26:D$1008&lt;&gt;"",Data!D26,"")</f>
        <v/>
      </c>
      <c r="E26" s="98" t="str">
        <f>IF(Data!$B26:E$1008&lt;&gt;"",Data!E26,"")</f>
        <v/>
      </c>
      <c r="F26" s="98" t="str">
        <f>IF(Data!$B26:F$1008&lt;&gt;"",Data!F26,"")</f>
        <v/>
      </c>
      <c r="G26" s="98" t="str">
        <f>IF(Data!$B26:G$1008&lt;&gt;"",Data!G26,"")</f>
        <v/>
      </c>
      <c r="H26" s="98" t="str">
        <f>IF(Data!$B26:H$1008&lt;&gt;"",Data!H26,"")</f>
        <v/>
      </c>
      <c r="I26" s="98" t="str">
        <f>IF(Data!$B26:I$1008&lt;&gt;"",Data!I26,"")</f>
        <v/>
      </c>
      <c r="J26" s="98" t="str">
        <f>IF(Data!$B26:J$1008&lt;&gt;"",Data!J26,"")</f>
        <v/>
      </c>
      <c r="K26" s="98" t="str">
        <f>IF(Data!$B26:K$1008&lt;&gt;"",Data!K26,"")</f>
        <v/>
      </c>
      <c r="L26" s="98" t="str">
        <f>IF(Data!$B26:L$1008&lt;&gt;"",Data!L26,"")</f>
        <v/>
      </c>
      <c r="M26" s="98" t="str">
        <f>IF(Data!$B26:M$1008&lt;&gt;"",Data!M26,"")</f>
        <v/>
      </c>
      <c r="N26" s="98" t="str">
        <f>IF(Data!$B26:N$1008&lt;&gt;"",Data!N26,"")</f>
        <v/>
      </c>
      <c r="O26" s="98" t="str">
        <f>IF(Data!$B26:O$1008&lt;&gt;"",Data!O26,"")</f>
        <v/>
      </c>
      <c r="P26" s="98" t="str">
        <f>IF(Data!$B26:P$1008&lt;&gt;"",Data!P26,"")</f>
        <v/>
      </c>
      <c r="Q26" s="98" t="str">
        <f>IF(Data!$B26:Q$1008&lt;&gt;"",Data!Q26,"")</f>
        <v/>
      </c>
      <c r="R26" s="98" t="str">
        <f>IF(Data!$B26:R$1008&lt;&gt;"",Data!R26,"")</f>
        <v/>
      </c>
      <c r="S26" s="98" t="str">
        <f>IF(Data!$B26:S$1008&lt;&gt;"",Data!S26,"")</f>
        <v/>
      </c>
      <c r="T26" s="98" t="str">
        <f>IF(Data!$B26:T$1008&lt;&gt;"",Data!T26,"")</f>
        <v/>
      </c>
      <c r="U26" s="98" t="str">
        <f>IF(Data!$B26:U$1008&lt;&gt;"",Data!U26,"")</f>
        <v/>
      </c>
      <c r="V26" s="8"/>
      <c r="W26" s="40" t="s">
        <v>46</v>
      </c>
      <c r="X26" s="33" t="e">
        <f>IF(COUNT(B:B)&gt;0,CV$9,"")</f>
        <v>#VALUE!</v>
      </c>
      <c r="Y26" s="5"/>
      <c r="AA26" s="43">
        <f>SUM(AA6:AA25)</f>
        <v>9.4</v>
      </c>
      <c r="AB26" s="41"/>
      <c r="AC26" s="16" t="str">
        <f t="shared" si="0"/>
        <v/>
      </c>
      <c r="AD26" s="44"/>
      <c r="AE26" s="44"/>
      <c r="AF26" s="45"/>
      <c r="AG26" s="45"/>
      <c r="AH26" s="3" t="str">
        <f t="shared" si="1"/>
        <v/>
      </c>
      <c r="AI26" s="45"/>
      <c r="AJ26" s="46"/>
      <c r="AL26" s="3" t="str">
        <f t="shared" si="2"/>
        <v/>
      </c>
      <c r="AM26" s="45"/>
      <c r="AN26" s="46"/>
      <c r="AP26" s="3" t="str">
        <f t="shared" si="3"/>
        <v/>
      </c>
      <c r="AQ26" s="45"/>
      <c r="AR26" s="46"/>
      <c r="AT26" s="3" t="str">
        <f t="shared" si="4"/>
        <v/>
      </c>
      <c r="AU26" s="45"/>
      <c r="AV26" s="46"/>
      <c r="AX26" s="3" t="str">
        <f t="shared" si="5"/>
        <v/>
      </c>
      <c r="AY26" s="45"/>
      <c r="AZ26" s="46"/>
      <c r="BB26" s="3" t="str">
        <f t="shared" si="6"/>
        <v/>
      </c>
      <c r="BC26" s="45"/>
      <c r="BD26" s="46"/>
      <c r="BF26" s="3" t="str">
        <f t="shared" si="20"/>
        <v/>
      </c>
      <c r="BG26" s="45"/>
      <c r="BH26" s="46"/>
      <c r="BJ26" s="3" t="str">
        <f t="shared" si="7"/>
        <v/>
      </c>
      <c r="BK26" s="45"/>
      <c r="BL26" s="46"/>
      <c r="BN26" s="3" t="str">
        <f t="shared" si="8"/>
        <v/>
      </c>
      <c r="BO26" s="45"/>
      <c r="BP26" s="46"/>
      <c r="BR26" s="3" t="str">
        <f t="shared" si="32"/>
        <v/>
      </c>
      <c r="BS26" s="17"/>
      <c r="BT26" s="17"/>
      <c r="BU26"/>
      <c r="BV26" s="3" t="str">
        <f t="shared" si="33"/>
        <v/>
      </c>
      <c r="BW26" s="17"/>
      <c r="BX26" s="17"/>
      <c r="BY26"/>
      <c r="BZ26" s="3" t="str">
        <f t="shared" si="34"/>
        <v/>
      </c>
      <c r="CA26" s="17"/>
      <c r="CB26" s="17"/>
      <c r="CC26"/>
      <c r="CD26" s="3" t="str">
        <f t="shared" si="35"/>
        <v/>
      </c>
      <c r="CE26" s="17"/>
      <c r="CF26" s="17"/>
      <c r="CG26"/>
      <c r="CH26" s="3" t="str">
        <f t="shared" si="36"/>
        <v/>
      </c>
      <c r="CI26" s="17"/>
      <c r="CJ26" s="17"/>
      <c r="CK26"/>
      <c r="CL26" s="3" t="str">
        <f t="shared" si="37"/>
        <v/>
      </c>
      <c r="CM26" s="17"/>
      <c r="CN26" s="17"/>
      <c r="CO26"/>
      <c r="CP26" s="3" t="str">
        <f t="shared" si="38"/>
        <v/>
      </c>
      <c r="CQ26" s="17"/>
      <c r="CR26" s="17"/>
      <c r="CS26"/>
      <c r="CT26" s="3" t="str">
        <f t="shared" si="39"/>
        <v/>
      </c>
      <c r="CU26" s="17"/>
      <c r="CV26" s="17"/>
      <c r="CW26"/>
      <c r="CX26" s="3" t="str">
        <f t="shared" si="40"/>
        <v/>
      </c>
      <c r="CY26" s="17"/>
      <c r="CZ26" s="17"/>
      <c r="DA26"/>
      <c r="DB26" s="3" t="str">
        <f t="shared" si="41"/>
        <v/>
      </c>
      <c r="DC26" s="17"/>
      <c r="DD26" s="17"/>
      <c r="DE26"/>
      <c r="DF26" s="3" t="str">
        <f t="shared" si="42"/>
        <v/>
      </c>
      <c r="DG26" s="45"/>
      <c r="DH26" s="46"/>
    </row>
    <row r="27" spans="1:112" ht="20" customHeight="1">
      <c r="A27" s="97">
        <v>21</v>
      </c>
      <c r="B27" s="98" t="str">
        <f>IF(Data!B27:$B$1008&lt;&gt;"",Data!B27,"")</f>
        <v/>
      </c>
      <c r="C27" s="98" t="str">
        <f>IF(Data!$B27:C$1008&lt;&gt;"",Data!C27,"")</f>
        <v/>
      </c>
      <c r="D27" s="98" t="str">
        <f>IF(Data!$B27:D$1008&lt;&gt;"",Data!D27,"")</f>
        <v/>
      </c>
      <c r="E27" s="98" t="str">
        <f>IF(Data!$B27:E$1008&lt;&gt;"",Data!E27,"")</f>
        <v/>
      </c>
      <c r="F27" s="98" t="str">
        <f>IF(Data!$B27:F$1008&lt;&gt;"",Data!F27,"")</f>
        <v/>
      </c>
      <c r="G27" s="98" t="str">
        <f>IF(Data!$B27:G$1008&lt;&gt;"",Data!G27,"")</f>
        <v/>
      </c>
      <c r="H27" s="98" t="str">
        <f>IF(Data!$B27:H$1008&lt;&gt;"",Data!H27,"")</f>
        <v/>
      </c>
      <c r="I27" s="98" t="str">
        <f>IF(Data!$B27:I$1008&lt;&gt;"",Data!I27,"")</f>
        <v/>
      </c>
      <c r="J27" s="98" t="str">
        <f>IF(Data!$B27:J$1008&lt;&gt;"",Data!J27,"")</f>
        <v/>
      </c>
      <c r="K27" s="98" t="str">
        <f>IF(Data!$B27:K$1008&lt;&gt;"",Data!K27,"")</f>
        <v/>
      </c>
      <c r="L27" s="98" t="str">
        <f>IF(Data!$B27:L$1008&lt;&gt;"",Data!L27,"")</f>
        <v/>
      </c>
      <c r="M27" s="98" t="str">
        <f>IF(Data!$B27:M$1008&lt;&gt;"",Data!M27,"")</f>
        <v/>
      </c>
      <c r="N27" s="98" t="str">
        <f>IF(Data!$B27:N$1008&lt;&gt;"",Data!N27,"")</f>
        <v/>
      </c>
      <c r="O27" s="98" t="str">
        <f>IF(Data!$B27:O$1008&lt;&gt;"",Data!O27,"")</f>
        <v/>
      </c>
      <c r="P27" s="98" t="str">
        <f>IF(Data!$B27:P$1008&lt;&gt;"",Data!P27,"")</f>
        <v/>
      </c>
      <c r="Q27" s="98" t="str">
        <f>IF(Data!$B27:Q$1008&lt;&gt;"",Data!Q27,"")</f>
        <v/>
      </c>
      <c r="R27" s="98" t="str">
        <f>IF(Data!$B27:R$1008&lt;&gt;"",Data!R27,"")</f>
        <v/>
      </c>
      <c r="S27" s="98" t="str">
        <f>IF(Data!$B27:S$1008&lt;&gt;"",Data!S27,"")</f>
        <v/>
      </c>
      <c r="T27" s="98" t="str">
        <f>IF(Data!$B27:T$1008&lt;&gt;"",Data!T27,"")</f>
        <v/>
      </c>
      <c r="U27" s="98" t="str">
        <f>IF(Data!$B27:U$1008&lt;&gt;"",Data!U27,"")</f>
        <v/>
      </c>
      <c r="W27" s="40" t="s">
        <v>47</v>
      </c>
      <c r="X27" s="33" t="e">
        <f>IF(COUNT(B:B)&gt;0,CZ$9,"")</f>
        <v>#VALUE!</v>
      </c>
      <c r="AA27" s="38"/>
      <c r="AC27" s="16" t="str">
        <f t="shared" si="0"/>
        <v/>
      </c>
      <c r="AD27" s="12"/>
      <c r="AF27" s="9"/>
      <c r="AG27" s="9"/>
      <c r="AH27" s="3" t="str">
        <f t="shared" si="1"/>
        <v/>
      </c>
      <c r="AI27" s="9"/>
      <c r="AL27" s="3" t="str">
        <f t="shared" si="2"/>
        <v/>
      </c>
      <c r="AM27" s="9"/>
      <c r="AP27" s="3" t="str">
        <f t="shared" si="3"/>
        <v/>
      </c>
      <c r="AQ27" s="9"/>
      <c r="AT27" s="3" t="str">
        <f t="shared" si="4"/>
        <v/>
      </c>
      <c r="AU27" s="9"/>
      <c r="AX27" s="3" t="str">
        <f t="shared" si="5"/>
        <v/>
      </c>
      <c r="AY27" s="9"/>
      <c r="BB27" s="3" t="str">
        <f t="shared" si="6"/>
        <v/>
      </c>
      <c r="BC27" s="9"/>
      <c r="BF27" s="3" t="str">
        <f t="shared" si="20"/>
        <v/>
      </c>
      <c r="BG27" s="9"/>
      <c r="BJ27" s="3" t="str">
        <f t="shared" si="7"/>
        <v/>
      </c>
      <c r="BK27" s="9"/>
      <c r="BN27" s="3" t="str">
        <f t="shared" si="8"/>
        <v/>
      </c>
      <c r="BO27" s="9"/>
      <c r="BR27" s="3" t="str">
        <f t="shared" si="32"/>
        <v/>
      </c>
      <c r="BS27" s="17"/>
      <c r="BT27" s="17"/>
      <c r="BV27" s="3" t="str">
        <f t="shared" si="33"/>
        <v/>
      </c>
      <c r="BW27" s="17"/>
      <c r="BX27" s="17"/>
      <c r="BZ27" s="3" t="str">
        <f t="shared" si="34"/>
        <v/>
      </c>
      <c r="CA27" s="17"/>
      <c r="CB27" s="17"/>
      <c r="CD27" s="3" t="str">
        <f t="shared" si="35"/>
        <v/>
      </c>
      <c r="CE27" s="17"/>
      <c r="CF27" s="17"/>
      <c r="CH27" s="3" t="str">
        <f t="shared" si="36"/>
        <v/>
      </c>
      <c r="CI27" s="17"/>
      <c r="CJ27" s="17"/>
      <c r="CL27" s="3" t="str">
        <f t="shared" si="37"/>
        <v/>
      </c>
      <c r="CM27" s="17"/>
      <c r="CN27" s="17"/>
      <c r="CP27" s="3" t="str">
        <f t="shared" si="38"/>
        <v/>
      </c>
      <c r="CQ27" s="17"/>
      <c r="CR27" s="17"/>
      <c r="CT27" s="3" t="str">
        <f t="shared" si="39"/>
        <v/>
      </c>
      <c r="CU27" s="17"/>
      <c r="CV27" s="17"/>
      <c r="CX27" s="3" t="str">
        <f t="shared" si="40"/>
        <v/>
      </c>
      <c r="CY27" s="17"/>
      <c r="CZ27" s="17"/>
      <c r="DB27" s="3" t="str">
        <f t="shared" si="41"/>
        <v/>
      </c>
      <c r="DC27" s="17"/>
      <c r="DD27" s="17"/>
      <c r="DF27" s="3" t="str">
        <f t="shared" si="42"/>
        <v/>
      </c>
      <c r="DG27" s="9"/>
    </row>
    <row r="28" spans="1:112" ht="20" customHeight="1">
      <c r="A28" s="97">
        <v>22</v>
      </c>
      <c r="B28" s="98" t="str">
        <f>IF(Data!B28:$B$1008&lt;&gt;"",Data!B28,"")</f>
        <v/>
      </c>
      <c r="C28" s="98" t="str">
        <f>IF(Data!$B28:C$1008&lt;&gt;"",Data!C28,"")</f>
        <v/>
      </c>
      <c r="D28" s="98" t="str">
        <f>IF(Data!$B28:D$1008&lt;&gt;"",Data!D28,"")</f>
        <v/>
      </c>
      <c r="E28" s="98" t="str">
        <f>IF(Data!$B28:E$1008&lt;&gt;"",Data!E28,"")</f>
        <v/>
      </c>
      <c r="F28" s="98" t="str">
        <f>IF(Data!$B28:F$1008&lt;&gt;"",Data!F28,"")</f>
        <v/>
      </c>
      <c r="G28" s="98" t="str">
        <f>IF(Data!$B28:G$1008&lt;&gt;"",Data!G28,"")</f>
        <v/>
      </c>
      <c r="H28" s="98" t="str">
        <f>IF(Data!$B28:H$1008&lt;&gt;"",Data!H28,"")</f>
        <v/>
      </c>
      <c r="I28" s="98" t="str">
        <f>IF(Data!$B28:I$1008&lt;&gt;"",Data!I28,"")</f>
        <v/>
      </c>
      <c r="J28" s="98" t="str">
        <f>IF(Data!$B28:J$1008&lt;&gt;"",Data!J28,"")</f>
        <v/>
      </c>
      <c r="K28" s="98" t="str">
        <f>IF(Data!$B28:K$1008&lt;&gt;"",Data!K28,"")</f>
        <v/>
      </c>
      <c r="L28" s="98" t="str">
        <f>IF(Data!$B28:L$1008&lt;&gt;"",Data!L28,"")</f>
        <v/>
      </c>
      <c r="M28" s="98" t="str">
        <f>IF(Data!$B28:M$1008&lt;&gt;"",Data!M28,"")</f>
        <v/>
      </c>
      <c r="N28" s="98" t="str">
        <f>IF(Data!$B28:N$1008&lt;&gt;"",Data!N28,"")</f>
        <v/>
      </c>
      <c r="O28" s="98" t="str">
        <f>IF(Data!$B28:O$1008&lt;&gt;"",Data!O28,"")</f>
        <v/>
      </c>
      <c r="P28" s="98" t="str">
        <f>IF(Data!$B28:P$1008&lt;&gt;"",Data!P28,"")</f>
        <v/>
      </c>
      <c r="Q28" s="98" t="str">
        <f>IF(Data!$B28:Q$1008&lt;&gt;"",Data!Q28,"")</f>
        <v/>
      </c>
      <c r="R28" s="98" t="str">
        <f>IF(Data!$B28:R$1008&lt;&gt;"",Data!R28,"")</f>
        <v/>
      </c>
      <c r="S28" s="98" t="str">
        <f>IF(Data!$B28:S$1008&lt;&gt;"",Data!S28,"")</f>
        <v/>
      </c>
      <c r="T28" s="98" t="str">
        <f>IF(Data!$B28:T$1008&lt;&gt;"",Data!T28,"")</f>
        <v/>
      </c>
      <c r="U28" s="98" t="str">
        <f>IF(Data!$B28:U$1008&lt;&gt;"",Data!U28,"")</f>
        <v/>
      </c>
      <c r="W28" s="40" t="s">
        <v>48</v>
      </c>
      <c r="X28" s="33" t="e">
        <f>IF(COUNT(B:B)&gt;0,DD$9,"")</f>
        <v>#VALUE!</v>
      </c>
      <c r="AC28" s="16" t="str">
        <f t="shared" si="0"/>
        <v/>
      </c>
      <c r="AH28" s="3" t="str">
        <f t="shared" si="1"/>
        <v/>
      </c>
      <c r="AL28" s="3" t="str">
        <f t="shared" si="2"/>
        <v/>
      </c>
      <c r="AP28" s="3" t="str">
        <f t="shared" si="3"/>
        <v/>
      </c>
      <c r="AT28" s="3" t="str">
        <f t="shared" si="4"/>
        <v/>
      </c>
      <c r="AX28" s="3" t="str">
        <f t="shared" si="5"/>
        <v/>
      </c>
      <c r="BB28" s="3" t="str">
        <f t="shared" si="6"/>
        <v/>
      </c>
      <c r="BF28" s="3" t="str">
        <f t="shared" si="20"/>
        <v/>
      </c>
      <c r="BJ28" s="3" t="str">
        <f t="shared" si="7"/>
        <v/>
      </c>
      <c r="BN28" s="3" t="str">
        <f t="shared" si="8"/>
        <v/>
      </c>
      <c r="BR28" s="3" t="str">
        <f t="shared" si="32"/>
        <v/>
      </c>
      <c r="BS28" s="17"/>
      <c r="BT28" s="17"/>
      <c r="BV28" s="3" t="str">
        <f t="shared" si="33"/>
        <v/>
      </c>
      <c r="BW28" s="17"/>
      <c r="BX28" s="17"/>
      <c r="BZ28" s="3" t="str">
        <f t="shared" si="34"/>
        <v/>
      </c>
      <c r="CA28" s="17"/>
      <c r="CB28" s="17"/>
      <c r="CD28" s="3" t="str">
        <f t="shared" si="35"/>
        <v/>
      </c>
      <c r="CE28" s="17"/>
      <c r="CF28" s="17"/>
      <c r="CH28" s="3" t="str">
        <f t="shared" si="36"/>
        <v/>
      </c>
      <c r="CI28" s="17"/>
      <c r="CJ28" s="17"/>
      <c r="CL28" s="3" t="str">
        <f t="shared" si="37"/>
        <v/>
      </c>
      <c r="CM28" s="17"/>
      <c r="CN28" s="17"/>
      <c r="CP28" s="3" t="str">
        <f t="shared" si="38"/>
        <v/>
      </c>
      <c r="CQ28" s="17"/>
      <c r="CR28" s="17"/>
      <c r="CT28" s="3" t="str">
        <f t="shared" si="39"/>
        <v/>
      </c>
      <c r="CU28" s="17"/>
      <c r="CV28" s="17"/>
      <c r="CX28" s="3" t="str">
        <f t="shared" si="40"/>
        <v/>
      </c>
      <c r="CY28" s="17"/>
      <c r="CZ28" s="17"/>
      <c r="DB28" s="3" t="str">
        <f t="shared" si="41"/>
        <v/>
      </c>
      <c r="DC28" s="17"/>
      <c r="DD28" s="17"/>
      <c r="DF28" s="3" t="str">
        <f t="shared" si="42"/>
        <v/>
      </c>
    </row>
    <row r="29" spans="1:112" ht="20" customHeight="1">
      <c r="A29" s="97">
        <v>23</v>
      </c>
      <c r="B29" s="98" t="str">
        <f>IF(Data!B29:$B$1008&lt;&gt;"",Data!B29,"")</f>
        <v/>
      </c>
      <c r="C29" s="98" t="str">
        <f>IF(Data!$B29:C$1008&lt;&gt;"",Data!C29,"")</f>
        <v/>
      </c>
      <c r="D29" s="98" t="str">
        <f>IF(Data!$B29:D$1008&lt;&gt;"",Data!D29,"")</f>
        <v/>
      </c>
      <c r="E29" s="98" t="str">
        <f>IF(Data!$B29:E$1008&lt;&gt;"",Data!E29,"")</f>
        <v/>
      </c>
      <c r="F29" s="98" t="str">
        <f>IF(Data!$B29:F$1008&lt;&gt;"",Data!F29,"")</f>
        <v/>
      </c>
      <c r="G29" s="98" t="str">
        <f>IF(Data!$B29:G$1008&lt;&gt;"",Data!G29,"")</f>
        <v/>
      </c>
      <c r="H29" s="98" t="str">
        <f>IF(Data!$B29:H$1008&lt;&gt;"",Data!H29,"")</f>
        <v/>
      </c>
      <c r="I29" s="98" t="str">
        <f>IF(Data!$B29:I$1008&lt;&gt;"",Data!I29,"")</f>
        <v/>
      </c>
      <c r="J29" s="98" t="str">
        <f>IF(Data!$B29:J$1008&lt;&gt;"",Data!J29,"")</f>
        <v/>
      </c>
      <c r="K29" s="98" t="str">
        <f>IF(Data!$B29:K$1008&lt;&gt;"",Data!K29,"")</f>
        <v/>
      </c>
      <c r="L29" s="98" t="str">
        <f>IF(Data!$B29:L$1008&lt;&gt;"",Data!L29,"")</f>
        <v/>
      </c>
      <c r="M29" s="98" t="str">
        <f>IF(Data!$B29:M$1008&lt;&gt;"",Data!M29,"")</f>
        <v/>
      </c>
      <c r="N29" s="98" t="str">
        <f>IF(Data!$B29:N$1008&lt;&gt;"",Data!N29,"")</f>
        <v/>
      </c>
      <c r="O29" s="98" t="str">
        <f>IF(Data!$B29:O$1008&lt;&gt;"",Data!O29,"")</f>
        <v/>
      </c>
      <c r="P29" s="98" t="str">
        <f>IF(Data!$B29:P$1008&lt;&gt;"",Data!P29,"")</f>
        <v/>
      </c>
      <c r="Q29" s="98" t="str">
        <f>IF(Data!$B29:Q$1008&lt;&gt;"",Data!Q29,"")</f>
        <v/>
      </c>
      <c r="R29" s="98" t="str">
        <f>IF(Data!$B29:R$1008&lt;&gt;"",Data!R29,"")</f>
        <v/>
      </c>
      <c r="S29" s="98" t="str">
        <f>IF(Data!$B29:S$1008&lt;&gt;"",Data!S29,"")</f>
        <v/>
      </c>
      <c r="T29" s="98" t="str">
        <f>IF(Data!$B29:T$1008&lt;&gt;"",Data!T29,"")</f>
        <v/>
      </c>
      <c r="U29" s="98" t="str">
        <f>IF(Data!$B29:U$1008&lt;&gt;"",Data!U29,"")</f>
        <v/>
      </c>
      <c r="W29" s="40" t="s">
        <v>49</v>
      </c>
      <c r="X29" s="33" t="e">
        <f>IF(COUNT(B:B)&gt;0,DH$9,"")</f>
        <v>#VALUE!</v>
      </c>
      <c r="AC29" s="16" t="str">
        <f t="shared" si="0"/>
        <v/>
      </c>
      <c r="AH29" s="3" t="str">
        <f t="shared" si="1"/>
        <v/>
      </c>
      <c r="AL29" s="3" t="str">
        <f t="shared" si="2"/>
        <v/>
      </c>
      <c r="AP29" s="3" t="str">
        <f t="shared" si="3"/>
        <v/>
      </c>
      <c r="AT29" s="3" t="str">
        <f t="shared" si="4"/>
        <v/>
      </c>
      <c r="AX29" s="3" t="str">
        <f t="shared" si="5"/>
        <v/>
      </c>
      <c r="BB29" s="3" t="str">
        <f t="shared" si="6"/>
        <v/>
      </c>
      <c r="BF29" s="3" t="str">
        <f t="shared" si="20"/>
        <v/>
      </c>
      <c r="BJ29" s="3" t="str">
        <f t="shared" si="7"/>
        <v/>
      </c>
      <c r="BN29" s="3" t="str">
        <f t="shared" si="8"/>
        <v/>
      </c>
      <c r="BR29" s="3" t="str">
        <f t="shared" si="32"/>
        <v/>
      </c>
      <c r="BS29" s="17"/>
      <c r="BT29" s="17"/>
      <c r="BV29" s="3" t="str">
        <f t="shared" si="33"/>
        <v/>
      </c>
      <c r="BW29" s="17"/>
      <c r="BX29" s="17"/>
      <c r="BZ29" s="3" t="str">
        <f t="shared" si="34"/>
        <v/>
      </c>
      <c r="CA29" s="17"/>
      <c r="CB29" s="17"/>
      <c r="CD29" s="3" t="str">
        <f t="shared" si="35"/>
        <v/>
      </c>
      <c r="CE29" s="17"/>
      <c r="CF29" s="17"/>
      <c r="CH29" s="3" t="str">
        <f t="shared" si="36"/>
        <v/>
      </c>
      <c r="CI29" s="17"/>
      <c r="CJ29" s="17"/>
      <c r="CL29" s="3" t="str">
        <f t="shared" si="37"/>
        <v/>
      </c>
      <c r="CM29" s="17"/>
      <c r="CN29" s="17"/>
      <c r="CP29" s="3" t="str">
        <f t="shared" si="38"/>
        <v/>
      </c>
      <c r="CQ29" s="17"/>
      <c r="CR29" s="17"/>
      <c r="CT29" s="3" t="str">
        <f t="shared" si="39"/>
        <v/>
      </c>
      <c r="CU29" s="17"/>
      <c r="CV29" s="17"/>
      <c r="CX29" s="3" t="str">
        <f t="shared" si="40"/>
        <v/>
      </c>
      <c r="CY29" s="17"/>
      <c r="CZ29" s="17"/>
      <c r="DB29" s="3" t="str">
        <f t="shared" si="41"/>
        <v/>
      </c>
      <c r="DC29" s="17"/>
      <c r="DD29" s="17"/>
      <c r="DF29" s="3" t="str">
        <f t="shared" si="42"/>
        <v/>
      </c>
    </row>
    <row r="30" spans="1:112" ht="20" customHeight="1">
      <c r="A30" s="97">
        <v>24</v>
      </c>
      <c r="B30" s="98" t="str">
        <f>IF(Data!B30:$B$1008&lt;&gt;"",Data!B30,"")</f>
        <v/>
      </c>
      <c r="C30" s="98" t="str">
        <f>IF(Data!$B30:C$1008&lt;&gt;"",Data!C30,"")</f>
        <v/>
      </c>
      <c r="D30" s="98" t="str">
        <f>IF(Data!$B30:D$1008&lt;&gt;"",Data!D30,"")</f>
        <v/>
      </c>
      <c r="E30" s="98" t="str">
        <f>IF(Data!$B30:E$1008&lt;&gt;"",Data!E30,"")</f>
        <v/>
      </c>
      <c r="F30" s="98" t="str">
        <f>IF(Data!$B30:F$1008&lt;&gt;"",Data!F30,"")</f>
        <v/>
      </c>
      <c r="G30" s="98" t="str">
        <f>IF(Data!$B30:G$1008&lt;&gt;"",Data!G30,"")</f>
        <v/>
      </c>
      <c r="H30" s="98" t="str">
        <f>IF(Data!$B30:H$1008&lt;&gt;"",Data!H30,"")</f>
        <v/>
      </c>
      <c r="I30" s="98" t="str">
        <f>IF(Data!$B30:I$1008&lt;&gt;"",Data!I30,"")</f>
        <v/>
      </c>
      <c r="J30" s="98" t="str">
        <f>IF(Data!$B30:J$1008&lt;&gt;"",Data!J30,"")</f>
        <v/>
      </c>
      <c r="K30" s="98" t="str">
        <f>IF(Data!$B30:K$1008&lt;&gt;"",Data!K30,"")</f>
        <v/>
      </c>
      <c r="L30" s="98" t="str">
        <f>IF(Data!$B30:L$1008&lt;&gt;"",Data!L30,"")</f>
        <v/>
      </c>
      <c r="M30" s="98" t="str">
        <f>IF(Data!$B30:M$1008&lt;&gt;"",Data!M30,"")</f>
        <v/>
      </c>
      <c r="N30" s="98" t="str">
        <f>IF(Data!$B30:N$1008&lt;&gt;"",Data!N30,"")</f>
        <v/>
      </c>
      <c r="O30" s="98" t="str">
        <f>IF(Data!$B30:O$1008&lt;&gt;"",Data!O30,"")</f>
        <v/>
      </c>
      <c r="P30" s="98" t="str">
        <f>IF(Data!$B30:P$1008&lt;&gt;"",Data!P30,"")</f>
        <v/>
      </c>
      <c r="Q30" s="98" t="str">
        <f>IF(Data!$B30:Q$1008&lt;&gt;"",Data!Q30,"")</f>
        <v/>
      </c>
      <c r="R30" s="98" t="str">
        <f>IF(Data!$B30:R$1008&lt;&gt;"",Data!R30,"")</f>
        <v/>
      </c>
      <c r="S30" s="98" t="str">
        <f>IF(Data!$B30:S$1008&lt;&gt;"",Data!S30,"")</f>
        <v/>
      </c>
      <c r="T30" s="98" t="str">
        <f>IF(Data!$B30:T$1008&lt;&gt;"",Data!T30,"")</f>
        <v/>
      </c>
      <c r="U30" s="98" t="str">
        <f>IF(Data!$B30:U$1008&lt;&gt;"",Data!U30,"")</f>
        <v/>
      </c>
      <c r="AC30" s="16" t="str">
        <f t="shared" si="0"/>
        <v/>
      </c>
      <c r="AD30" s="24"/>
      <c r="AE30" s="24"/>
      <c r="AF30" s="24"/>
      <c r="AG30" s="24"/>
      <c r="AH30" s="3" t="str">
        <f t="shared" si="1"/>
        <v/>
      </c>
      <c r="AI30" s="24"/>
      <c r="AJ30" s="24"/>
      <c r="AK30" s="24"/>
      <c r="AL30" s="3" t="str">
        <f t="shared" si="2"/>
        <v/>
      </c>
      <c r="AM30" s="24"/>
      <c r="AN30" s="24"/>
      <c r="AP30" s="3" t="str">
        <f t="shared" si="3"/>
        <v/>
      </c>
      <c r="AQ30" s="24"/>
      <c r="AR30" s="24"/>
      <c r="AT30" s="3" t="str">
        <f t="shared" si="4"/>
        <v/>
      </c>
      <c r="AU30" s="24"/>
      <c r="AV30" s="24"/>
      <c r="AX30" s="3" t="str">
        <f t="shared" si="5"/>
        <v/>
      </c>
      <c r="AY30" s="24"/>
      <c r="AZ30" s="24"/>
      <c r="BB30" s="3" t="str">
        <f t="shared" si="6"/>
        <v/>
      </c>
      <c r="BC30" s="24"/>
      <c r="BD30" s="24"/>
      <c r="BF30" s="3" t="str">
        <f t="shared" si="20"/>
        <v/>
      </c>
      <c r="BG30" s="24"/>
      <c r="BH30" s="24"/>
      <c r="BJ30" s="3" t="str">
        <f t="shared" si="7"/>
        <v/>
      </c>
      <c r="BK30" s="24"/>
      <c r="BL30" s="24"/>
      <c r="BN30" s="3" t="str">
        <f t="shared" si="8"/>
        <v/>
      </c>
      <c r="BO30" s="24"/>
      <c r="BP30" s="24"/>
      <c r="BR30" s="3" t="str">
        <f t="shared" si="32"/>
        <v/>
      </c>
      <c r="BS30" s="17"/>
      <c r="BT30" s="17"/>
      <c r="BV30" s="3" t="str">
        <f t="shared" si="33"/>
        <v/>
      </c>
      <c r="BW30" s="17"/>
      <c r="BX30" s="17"/>
      <c r="BZ30" s="3" t="str">
        <f t="shared" si="34"/>
        <v/>
      </c>
      <c r="CA30" s="17"/>
      <c r="CB30" s="17"/>
      <c r="CD30" s="3" t="str">
        <f t="shared" si="35"/>
        <v/>
      </c>
      <c r="CE30" s="17"/>
      <c r="CF30" s="17"/>
      <c r="CH30" s="3" t="str">
        <f t="shared" si="36"/>
        <v/>
      </c>
      <c r="CI30" s="17"/>
      <c r="CJ30" s="17"/>
      <c r="CL30" s="3" t="str">
        <f t="shared" si="37"/>
        <v/>
      </c>
      <c r="CM30" s="17"/>
      <c r="CN30" s="17"/>
      <c r="CP30" s="3" t="str">
        <f t="shared" si="38"/>
        <v/>
      </c>
      <c r="CQ30" s="17"/>
      <c r="CR30" s="17"/>
      <c r="CT30" s="3" t="str">
        <f t="shared" si="39"/>
        <v/>
      </c>
      <c r="CU30" s="17"/>
      <c r="CV30" s="17"/>
      <c r="CX30" s="3" t="str">
        <f t="shared" si="40"/>
        <v/>
      </c>
      <c r="CY30" s="17"/>
      <c r="CZ30" s="17"/>
      <c r="DB30" s="3" t="str">
        <f t="shared" si="41"/>
        <v/>
      </c>
      <c r="DC30" s="17"/>
      <c r="DD30" s="17"/>
      <c r="DF30" s="3" t="str">
        <f t="shared" si="42"/>
        <v/>
      </c>
      <c r="DG30" s="24"/>
      <c r="DH30" s="24"/>
    </row>
    <row r="31" spans="1:112" ht="20" customHeight="1">
      <c r="A31" s="97">
        <v>25</v>
      </c>
      <c r="B31" s="98" t="str">
        <f>IF(Data!B31:$B$1008&lt;&gt;"",Data!B31,"")</f>
        <v/>
      </c>
      <c r="C31" s="98" t="str">
        <f>IF(Data!$B31:C$1008&lt;&gt;"",Data!C31,"")</f>
        <v/>
      </c>
      <c r="D31" s="98" t="str">
        <f>IF(Data!$B31:D$1008&lt;&gt;"",Data!D31,"")</f>
        <v/>
      </c>
      <c r="E31" s="98" t="str">
        <f>IF(Data!$B31:E$1008&lt;&gt;"",Data!E31,"")</f>
        <v/>
      </c>
      <c r="F31" s="98" t="str">
        <f>IF(Data!$B31:F$1008&lt;&gt;"",Data!F31,"")</f>
        <v/>
      </c>
      <c r="G31" s="98" t="str">
        <f>IF(Data!$B31:G$1008&lt;&gt;"",Data!G31,"")</f>
        <v/>
      </c>
      <c r="H31" s="98" t="str">
        <f>IF(Data!$B31:H$1008&lt;&gt;"",Data!H31,"")</f>
        <v/>
      </c>
      <c r="I31" s="98" t="str">
        <f>IF(Data!$B31:I$1008&lt;&gt;"",Data!I31,"")</f>
        <v/>
      </c>
      <c r="J31" s="98" t="str">
        <f>IF(Data!$B31:J$1008&lt;&gt;"",Data!J31,"")</f>
        <v/>
      </c>
      <c r="K31" s="98" t="str">
        <f>IF(Data!$B31:K$1008&lt;&gt;"",Data!K31,"")</f>
        <v/>
      </c>
      <c r="L31" s="98" t="str">
        <f>IF(Data!$B31:L$1008&lt;&gt;"",Data!L31,"")</f>
        <v/>
      </c>
      <c r="M31" s="98" t="str">
        <f>IF(Data!$B31:M$1008&lt;&gt;"",Data!M31,"")</f>
        <v/>
      </c>
      <c r="N31" s="98" t="str">
        <f>IF(Data!$B31:N$1008&lt;&gt;"",Data!N31,"")</f>
        <v/>
      </c>
      <c r="O31" s="98" t="str">
        <f>IF(Data!$B31:O$1008&lt;&gt;"",Data!O31,"")</f>
        <v/>
      </c>
      <c r="P31" s="98" t="str">
        <f>IF(Data!$B31:P$1008&lt;&gt;"",Data!P31,"")</f>
        <v/>
      </c>
      <c r="Q31" s="98" t="str">
        <f>IF(Data!$B31:Q$1008&lt;&gt;"",Data!Q31,"")</f>
        <v/>
      </c>
      <c r="R31" s="98" t="str">
        <f>IF(Data!$B31:R$1008&lt;&gt;"",Data!R31,"")</f>
        <v/>
      </c>
      <c r="S31" s="98" t="str">
        <f>IF(Data!$B31:S$1008&lt;&gt;"",Data!S31,"")</f>
        <v/>
      </c>
      <c r="T31" s="98" t="str">
        <f>IF(Data!$B31:T$1008&lt;&gt;"",Data!T31,"")</f>
        <v/>
      </c>
      <c r="U31" s="98" t="str">
        <f>IF(Data!$B31:U$1008&lt;&gt;"",Data!U31,"")</f>
        <v/>
      </c>
      <c r="AC31" s="16" t="str">
        <f t="shared" si="0"/>
        <v/>
      </c>
      <c r="AD31" s="24"/>
      <c r="AE31" s="24"/>
      <c r="AF31" s="24"/>
      <c r="AG31" s="24"/>
      <c r="AH31" s="3" t="str">
        <f t="shared" si="1"/>
        <v/>
      </c>
      <c r="AI31" s="24"/>
      <c r="AJ31" s="24"/>
      <c r="AK31" s="24"/>
      <c r="AL31" s="3" t="str">
        <f t="shared" si="2"/>
        <v/>
      </c>
      <c r="AM31" s="24"/>
      <c r="AN31" s="24"/>
      <c r="AP31" s="3" t="str">
        <f t="shared" si="3"/>
        <v/>
      </c>
      <c r="AQ31" s="24"/>
      <c r="AR31" s="24"/>
      <c r="AT31" s="3" t="str">
        <f t="shared" si="4"/>
        <v/>
      </c>
      <c r="AU31" s="24"/>
      <c r="AV31" s="24"/>
      <c r="AX31" s="3" t="str">
        <f t="shared" si="5"/>
        <v/>
      </c>
      <c r="AY31" s="24"/>
      <c r="AZ31" s="24"/>
      <c r="BB31" s="3" t="str">
        <f t="shared" si="6"/>
        <v/>
      </c>
      <c r="BC31" s="24"/>
      <c r="BD31" s="24"/>
      <c r="BF31" s="3" t="str">
        <f t="shared" si="20"/>
        <v/>
      </c>
      <c r="BG31" s="24"/>
      <c r="BH31" s="24"/>
      <c r="BJ31" s="3" t="str">
        <f t="shared" si="7"/>
        <v/>
      </c>
      <c r="BK31" s="24"/>
      <c r="BL31" s="24"/>
      <c r="BN31" s="3" t="str">
        <f t="shared" si="8"/>
        <v/>
      </c>
      <c r="BO31" s="24"/>
      <c r="BP31" s="24"/>
      <c r="BR31" s="3" t="str">
        <f t="shared" si="32"/>
        <v/>
      </c>
      <c r="BS31" s="17"/>
      <c r="BT31" s="17"/>
      <c r="BV31" s="3" t="str">
        <f t="shared" si="33"/>
        <v/>
      </c>
      <c r="BW31" s="17"/>
      <c r="BX31" s="17"/>
      <c r="BZ31" s="3" t="str">
        <f t="shared" si="34"/>
        <v/>
      </c>
      <c r="CA31" s="17"/>
      <c r="CB31" s="17"/>
      <c r="CD31" s="3" t="str">
        <f t="shared" si="35"/>
        <v/>
      </c>
      <c r="CE31" s="17"/>
      <c r="CF31" s="17"/>
      <c r="CH31" s="3" t="str">
        <f t="shared" si="36"/>
        <v/>
      </c>
      <c r="CI31" s="17"/>
      <c r="CJ31" s="17"/>
      <c r="CL31" s="3" t="str">
        <f t="shared" si="37"/>
        <v/>
      </c>
      <c r="CM31" s="17"/>
      <c r="CN31" s="17"/>
      <c r="CP31" s="3" t="str">
        <f t="shared" si="38"/>
        <v/>
      </c>
      <c r="CQ31" s="17"/>
      <c r="CR31" s="17"/>
      <c r="CT31" s="3" t="str">
        <f t="shared" si="39"/>
        <v/>
      </c>
      <c r="CU31" s="17"/>
      <c r="CV31" s="17"/>
      <c r="CX31" s="3" t="str">
        <f t="shared" si="40"/>
        <v/>
      </c>
      <c r="CY31" s="17"/>
      <c r="CZ31" s="17"/>
      <c r="DB31" s="3" t="str">
        <f t="shared" si="41"/>
        <v/>
      </c>
      <c r="DC31" s="17"/>
      <c r="DD31" s="17"/>
      <c r="DF31" s="3" t="str">
        <f t="shared" si="42"/>
        <v/>
      </c>
      <c r="DG31" s="24"/>
      <c r="DH31" s="24"/>
    </row>
    <row r="32" spans="1:112" ht="20" customHeight="1">
      <c r="A32" s="97">
        <v>26</v>
      </c>
      <c r="B32" s="98" t="str">
        <f>IF(Data!B32:$B$1008&lt;&gt;"",Data!B32,"")</f>
        <v/>
      </c>
      <c r="C32" s="98" t="str">
        <f>IF(Data!$B32:C$1008&lt;&gt;"",Data!C32,"")</f>
        <v/>
      </c>
      <c r="D32" s="98" t="str">
        <f>IF(Data!$B32:D$1008&lt;&gt;"",Data!D32,"")</f>
        <v/>
      </c>
      <c r="E32" s="98" t="str">
        <f>IF(Data!$B32:E$1008&lt;&gt;"",Data!E32,"")</f>
        <v/>
      </c>
      <c r="F32" s="98" t="str">
        <f>IF(Data!$B32:F$1008&lt;&gt;"",Data!F32,"")</f>
        <v/>
      </c>
      <c r="G32" s="98" t="str">
        <f>IF(Data!$B32:G$1008&lt;&gt;"",Data!G32,"")</f>
        <v/>
      </c>
      <c r="H32" s="98" t="str">
        <f>IF(Data!$B32:H$1008&lt;&gt;"",Data!H32,"")</f>
        <v/>
      </c>
      <c r="I32" s="98" t="str">
        <f>IF(Data!$B32:I$1008&lt;&gt;"",Data!I32,"")</f>
        <v/>
      </c>
      <c r="J32" s="98" t="str">
        <f>IF(Data!$B32:J$1008&lt;&gt;"",Data!J32,"")</f>
        <v/>
      </c>
      <c r="K32" s="98" t="str">
        <f>IF(Data!$B32:K$1008&lt;&gt;"",Data!K32,"")</f>
        <v/>
      </c>
      <c r="L32" s="98" t="str">
        <f>IF(Data!$B32:L$1008&lt;&gt;"",Data!L32,"")</f>
        <v/>
      </c>
      <c r="M32" s="98" t="str">
        <f>IF(Data!$B32:M$1008&lt;&gt;"",Data!M32,"")</f>
        <v/>
      </c>
      <c r="N32" s="98" t="str">
        <f>IF(Data!$B32:N$1008&lt;&gt;"",Data!N32,"")</f>
        <v/>
      </c>
      <c r="O32" s="98" t="str">
        <f>IF(Data!$B32:O$1008&lt;&gt;"",Data!O32,"")</f>
        <v/>
      </c>
      <c r="P32" s="98" t="str">
        <f>IF(Data!$B32:P$1008&lt;&gt;"",Data!P32,"")</f>
        <v/>
      </c>
      <c r="Q32" s="98" t="str">
        <f>IF(Data!$B32:Q$1008&lt;&gt;"",Data!Q32,"")</f>
        <v/>
      </c>
      <c r="R32" s="98" t="str">
        <f>IF(Data!$B32:R$1008&lt;&gt;"",Data!R32,"")</f>
        <v/>
      </c>
      <c r="S32" s="98" t="str">
        <f>IF(Data!$B32:S$1008&lt;&gt;"",Data!S32,"")</f>
        <v/>
      </c>
      <c r="T32" s="98" t="str">
        <f>IF(Data!$B32:T$1008&lt;&gt;"",Data!T32,"")</f>
        <v/>
      </c>
      <c r="U32" s="98" t="str">
        <f>IF(Data!$B32:U$1008&lt;&gt;"",Data!U32,"")</f>
        <v/>
      </c>
      <c r="AC32" s="16" t="str">
        <f t="shared" si="0"/>
        <v/>
      </c>
      <c r="AD32" s="24"/>
      <c r="AE32" s="24"/>
      <c r="AF32" s="24"/>
      <c r="AG32" s="24"/>
      <c r="AH32" s="3" t="str">
        <f t="shared" si="1"/>
        <v/>
      </c>
      <c r="AI32" s="24"/>
      <c r="AJ32" s="24"/>
      <c r="AK32" s="24"/>
      <c r="AL32" s="3" t="str">
        <f t="shared" si="2"/>
        <v/>
      </c>
      <c r="AM32" s="24"/>
      <c r="AN32" s="24"/>
      <c r="AP32" s="3" t="str">
        <f t="shared" si="3"/>
        <v/>
      </c>
      <c r="AQ32" s="24"/>
      <c r="AR32" s="24"/>
      <c r="AT32" s="3" t="str">
        <f t="shared" si="4"/>
        <v/>
      </c>
      <c r="AU32" s="24"/>
      <c r="AV32" s="24"/>
      <c r="AX32" s="3" t="str">
        <f t="shared" si="5"/>
        <v/>
      </c>
      <c r="AY32" s="24"/>
      <c r="AZ32" s="24"/>
      <c r="BB32" s="3" t="str">
        <f t="shared" si="6"/>
        <v/>
      </c>
      <c r="BC32" s="24"/>
      <c r="BD32" s="24"/>
      <c r="BF32" s="3" t="str">
        <f t="shared" si="20"/>
        <v/>
      </c>
      <c r="BG32" s="24"/>
      <c r="BH32" s="24"/>
      <c r="BJ32" s="3" t="str">
        <f t="shared" si="7"/>
        <v/>
      </c>
      <c r="BK32" s="24"/>
      <c r="BL32" s="24"/>
      <c r="BN32" s="3" t="str">
        <f t="shared" si="8"/>
        <v/>
      </c>
      <c r="BO32" s="24"/>
      <c r="BP32" s="24"/>
      <c r="BR32" s="3" t="str">
        <f t="shared" si="32"/>
        <v/>
      </c>
      <c r="BS32" s="17"/>
      <c r="BT32" s="17"/>
      <c r="BV32" s="3" t="str">
        <f t="shared" si="33"/>
        <v/>
      </c>
      <c r="BW32" s="17"/>
      <c r="BX32" s="17"/>
      <c r="BZ32" s="3" t="str">
        <f t="shared" si="34"/>
        <v/>
      </c>
      <c r="CA32" s="17"/>
      <c r="CB32" s="17"/>
      <c r="CD32" s="3" t="str">
        <f t="shared" si="35"/>
        <v/>
      </c>
      <c r="CE32" s="17"/>
      <c r="CF32" s="17"/>
      <c r="CH32" s="3" t="str">
        <f t="shared" si="36"/>
        <v/>
      </c>
      <c r="CI32" s="17"/>
      <c r="CJ32" s="17"/>
      <c r="CL32" s="3" t="str">
        <f t="shared" si="37"/>
        <v/>
      </c>
      <c r="CM32" s="17"/>
      <c r="CN32" s="17"/>
      <c r="CP32" s="3" t="str">
        <f t="shared" si="38"/>
        <v/>
      </c>
      <c r="CQ32" s="17"/>
      <c r="CR32" s="17"/>
      <c r="CT32" s="3" t="str">
        <f t="shared" si="39"/>
        <v/>
      </c>
      <c r="CU32" s="17"/>
      <c r="CV32" s="17"/>
      <c r="CX32" s="3" t="str">
        <f t="shared" si="40"/>
        <v/>
      </c>
      <c r="CY32" s="17"/>
      <c r="CZ32" s="17"/>
      <c r="DB32" s="3" t="str">
        <f t="shared" si="41"/>
        <v/>
      </c>
      <c r="DC32" s="17"/>
      <c r="DD32" s="17"/>
      <c r="DF32" s="3" t="str">
        <f t="shared" si="42"/>
        <v/>
      </c>
      <c r="DG32" s="24"/>
      <c r="DH32" s="24"/>
    </row>
    <row r="33" spans="1:112" ht="20" customHeight="1">
      <c r="A33" s="97">
        <v>27</v>
      </c>
      <c r="B33" s="98" t="str">
        <f>IF(Data!B33:$B$1008&lt;&gt;"",Data!B33,"")</f>
        <v/>
      </c>
      <c r="C33" s="98" t="str">
        <f>IF(Data!$B33:C$1008&lt;&gt;"",Data!C33,"")</f>
        <v/>
      </c>
      <c r="D33" s="98" t="str">
        <f>IF(Data!$B33:D$1008&lt;&gt;"",Data!D33,"")</f>
        <v/>
      </c>
      <c r="E33" s="98" t="str">
        <f>IF(Data!$B33:E$1008&lt;&gt;"",Data!E33,"")</f>
        <v/>
      </c>
      <c r="F33" s="98" t="str">
        <f>IF(Data!$B33:F$1008&lt;&gt;"",Data!F33,"")</f>
        <v/>
      </c>
      <c r="G33" s="98" t="str">
        <f>IF(Data!$B33:G$1008&lt;&gt;"",Data!G33,"")</f>
        <v/>
      </c>
      <c r="H33" s="98" t="str">
        <f>IF(Data!$B33:H$1008&lt;&gt;"",Data!H33,"")</f>
        <v/>
      </c>
      <c r="I33" s="98" t="str">
        <f>IF(Data!$B33:I$1008&lt;&gt;"",Data!I33,"")</f>
        <v/>
      </c>
      <c r="J33" s="98" t="str">
        <f>IF(Data!$B33:J$1008&lt;&gt;"",Data!J33,"")</f>
        <v/>
      </c>
      <c r="K33" s="98" t="str">
        <f>IF(Data!$B33:K$1008&lt;&gt;"",Data!K33,"")</f>
        <v/>
      </c>
      <c r="L33" s="98" t="str">
        <f>IF(Data!$B33:L$1008&lt;&gt;"",Data!L33,"")</f>
        <v/>
      </c>
      <c r="M33" s="98" t="str">
        <f>IF(Data!$B33:M$1008&lt;&gt;"",Data!M33,"")</f>
        <v/>
      </c>
      <c r="N33" s="98" t="str">
        <f>IF(Data!$B33:N$1008&lt;&gt;"",Data!N33,"")</f>
        <v/>
      </c>
      <c r="O33" s="98" t="str">
        <f>IF(Data!$B33:O$1008&lt;&gt;"",Data!O33,"")</f>
        <v/>
      </c>
      <c r="P33" s="98" t="str">
        <f>IF(Data!$B33:P$1008&lt;&gt;"",Data!P33,"")</f>
        <v/>
      </c>
      <c r="Q33" s="98" t="str">
        <f>IF(Data!$B33:Q$1008&lt;&gt;"",Data!Q33,"")</f>
        <v/>
      </c>
      <c r="R33" s="98" t="str">
        <f>IF(Data!$B33:R$1008&lt;&gt;"",Data!R33,"")</f>
        <v/>
      </c>
      <c r="S33" s="98" t="str">
        <f>IF(Data!$B33:S$1008&lt;&gt;"",Data!S33,"")</f>
        <v/>
      </c>
      <c r="T33" s="98" t="str">
        <f>IF(Data!$B33:T$1008&lt;&gt;"",Data!T33,"")</f>
        <v/>
      </c>
      <c r="U33" s="98" t="str">
        <f>IF(Data!$B33:U$1008&lt;&gt;"",Data!U33,"")</f>
        <v/>
      </c>
      <c r="AC33" s="16" t="str">
        <f>IF(B33="","",SUM(B33:U33))</f>
        <v/>
      </c>
      <c r="AD33" s="14"/>
      <c r="AE33" s="14"/>
      <c r="AF33" s="14"/>
      <c r="AG33" s="14"/>
      <c r="AH33" s="3" t="str">
        <f t="shared" si="1"/>
        <v/>
      </c>
      <c r="AI33" s="14"/>
      <c r="AJ33" s="14"/>
      <c r="AK33" s="14"/>
      <c r="AL33" s="3" t="str">
        <f t="shared" si="2"/>
        <v/>
      </c>
      <c r="AM33" s="14"/>
      <c r="AN33" s="14"/>
      <c r="AP33" s="3" t="str">
        <f t="shared" si="3"/>
        <v/>
      </c>
      <c r="AQ33" s="14"/>
      <c r="AR33" s="14"/>
      <c r="AT33" s="3" t="str">
        <f t="shared" si="4"/>
        <v/>
      </c>
      <c r="AU33" s="14"/>
      <c r="AV33" s="14"/>
      <c r="AX33" s="3" t="str">
        <f t="shared" si="5"/>
        <v/>
      </c>
      <c r="AY33" s="14"/>
      <c r="AZ33" s="14"/>
      <c r="BB33" s="3" t="str">
        <f t="shared" si="6"/>
        <v/>
      </c>
      <c r="BC33" s="14"/>
      <c r="BD33" s="14"/>
      <c r="BF33" s="3" t="str">
        <f t="shared" si="20"/>
        <v/>
      </c>
      <c r="BG33" s="14"/>
      <c r="BH33" s="14"/>
      <c r="BJ33" s="3" t="str">
        <f t="shared" si="7"/>
        <v/>
      </c>
      <c r="BK33" s="14"/>
      <c r="BL33" s="14"/>
      <c r="BN33" s="3" t="str">
        <f t="shared" si="8"/>
        <v/>
      </c>
      <c r="BO33" s="14"/>
      <c r="BP33" s="14"/>
      <c r="BR33" s="3" t="str">
        <f t="shared" si="32"/>
        <v/>
      </c>
      <c r="BS33" s="17"/>
      <c r="BT33" s="17"/>
      <c r="BV33" s="3" t="str">
        <f t="shared" si="33"/>
        <v/>
      </c>
      <c r="BW33" s="17"/>
      <c r="BX33" s="17"/>
      <c r="BZ33" s="3" t="str">
        <f t="shared" si="34"/>
        <v/>
      </c>
      <c r="CA33" s="17"/>
      <c r="CB33" s="17"/>
      <c r="CD33" s="3" t="str">
        <f t="shared" si="35"/>
        <v/>
      </c>
      <c r="CE33" s="17"/>
      <c r="CF33" s="17"/>
      <c r="CH33" s="3" t="str">
        <f t="shared" si="36"/>
        <v/>
      </c>
      <c r="CI33" s="17"/>
      <c r="CJ33" s="17"/>
      <c r="CL33" s="3" t="str">
        <f t="shared" si="37"/>
        <v/>
      </c>
      <c r="CM33" s="17"/>
      <c r="CN33" s="17"/>
      <c r="CP33" s="3" t="str">
        <f t="shared" si="38"/>
        <v/>
      </c>
      <c r="CQ33" s="17"/>
      <c r="CR33" s="17"/>
      <c r="CT33" s="3" t="str">
        <f t="shared" si="39"/>
        <v/>
      </c>
      <c r="CU33" s="17"/>
      <c r="CV33" s="17"/>
      <c r="CX33" s="3" t="str">
        <f t="shared" si="40"/>
        <v/>
      </c>
      <c r="CY33" s="17"/>
      <c r="CZ33" s="17"/>
      <c r="DB33" s="3" t="str">
        <f t="shared" si="41"/>
        <v/>
      </c>
      <c r="DC33" s="17"/>
      <c r="DD33" s="17"/>
      <c r="DF33" s="3" t="str">
        <f t="shared" si="42"/>
        <v/>
      </c>
      <c r="DG33" s="14"/>
      <c r="DH33" s="14"/>
    </row>
    <row r="34" spans="1:112" ht="20" customHeight="1">
      <c r="A34" s="97">
        <v>28</v>
      </c>
      <c r="B34" s="98" t="str">
        <f>IF(Data!B34:$B$1008&lt;&gt;"",Data!B34,"")</f>
        <v/>
      </c>
      <c r="C34" s="98" t="str">
        <f>IF(Data!$B34:C$1008&lt;&gt;"",Data!C34,"")</f>
        <v/>
      </c>
      <c r="D34" s="98" t="str">
        <f>IF(Data!$B34:D$1008&lt;&gt;"",Data!D34,"")</f>
        <v/>
      </c>
      <c r="E34" s="98" t="str">
        <f>IF(Data!$B34:E$1008&lt;&gt;"",Data!E34,"")</f>
        <v/>
      </c>
      <c r="F34" s="98" t="str">
        <f>IF(Data!$B34:F$1008&lt;&gt;"",Data!F34,"")</f>
        <v/>
      </c>
      <c r="G34" s="98" t="str">
        <f>IF(Data!$B34:G$1008&lt;&gt;"",Data!G34,"")</f>
        <v/>
      </c>
      <c r="H34" s="98" t="str">
        <f>IF(Data!$B34:H$1008&lt;&gt;"",Data!H34,"")</f>
        <v/>
      </c>
      <c r="I34" s="98" t="str">
        <f>IF(Data!$B34:I$1008&lt;&gt;"",Data!I34,"")</f>
        <v/>
      </c>
      <c r="J34" s="98" t="str">
        <f>IF(Data!$B34:J$1008&lt;&gt;"",Data!J34,"")</f>
        <v/>
      </c>
      <c r="K34" s="98" t="str">
        <f>IF(Data!$B34:K$1008&lt;&gt;"",Data!K34,"")</f>
        <v/>
      </c>
      <c r="L34" s="98" t="str">
        <f>IF(Data!$B34:L$1008&lt;&gt;"",Data!L34,"")</f>
        <v/>
      </c>
      <c r="M34" s="98" t="str">
        <f>IF(Data!$B34:M$1008&lt;&gt;"",Data!M34,"")</f>
        <v/>
      </c>
      <c r="N34" s="98" t="str">
        <f>IF(Data!$B34:N$1008&lt;&gt;"",Data!N34,"")</f>
        <v/>
      </c>
      <c r="O34" s="98" t="str">
        <f>IF(Data!$B34:O$1008&lt;&gt;"",Data!O34,"")</f>
        <v/>
      </c>
      <c r="P34" s="98" t="str">
        <f>IF(Data!$B34:P$1008&lt;&gt;"",Data!P34,"")</f>
        <v/>
      </c>
      <c r="Q34" s="98" t="str">
        <f>IF(Data!$B34:Q$1008&lt;&gt;"",Data!Q34,"")</f>
        <v/>
      </c>
      <c r="R34" s="98" t="str">
        <f>IF(Data!$B34:R$1008&lt;&gt;"",Data!R34,"")</f>
        <v/>
      </c>
      <c r="S34" s="98" t="str">
        <f>IF(Data!$B34:S$1008&lt;&gt;"",Data!S34,"")</f>
        <v/>
      </c>
      <c r="T34" s="98" t="str">
        <f>IF(Data!$B34:T$1008&lt;&gt;"",Data!T34,"")</f>
        <v/>
      </c>
      <c r="U34" s="98" t="str">
        <f>IF(Data!$B34:U$1008&lt;&gt;"",Data!U34,"")</f>
        <v/>
      </c>
      <c r="AC34" s="16" t="str">
        <f>IF(B34="","",SUM(B34:U34))</f>
        <v/>
      </c>
      <c r="AD34" s="11"/>
      <c r="AE34" s="11"/>
      <c r="AF34" s="11"/>
      <c r="AG34" s="11"/>
      <c r="AH34" s="3" t="str">
        <f t="shared" si="1"/>
        <v/>
      </c>
      <c r="AI34" s="11"/>
      <c r="AJ34" s="11"/>
      <c r="AK34" s="11"/>
      <c r="AL34" s="3" t="str">
        <f t="shared" si="2"/>
        <v/>
      </c>
      <c r="AM34" s="11"/>
      <c r="AN34" s="11"/>
      <c r="AP34" s="3" t="str">
        <f t="shared" si="3"/>
        <v/>
      </c>
      <c r="AQ34" s="11"/>
      <c r="AR34" s="11"/>
      <c r="AT34" s="3" t="str">
        <f t="shared" si="4"/>
        <v/>
      </c>
      <c r="AU34" s="11"/>
      <c r="AV34" s="11"/>
      <c r="AX34" s="3" t="str">
        <f t="shared" si="5"/>
        <v/>
      </c>
      <c r="AY34" s="11"/>
      <c r="AZ34" s="11"/>
      <c r="BB34" s="3" t="str">
        <f t="shared" si="6"/>
        <v/>
      </c>
      <c r="BC34" s="11"/>
      <c r="BD34" s="11"/>
      <c r="BF34" s="3" t="str">
        <f t="shared" si="20"/>
        <v/>
      </c>
      <c r="BG34" s="11"/>
      <c r="BH34" s="11"/>
      <c r="BJ34" s="3" t="str">
        <f t="shared" si="7"/>
        <v/>
      </c>
      <c r="BK34" s="11"/>
      <c r="BL34" s="11"/>
      <c r="BN34" s="3" t="str">
        <f t="shared" si="8"/>
        <v/>
      </c>
      <c r="BO34" s="11"/>
      <c r="BP34" s="11"/>
      <c r="BR34" s="3" t="str">
        <f t="shared" si="32"/>
        <v/>
      </c>
      <c r="BS34" s="17"/>
      <c r="BT34" s="17"/>
      <c r="BV34" s="3" t="str">
        <f t="shared" si="33"/>
        <v/>
      </c>
      <c r="BW34" s="17"/>
      <c r="BX34" s="17"/>
      <c r="BZ34" s="3" t="str">
        <f t="shared" si="34"/>
        <v/>
      </c>
      <c r="CA34" s="17"/>
      <c r="CB34" s="17"/>
      <c r="CD34" s="3" t="str">
        <f t="shared" si="35"/>
        <v/>
      </c>
      <c r="CE34" s="17"/>
      <c r="CF34" s="17"/>
      <c r="CH34" s="3" t="str">
        <f t="shared" si="36"/>
        <v/>
      </c>
      <c r="CI34" s="17"/>
      <c r="CJ34" s="17"/>
      <c r="CL34" s="3" t="str">
        <f t="shared" si="37"/>
        <v/>
      </c>
      <c r="CM34" s="17"/>
      <c r="CN34" s="17"/>
      <c r="CP34" s="3" t="str">
        <f t="shared" si="38"/>
        <v/>
      </c>
      <c r="CQ34" s="17"/>
      <c r="CR34" s="17"/>
      <c r="CT34" s="3" t="str">
        <f t="shared" si="39"/>
        <v/>
      </c>
      <c r="CU34" s="17"/>
      <c r="CV34" s="17"/>
      <c r="CX34" s="3" t="str">
        <f t="shared" si="40"/>
        <v/>
      </c>
      <c r="CY34" s="17"/>
      <c r="CZ34" s="17"/>
      <c r="DB34" s="3" t="str">
        <f t="shared" si="41"/>
        <v/>
      </c>
      <c r="DC34" s="17"/>
      <c r="DD34" s="17"/>
      <c r="DF34" s="3" t="str">
        <f t="shared" si="42"/>
        <v/>
      </c>
      <c r="DG34" s="11"/>
      <c r="DH34" s="11"/>
    </row>
    <row r="35" spans="1:112" ht="20" customHeight="1">
      <c r="A35" s="97">
        <v>29</v>
      </c>
      <c r="B35" s="98" t="str">
        <f>IF(Data!B35:$B$1008&lt;&gt;"",Data!B35,"")</f>
        <v/>
      </c>
      <c r="C35" s="98" t="str">
        <f>IF(Data!$B35:C$1008&lt;&gt;"",Data!C35,"")</f>
        <v/>
      </c>
      <c r="D35" s="98" t="str">
        <f>IF(Data!$B35:D$1008&lt;&gt;"",Data!D35,"")</f>
        <v/>
      </c>
      <c r="E35" s="98" t="str">
        <f>IF(Data!$B35:E$1008&lt;&gt;"",Data!E35,"")</f>
        <v/>
      </c>
      <c r="F35" s="98" t="str">
        <f>IF(Data!$B35:F$1008&lt;&gt;"",Data!F35,"")</f>
        <v/>
      </c>
      <c r="G35" s="98" t="str">
        <f>IF(Data!$B35:G$1008&lt;&gt;"",Data!G35,"")</f>
        <v/>
      </c>
      <c r="H35" s="98" t="str">
        <f>IF(Data!$B35:H$1008&lt;&gt;"",Data!H35,"")</f>
        <v/>
      </c>
      <c r="I35" s="98" t="str">
        <f>IF(Data!$B35:I$1008&lt;&gt;"",Data!I35,"")</f>
        <v/>
      </c>
      <c r="J35" s="98" t="str">
        <f>IF(Data!$B35:J$1008&lt;&gt;"",Data!J35,"")</f>
        <v/>
      </c>
      <c r="K35" s="98" t="str">
        <f>IF(Data!$B35:K$1008&lt;&gt;"",Data!K35,"")</f>
        <v/>
      </c>
      <c r="L35" s="98" t="str">
        <f>IF(Data!$B35:L$1008&lt;&gt;"",Data!L35,"")</f>
        <v/>
      </c>
      <c r="M35" s="98" t="str">
        <f>IF(Data!$B35:M$1008&lt;&gt;"",Data!M35,"")</f>
        <v/>
      </c>
      <c r="N35" s="98" t="str">
        <f>IF(Data!$B35:N$1008&lt;&gt;"",Data!N35,"")</f>
        <v/>
      </c>
      <c r="O35" s="98" t="str">
        <f>IF(Data!$B35:O$1008&lt;&gt;"",Data!O35,"")</f>
        <v/>
      </c>
      <c r="P35" s="98" t="str">
        <f>IF(Data!$B35:P$1008&lt;&gt;"",Data!P35,"")</f>
        <v/>
      </c>
      <c r="Q35" s="98" t="str">
        <f>IF(Data!$B35:Q$1008&lt;&gt;"",Data!Q35,"")</f>
        <v/>
      </c>
      <c r="R35" s="98" t="str">
        <f>IF(Data!$B35:R$1008&lt;&gt;"",Data!R35,"")</f>
        <v/>
      </c>
      <c r="S35" s="98" t="str">
        <f>IF(Data!$B35:S$1008&lt;&gt;"",Data!S35,"")</f>
        <v/>
      </c>
      <c r="T35" s="98" t="str">
        <f>IF(Data!$B35:T$1008&lt;&gt;"",Data!T35,"")</f>
        <v/>
      </c>
      <c r="U35" s="98" t="str">
        <f>IF(Data!$B35:U$1008&lt;&gt;"",Data!U35,"")</f>
        <v/>
      </c>
      <c r="AC35" s="16" t="str">
        <f t="shared" ref="AC35:AC47" si="43">IF(B35="","",SUM(B35:U35))</f>
        <v/>
      </c>
      <c r="AD35" s="11"/>
      <c r="AE35" s="11"/>
      <c r="AF35" s="11"/>
      <c r="AG35" s="11"/>
      <c r="AH35" s="3" t="str">
        <f t="shared" si="1"/>
        <v/>
      </c>
      <c r="AI35" s="11"/>
      <c r="AJ35" s="11"/>
      <c r="AK35" s="11"/>
      <c r="AL35" s="3" t="str">
        <f t="shared" si="2"/>
        <v/>
      </c>
      <c r="AM35" s="11"/>
      <c r="AN35" s="11"/>
      <c r="AP35" s="3" t="str">
        <f t="shared" si="3"/>
        <v/>
      </c>
      <c r="AQ35" s="11"/>
      <c r="AR35" s="11"/>
      <c r="AT35" s="3" t="str">
        <f t="shared" si="4"/>
        <v/>
      </c>
      <c r="AU35" s="11"/>
      <c r="AV35" s="11"/>
      <c r="AX35" s="3" t="str">
        <f t="shared" si="5"/>
        <v/>
      </c>
      <c r="AY35" s="11"/>
      <c r="AZ35" s="11"/>
      <c r="BB35" s="3" t="str">
        <f t="shared" si="6"/>
        <v/>
      </c>
      <c r="BC35" s="11"/>
      <c r="BD35" s="11"/>
      <c r="BF35" s="3" t="str">
        <f t="shared" si="20"/>
        <v/>
      </c>
      <c r="BG35" s="11"/>
      <c r="BH35" s="11"/>
      <c r="BJ35" s="3" t="str">
        <f t="shared" si="7"/>
        <v/>
      </c>
      <c r="BK35" s="11"/>
      <c r="BL35" s="11"/>
      <c r="BN35" s="3" t="str">
        <f t="shared" si="8"/>
        <v/>
      </c>
      <c r="BO35" s="11"/>
      <c r="BP35" s="11"/>
      <c r="BR35" s="3" t="str">
        <f t="shared" si="32"/>
        <v/>
      </c>
      <c r="BS35" s="17"/>
      <c r="BT35" s="17"/>
      <c r="BV35" s="3" t="str">
        <f t="shared" si="33"/>
        <v/>
      </c>
      <c r="BW35" s="17"/>
      <c r="BX35" s="17"/>
      <c r="BZ35" s="3" t="str">
        <f t="shared" si="34"/>
        <v/>
      </c>
      <c r="CA35" s="17"/>
      <c r="CB35" s="17"/>
      <c r="CD35" s="3" t="str">
        <f t="shared" si="35"/>
        <v/>
      </c>
      <c r="CE35" s="17"/>
      <c r="CF35" s="17"/>
      <c r="CH35" s="3" t="str">
        <f t="shared" si="36"/>
        <v/>
      </c>
      <c r="CI35" s="17"/>
      <c r="CJ35" s="17"/>
      <c r="CL35" s="3" t="str">
        <f t="shared" si="37"/>
        <v/>
      </c>
      <c r="CM35" s="17"/>
      <c r="CN35" s="17"/>
      <c r="CP35" s="3" t="str">
        <f t="shared" si="38"/>
        <v/>
      </c>
      <c r="CQ35" s="17"/>
      <c r="CR35" s="17"/>
      <c r="CT35" s="3" t="str">
        <f t="shared" si="39"/>
        <v/>
      </c>
      <c r="CU35" s="17"/>
      <c r="CV35" s="17"/>
      <c r="CX35" s="3" t="str">
        <f t="shared" si="40"/>
        <v/>
      </c>
      <c r="CY35" s="17"/>
      <c r="CZ35" s="17"/>
      <c r="DB35" s="3" t="str">
        <f t="shared" si="41"/>
        <v/>
      </c>
      <c r="DC35" s="17"/>
      <c r="DD35" s="17"/>
      <c r="DF35" s="3" t="str">
        <f t="shared" si="42"/>
        <v/>
      </c>
      <c r="DG35" s="11"/>
      <c r="DH35" s="11"/>
    </row>
    <row r="36" spans="1:112" ht="20" customHeight="1">
      <c r="A36" s="97">
        <v>30</v>
      </c>
      <c r="B36" s="98" t="str">
        <f>IF(Data!B36:$B$1008&lt;&gt;"",Data!B36,"")</f>
        <v/>
      </c>
      <c r="C36" s="98" t="str">
        <f>IF(Data!$B36:C$1008&lt;&gt;"",Data!C36,"")</f>
        <v/>
      </c>
      <c r="D36" s="98" t="str">
        <f>IF(Data!$B36:D$1008&lt;&gt;"",Data!D36,"")</f>
        <v/>
      </c>
      <c r="E36" s="98" t="str">
        <f>IF(Data!$B36:E$1008&lt;&gt;"",Data!E36,"")</f>
        <v/>
      </c>
      <c r="F36" s="98" t="str">
        <f>IF(Data!$B36:F$1008&lt;&gt;"",Data!F36,"")</f>
        <v/>
      </c>
      <c r="G36" s="98" t="str">
        <f>IF(Data!$B36:G$1008&lt;&gt;"",Data!G36,"")</f>
        <v/>
      </c>
      <c r="H36" s="98" t="str">
        <f>IF(Data!$B36:H$1008&lt;&gt;"",Data!H36,"")</f>
        <v/>
      </c>
      <c r="I36" s="98" t="str">
        <f>IF(Data!$B36:I$1008&lt;&gt;"",Data!I36,"")</f>
        <v/>
      </c>
      <c r="J36" s="98" t="str">
        <f>IF(Data!$B36:J$1008&lt;&gt;"",Data!J36,"")</f>
        <v/>
      </c>
      <c r="K36" s="98" t="str">
        <f>IF(Data!$B36:K$1008&lt;&gt;"",Data!K36,"")</f>
        <v/>
      </c>
      <c r="L36" s="98" t="str">
        <f>IF(Data!$B36:L$1008&lt;&gt;"",Data!L36,"")</f>
        <v/>
      </c>
      <c r="M36" s="98" t="str">
        <f>IF(Data!$B36:M$1008&lt;&gt;"",Data!M36,"")</f>
        <v/>
      </c>
      <c r="N36" s="98" t="str">
        <f>IF(Data!$B36:N$1008&lt;&gt;"",Data!N36,"")</f>
        <v/>
      </c>
      <c r="O36" s="98" t="str">
        <f>IF(Data!$B36:O$1008&lt;&gt;"",Data!O36,"")</f>
        <v/>
      </c>
      <c r="P36" s="98" t="str">
        <f>IF(Data!$B36:P$1008&lt;&gt;"",Data!P36,"")</f>
        <v/>
      </c>
      <c r="Q36" s="98" t="str">
        <f>IF(Data!$B36:Q$1008&lt;&gt;"",Data!Q36,"")</f>
        <v/>
      </c>
      <c r="R36" s="98" t="str">
        <f>IF(Data!$B36:R$1008&lt;&gt;"",Data!R36,"")</f>
        <v/>
      </c>
      <c r="S36" s="98" t="str">
        <f>IF(Data!$B36:S$1008&lt;&gt;"",Data!S36,"")</f>
        <v/>
      </c>
      <c r="T36" s="98" t="str">
        <f>IF(Data!$B36:T$1008&lt;&gt;"",Data!T36,"")</f>
        <v/>
      </c>
      <c r="U36" s="98" t="str">
        <f>IF(Data!$B36:U$1008&lt;&gt;"",Data!U36,"")</f>
        <v/>
      </c>
      <c r="AC36" s="16" t="str">
        <f t="shared" si="43"/>
        <v/>
      </c>
      <c r="AD36" s="6"/>
      <c r="AE36" s="6"/>
      <c r="AF36" s="6"/>
      <c r="AG36" s="6"/>
      <c r="AH36" s="3" t="str">
        <f t="shared" si="1"/>
        <v/>
      </c>
      <c r="AI36" s="6"/>
      <c r="AJ36" s="6"/>
      <c r="AK36" s="6"/>
      <c r="AL36" s="3" t="str">
        <f t="shared" si="2"/>
        <v/>
      </c>
      <c r="AM36" s="6"/>
      <c r="AN36" s="6"/>
      <c r="AP36" s="3" t="str">
        <f t="shared" si="3"/>
        <v/>
      </c>
      <c r="AQ36" s="6"/>
      <c r="AR36" s="6"/>
      <c r="AT36" s="3" t="str">
        <f t="shared" si="4"/>
        <v/>
      </c>
      <c r="AU36" s="6"/>
      <c r="AV36" s="6"/>
      <c r="AX36" s="3" t="str">
        <f t="shared" si="5"/>
        <v/>
      </c>
      <c r="AY36" s="6"/>
      <c r="AZ36" s="6"/>
      <c r="BB36" s="3" t="str">
        <f t="shared" si="6"/>
        <v/>
      </c>
      <c r="BC36" s="6"/>
      <c r="BD36" s="6"/>
      <c r="BF36" s="3" t="str">
        <f t="shared" si="20"/>
        <v/>
      </c>
      <c r="BG36" s="6"/>
      <c r="BH36" s="6"/>
      <c r="BJ36" s="3" t="str">
        <f t="shared" si="7"/>
        <v/>
      </c>
      <c r="BK36" s="6"/>
      <c r="BL36" s="6"/>
      <c r="BN36" s="3" t="str">
        <f t="shared" si="8"/>
        <v/>
      </c>
      <c r="BO36" s="6"/>
      <c r="BP36" s="6"/>
      <c r="BR36" s="3" t="str">
        <f t="shared" si="32"/>
        <v/>
      </c>
      <c r="BS36" s="17"/>
      <c r="BT36" s="17"/>
      <c r="BV36" s="3" t="str">
        <f t="shared" si="33"/>
        <v/>
      </c>
      <c r="BW36" s="17"/>
      <c r="BX36" s="17"/>
      <c r="BZ36" s="3" t="str">
        <f t="shared" si="34"/>
        <v/>
      </c>
      <c r="CA36" s="17"/>
      <c r="CB36" s="17"/>
      <c r="CD36" s="3" t="str">
        <f t="shared" si="35"/>
        <v/>
      </c>
      <c r="CE36" s="17"/>
      <c r="CF36" s="17"/>
      <c r="CH36" s="3" t="str">
        <f t="shared" si="36"/>
        <v/>
      </c>
      <c r="CI36" s="17"/>
      <c r="CJ36" s="17"/>
      <c r="CL36" s="3" t="str">
        <f t="shared" si="37"/>
        <v/>
      </c>
      <c r="CM36" s="17"/>
      <c r="CN36" s="17"/>
      <c r="CP36" s="3" t="str">
        <f t="shared" si="38"/>
        <v/>
      </c>
      <c r="CQ36" s="17"/>
      <c r="CR36" s="17"/>
      <c r="CT36" s="3" t="str">
        <f t="shared" si="39"/>
        <v/>
      </c>
      <c r="CU36" s="17"/>
      <c r="CV36" s="17"/>
      <c r="CX36" s="3" t="str">
        <f t="shared" si="40"/>
        <v/>
      </c>
      <c r="CY36" s="17"/>
      <c r="CZ36" s="17"/>
      <c r="DB36" s="3" t="str">
        <f t="shared" si="41"/>
        <v/>
      </c>
      <c r="DC36" s="17"/>
      <c r="DD36" s="17"/>
      <c r="DF36" s="3" t="str">
        <f t="shared" si="42"/>
        <v/>
      </c>
      <c r="DG36" s="6"/>
      <c r="DH36" s="6"/>
    </row>
    <row r="37" spans="1:112" ht="20" customHeight="1">
      <c r="A37" s="97">
        <v>31</v>
      </c>
      <c r="B37" s="98" t="str">
        <f>IF(Data!B37:$B$1008&lt;&gt;"",Data!B37,"")</f>
        <v/>
      </c>
      <c r="C37" s="98" t="str">
        <f>IF(Data!$B37:C$1008&lt;&gt;"",Data!C37,"")</f>
        <v/>
      </c>
      <c r="D37" s="98" t="str">
        <f>IF(Data!$B37:D$1008&lt;&gt;"",Data!D37,"")</f>
        <v/>
      </c>
      <c r="E37" s="98" t="str">
        <f>IF(Data!$B37:E$1008&lt;&gt;"",Data!E37,"")</f>
        <v/>
      </c>
      <c r="F37" s="98" t="str">
        <f>IF(Data!$B37:F$1008&lt;&gt;"",Data!F37,"")</f>
        <v/>
      </c>
      <c r="G37" s="98" t="str">
        <f>IF(Data!$B37:G$1008&lt;&gt;"",Data!G37,"")</f>
        <v/>
      </c>
      <c r="H37" s="98" t="str">
        <f>IF(Data!$B37:H$1008&lt;&gt;"",Data!H37,"")</f>
        <v/>
      </c>
      <c r="I37" s="98" t="str">
        <f>IF(Data!$B37:I$1008&lt;&gt;"",Data!I37,"")</f>
        <v/>
      </c>
      <c r="J37" s="98" t="str">
        <f>IF(Data!$B37:J$1008&lt;&gt;"",Data!J37,"")</f>
        <v/>
      </c>
      <c r="K37" s="98" t="str">
        <f>IF(Data!$B37:K$1008&lt;&gt;"",Data!K37,"")</f>
        <v/>
      </c>
      <c r="L37" s="98" t="str">
        <f>IF(Data!$B37:L$1008&lt;&gt;"",Data!L37,"")</f>
        <v/>
      </c>
      <c r="M37" s="98" t="str">
        <f>IF(Data!$B37:M$1008&lt;&gt;"",Data!M37,"")</f>
        <v/>
      </c>
      <c r="N37" s="98" t="str">
        <f>IF(Data!$B37:N$1008&lt;&gt;"",Data!N37,"")</f>
        <v/>
      </c>
      <c r="O37" s="98" t="str">
        <f>IF(Data!$B37:O$1008&lt;&gt;"",Data!O37,"")</f>
        <v/>
      </c>
      <c r="P37" s="98" t="str">
        <f>IF(Data!$B37:P$1008&lt;&gt;"",Data!P37,"")</f>
        <v/>
      </c>
      <c r="Q37" s="98" t="str">
        <f>IF(Data!$B37:Q$1008&lt;&gt;"",Data!Q37,"")</f>
        <v/>
      </c>
      <c r="R37" s="98" t="str">
        <f>IF(Data!$B37:R$1008&lt;&gt;"",Data!R37,"")</f>
        <v/>
      </c>
      <c r="S37" s="98" t="str">
        <f>IF(Data!$B37:S$1008&lt;&gt;"",Data!S37,"")</f>
        <v/>
      </c>
      <c r="T37" s="98" t="str">
        <f>IF(Data!$B37:T$1008&lt;&gt;"",Data!T37,"")</f>
        <v/>
      </c>
      <c r="U37" s="98" t="str">
        <f>IF(Data!$B37:U$1008&lt;&gt;"",Data!U37,"")</f>
        <v/>
      </c>
      <c r="AC37" s="16" t="str">
        <f t="shared" si="43"/>
        <v/>
      </c>
      <c r="AH37" s="3" t="str">
        <f t="shared" si="1"/>
        <v/>
      </c>
      <c r="AL37" s="3" t="str">
        <f t="shared" si="2"/>
        <v/>
      </c>
      <c r="AP37" s="3" t="str">
        <f t="shared" si="3"/>
        <v/>
      </c>
      <c r="AT37" s="3" t="str">
        <f t="shared" si="4"/>
        <v/>
      </c>
      <c r="AX37" s="3" t="str">
        <f t="shared" si="5"/>
        <v/>
      </c>
      <c r="BB37" s="3" t="str">
        <f t="shared" si="6"/>
        <v/>
      </c>
      <c r="BF37" s="3" t="str">
        <f t="shared" si="20"/>
        <v/>
      </c>
      <c r="BJ37" s="3" t="str">
        <f t="shared" si="7"/>
        <v/>
      </c>
      <c r="BN37" s="3" t="str">
        <f t="shared" si="8"/>
        <v/>
      </c>
      <c r="BR37" s="3" t="str">
        <f t="shared" si="32"/>
        <v/>
      </c>
      <c r="BS37" s="17"/>
      <c r="BT37" s="17"/>
      <c r="BV37" s="3" t="str">
        <f t="shared" si="33"/>
        <v/>
      </c>
      <c r="BW37" s="17"/>
      <c r="BX37" s="17"/>
      <c r="BZ37" s="3" t="str">
        <f t="shared" si="34"/>
        <v/>
      </c>
      <c r="CA37" s="17"/>
      <c r="CB37" s="17"/>
      <c r="CD37" s="3" t="str">
        <f t="shared" si="35"/>
        <v/>
      </c>
      <c r="CE37" s="17"/>
      <c r="CF37" s="17"/>
      <c r="CH37" s="3" t="str">
        <f t="shared" si="36"/>
        <v/>
      </c>
      <c r="CI37" s="17"/>
      <c r="CJ37" s="17"/>
      <c r="CL37" s="3" t="str">
        <f t="shared" si="37"/>
        <v/>
      </c>
      <c r="CM37" s="17"/>
      <c r="CN37" s="17"/>
      <c r="CP37" s="3" t="str">
        <f t="shared" si="38"/>
        <v/>
      </c>
      <c r="CQ37" s="17"/>
      <c r="CR37" s="17"/>
      <c r="CT37" s="3" t="str">
        <f t="shared" si="39"/>
        <v/>
      </c>
      <c r="CU37" s="17"/>
      <c r="CV37" s="17"/>
      <c r="CX37" s="3" t="str">
        <f t="shared" si="40"/>
        <v/>
      </c>
      <c r="CY37" s="17"/>
      <c r="CZ37" s="17"/>
      <c r="DB37" s="3" t="str">
        <f t="shared" si="41"/>
        <v/>
      </c>
      <c r="DC37" s="17"/>
      <c r="DD37" s="17"/>
      <c r="DF37" s="3" t="str">
        <f t="shared" si="42"/>
        <v/>
      </c>
    </row>
    <row r="38" spans="1:112" ht="20" customHeight="1">
      <c r="A38" s="97">
        <v>32</v>
      </c>
      <c r="B38" s="98" t="str">
        <f>IF(Data!B38:$B$1008&lt;&gt;"",Data!B38,"")</f>
        <v/>
      </c>
      <c r="C38" s="98" t="str">
        <f>IF(Data!$B38:C$1008&lt;&gt;"",Data!C38,"")</f>
        <v/>
      </c>
      <c r="D38" s="98" t="str">
        <f>IF(Data!$B38:D$1008&lt;&gt;"",Data!D38,"")</f>
        <v/>
      </c>
      <c r="E38" s="98" t="str">
        <f>IF(Data!$B38:E$1008&lt;&gt;"",Data!E38,"")</f>
        <v/>
      </c>
      <c r="F38" s="98" t="str">
        <f>IF(Data!$B38:F$1008&lt;&gt;"",Data!F38,"")</f>
        <v/>
      </c>
      <c r="G38" s="98" t="str">
        <f>IF(Data!$B38:G$1008&lt;&gt;"",Data!G38,"")</f>
        <v/>
      </c>
      <c r="H38" s="98" t="str">
        <f>IF(Data!$B38:H$1008&lt;&gt;"",Data!H38,"")</f>
        <v/>
      </c>
      <c r="I38" s="98" t="str">
        <f>IF(Data!$B38:I$1008&lt;&gt;"",Data!I38,"")</f>
        <v/>
      </c>
      <c r="J38" s="98" t="str">
        <f>IF(Data!$B38:J$1008&lt;&gt;"",Data!J38,"")</f>
        <v/>
      </c>
      <c r="K38" s="98" t="str">
        <f>IF(Data!$B38:K$1008&lt;&gt;"",Data!K38,"")</f>
        <v/>
      </c>
      <c r="L38" s="98" t="str">
        <f>IF(Data!$B38:L$1008&lt;&gt;"",Data!L38,"")</f>
        <v/>
      </c>
      <c r="M38" s="98" t="str">
        <f>IF(Data!$B38:M$1008&lt;&gt;"",Data!M38,"")</f>
        <v/>
      </c>
      <c r="N38" s="98" t="str">
        <f>IF(Data!$B38:N$1008&lt;&gt;"",Data!N38,"")</f>
        <v/>
      </c>
      <c r="O38" s="98" t="str">
        <f>IF(Data!$B38:O$1008&lt;&gt;"",Data!O38,"")</f>
        <v/>
      </c>
      <c r="P38" s="98" t="str">
        <f>IF(Data!$B38:P$1008&lt;&gt;"",Data!P38,"")</f>
        <v/>
      </c>
      <c r="Q38" s="98" t="str">
        <f>IF(Data!$B38:Q$1008&lt;&gt;"",Data!Q38,"")</f>
        <v/>
      </c>
      <c r="R38" s="98" t="str">
        <f>IF(Data!$B38:R$1008&lt;&gt;"",Data!R38,"")</f>
        <v/>
      </c>
      <c r="S38" s="98" t="str">
        <f>IF(Data!$B38:S$1008&lt;&gt;"",Data!S38,"")</f>
        <v/>
      </c>
      <c r="T38" s="98" t="str">
        <f>IF(Data!$B38:T$1008&lt;&gt;"",Data!T38,"")</f>
        <v/>
      </c>
      <c r="U38" s="98" t="str">
        <f>IF(Data!$B38:U$1008&lt;&gt;"",Data!U38,"")</f>
        <v/>
      </c>
      <c r="AC38" s="16" t="str">
        <f t="shared" si="43"/>
        <v/>
      </c>
      <c r="AH38" s="3" t="str">
        <f t="shared" si="1"/>
        <v/>
      </c>
      <c r="AL38" s="3" t="str">
        <f t="shared" si="2"/>
        <v/>
      </c>
      <c r="AP38" s="3" t="str">
        <f t="shared" si="3"/>
        <v/>
      </c>
      <c r="AT38" s="3" t="str">
        <f t="shared" si="4"/>
        <v/>
      </c>
      <c r="AX38" s="3" t="str">
        <f t="shared" si="5"/>
        <v/>
      </c>
      <c r="BB38" s="3" t="str">
        <f t="shared" si="6"/>
        <v/>
      </c>
      <c r="BF38" s="3" t="str">
        <f t="shared" si="20"/>
        <v/>
      </c>
      <c r="BJ38" s="3" t="str">
        <f t="shared" si="7"/>
        <v/>
      </c>
      <c r="BN38" s="3" t="str">
        <f t="shared" si="8"/>
        <v/>
      </c>
      <c r="BR38" s="3" t="str">
        <f t="shared" si="32"/>
        <v/>
      </c>
      <c r="BS38" s="17"/>
      <c r="BT38" s="17"/>
      <c r="BV38" s="3" t="str">
        <f t="shared" si="33"/>
        <v/>
      </c>
      <c r="BW38" s="17"/>
      <c r="BX38" s="17"/>
      <c r="BZ38" s="3" t="str">
        <f t="shared" si="34"/>
        <v/>
      </c>
      <c r="CA38" s="17"/>
      <c r="CB38" s="17"/>
      <c r="CD38" s="3" t="str">
        <f t="shared" si="35"/>
        <v/>
      </c>
      <c r="CE38" s="17"/>
      <c r="CF38" s="17"/>
      <c r="CH38" s="3" t="str">
        <f t="shared" si="36"/>
        <v/>
      </c>
      <c r="CI38" s="17"/>
      <c r="CJ38" s="17"/>
      <c r="CL38" s="3" t="str">
        <f t="shared" si="37"/>
        <v/>
      </c>
      <c r="CM38" s="17"/>
      <c r="CN38" s="17"/>
      <c r="CP38" s="3" t="str">
        <f t="shared" si="38"/>
        <v/>
      </c>
      <c r="CQ38" s="17"/>
      <c r="CR38" s="17"/>
      <c r="CT38" s="3" t="str">
        <f t="shared" si="39"/>
        <v/>
      </c>
      <c r="CU38" s="17"/>
      <c r="CV38" s="17"/>
      <c r="CX38" s="3" t="str">
        <f t="shared" si="40"/>
        <v/>
      </c>
      <c r="CY38" s="17"/>
      <c r="CZ38" s="17"/>
      <c r="DB38" s="3" t="str">
        <f t="shared" si="41"/>
        <v/>
      </c>
      <c r="DC38" s="17"/>
      <c r="DD38" s="17"/>
      <c r="DF38" s="3" t="str">
        <f t="shared" si="42"/>
        <v/>
      </c>
    </row>
    <row r="39" spans="1:112" ht="20" customHeight="1">
      <c r="A39" s="97">
        <v>33</v>
      </c>
      <c r="B39" s="98" t="str">
        <f>IF(Data!B39:$B$1008&lt;&gt;"",Data!B39,"")</f>
        <v/>
      </c>
      <c r="C39" s="98" t="str">
        <f>IF(Data!$B39:C$1008&lt;&gt;"",Data!C39,"")</f>
        <v/>
      </c>
      <c r="D39" s="98" t="str">
        <f>IF(Data!$B39:D$1008&lt;&gt;"",Data!D39,"")</f>
        <v/>
      </c>
      <c r="E39" s="98" t="str">
        <f>IF(Data!$B39:E$1008&lt;&gt;"",Data!E39,"")</f>
        <v/>
      </c>
      <c r="F39" s="98" t="str">
        <f>IF(Data!$B39:F$1008&lt;&gt;"",Data!F39,"")</f>
        <v/>
      </c>
      <c r="G39" s="98" t="str">
        <f>IF(Data!$B39:G$1008&lt;&gt;"",Data!G39,"")</f>
        <v/>
      </c>
      <c r="H39" s="98" t="str">
        <f>IF(Data!$B39:H$1008&lt;&gt;"",Data!H39,"")</f>
        <v/>
      </c>
      <c r="I39" s="98" t="str">
        <f>IF(Data!$B39:I$1008&lt;&gt;"",Data!I39,"")</f>
        <v/>
      </c>
      <c r="J39" s="98" t="str">
        <f>IF(Data!$B39:J$1008&lt;&gt;"",Data!J39,"")</f>
        <v/>
      </c>
      <c r="K39" s="98" t="str">
        <f>IF(Data!$B39:K$1008&lt;&gt;"",Data!K39,"")</f>
        <v/>
      </c>
      <c r="L39" s="98" t="str">
        <f>IF(Data!$B39:L$1008&lt;&gt;"",Data!L39,"")</f>
        <v/>
      </c>
      <c r="M39" s="98" t="str">
        <f>IF(Data!$B39:M$1008&lt;&gt;"",Data!M39,"")</f>
        <v/>
      </c>
      <c r="N39" s="98" t="str">
        <f>IF(Data!$B39:N$1008&lt;&gt;"",Data!N39,"")</f>
        <v/>
      </c>
      <c r="O39" s="98" t="str">
        <f>IF(Data!$B39:O$1008&lt;&gt;"",Data!O39,"")</f>
        <v/>
      </c>
      <c r="P39" s="98" t="str">
        <f>IF(Data!$B39:P$1008&lt;&gt;"",Data!P39,"")</f>
        <v/>
      </c>
      <c r="Q39" s="98" t="str">
        <f>IF(Data!$B39:Q$1008&lt;&gt;"",Data!Q39,"")</f>
        <v/>
      </c>
      <c r="R39" s="98" t="str">
        <f>IF(Data!$B39:R$1008&lt;&gt;"",Data!R39,"")</f>
        <v/>
      </c>
      <c r="S39" s="98" t="str">
        <f>IF(Data!$B39:S$1008&lt;&gt;"",Data!S39,"")</f>
        <v/>
      </c>
      <c r="T39" s="98" t="str">
        <f>IF(Data!$B39:T$1008&lt;&gt;"",Data!T39,"")</f>
        <v/>
      </c>
      <c r="U39" s="98" t="str">
        <f>IF(Data!$B39:U$1008&lt;&gt;"",Data!U39,"")</f>
        <v/>
      </c>
      <c r="AC39" s="16" t="str">
        <f t="shared" si="43"/>
        <v/>
      </c>
      <c r="AF39" s="9"/>
      <c r="AG39" s="9"/>
      <c r="AH39" s="3" t="str">
        <f t="shared" si="1"/>
        <v/>
      </c>
      <c r="AI39" s="9"/>
      <c r="AL39" s="3" t="str">
        <f t="shared" si="2"/>
        <v/>
      </c>
      <c r="AM39" s="9"/>
      <c r="AP39" s="3" t="str">
        <f t="shared" si="3"/>
        <v/>
      </c>
      <c r="AQ39" s="9"/>
      <c r="AT39" s="3" t="str">
        <f t="shared" si="4"/>
        <v/>
      </c>
      <c r="AU39" s="9"/>
      <c r="AX39" s="3" t="str">
        <f t="shared" si="5"/>
        <v/>
      </c>
      <c r="AY39" s="9"/>
      <c r="BB39" s="3" t="str">
        <f t="shared" si="6"/>
        <v/>
      </c>
      <c r="BC39" s="9"/>
      <c r="BF39" s="3" t="str">
        <f t="shared" si="20"/>
        <v/>
      </c>
      <c r="BG39" s="9"/>
      <c r="BJ39" s="3" t="str">
        <f t="shared" si="7"/>
        <v/>
      </c>
      <c r="BK39" s="9"/>
      <c r="BN39" s="3" t="str">
        <f t="shared" si="8"/>
        <v/>
      </c>
      <c r="BO39" s="9"/>
      <c r="BR39" s="3" t="str">
        <f t="shared" si="32"/>
        <v/>
      </c>
      <c r="BS39" s="17"/>
      <c r="BT39" s="17"/>
      <c r="BV39" s="3" t="str">
        <f t="shared" si="33"/>
        <v/>
      </c>
      <c r="BW39" s="17"/>
      <c r="BX39" s="17"/>
      <c r="BZ39" s="3" t="str">
        <f t="shared" si="34"/>
        <v/>
      </c>
      <c r="CA39" s="17"/>
      <c r="CB39" s="17"/>
      <c r="CD39" s="3" t="str">
        <f t="shared" si="35"/>
        <v/>
      </c>
      <c r="CE39" s="17"/>
      <c r="CF39" s="17"/>
      <c r="CH39" s="3" t="str">
        <f t="shared" si="36"/>
        <v/>
      </c>
      <c r="CI39" s="17"/>
      <c r="CJ39" s="17"/>
      <c r="CL39" s="3" t="str">
        <f t="shared" si="37"/>
        <v/>
      </c>
      <c r="CM39" s="17"/>
      <c r="CN39" s="17"/>
      <c r="CP39" s="3" t="str">
        <f t="shared" si="38"/>
        <v/>
      </c>
      <c r="CQ39" s="17"/>
      <c r="CR39" s="17"/>
      <c r="CT39" s="3" t="str">
        <f t="shared" si="39"/>
        <v/>
      </c>
      <c r="CU39" s="17"/>
      <c r="CV39" s="17"/>
      <c r="CX39" s="3" t="str">
        <f t="shared" si="40"/>
        <v/>
      </c>
      <c r="CY39" s="17"/>
      <c r="CZ39" s="17"/>
      <c r="DB39" s="3" t="str">
        <f t="shared" si="41"/>
        <v/>
      </c>
      <c r="DC39" s="17"/>
      <c r="DD39" s="17"/>
      <c r="DF39" s="3" t="str">
        <f t="shared" si="42"/>
        <v/>
      </c>
      <c r="DG39" s="9"/>
    </row>
    <row r="40" spans="1:112" ht="20" customHeight="1">
      <c r="A40" s="97">
        <v>34</v>
      </c>
      <c r="B40" s="98" t="str">
        <f>IF(Data!B40:$B$1008&lt;&gt;"",Data!B40,"")</f>
        <v/>
      </c>
      <c r="C40" s="98" t="str">
        <f>IF(Data!$B40:C$1008&lt;&gt;"",Data!C40,"")</f>
        <v/>
      </c>
      <c r="D40" s="98" t="str">
        <f>IF(Data!$B40:D$1008&lt;&gt;"",Data!D40,"")</f>
        <v/>
      </c>
      <c r="E40" s="98" t="str">
        <f>IF(Data!$B40:E$1008&lt;&gt;"",Data!E40,"")</f>
        <v/>
      </c>
      <c r="F40" s="98" t="str">
        <f>IF(Data!$B40:F$1008&lt;&gt;"",Data!F40,"")</f>
        <v/>
      </c>
      <c r="G40" s="98" t="str">
        <f>IF(Data!$B40:G$1008&lt;&gt;"",Data!G40,"")</f>
        <v/>
      </c>
      <c r="H40" s="98" t="str">
        <f>IF(Data!$B40:H$1008&lt;&gt;"",Data!H40,"")</f>
        <v/>
      </c>
      <c r="I40" s="98" t="str">
        <f>IF(Data!$B40:I$1008&lt;&gt;"",Data!I40,"")</f>
        <v/>
      </c>
      <c r="J40" s="98" t="str">
        <f>IF(Data!$B40:J$1008&lt;&gt;"",Data!J40,"")</f>
        <v/>
      </c>
      <c r="K40" s="98" t="str">
        <f>IF(Data!$B40:K$1008&lt;&gt;"",Data!K40,"")</f>
        <v/>
      </c>
      <c r="L40" s="98" t="str">
        <f>IF(Data!$B40:L$1008&lt;&gt;"",Data!L40,"")</f>
        <v/>
      </c>
      <c r="M40" s="98" t="str">
        <f>IF(Data!$B40:M$1008&lt;&gt;"",Data!M40,"")</f>
        <v/>
      </c>
      <c r="N40" s="98" t="str">
        <f>IF(Data!$B40:N$1008&lt;&gt;"",Data!N40,"")</f>
        <v/>
      </c>
      <c r="O40" s="98" t="str">
        <f>IF(Data!$B40:O$1008&lt;&gt;"",Data!O40,"")</f>
        <v/>
      </c>
      <c r="P40" s="98" t="str">
        <f>IF(Data!$B40:P$1008&lt;&gt;"",Data!P40,"")</f>
        <v/>
      </c>
      <c r="Q40" s="98" t="str">
        <f>IF(Data!$B40:Q$1008&lt;&gt;"",Data!Q40,"")</f>
        <v/>
      </c>
      <c r="R40" s="98" t="str">
        <f>IF(Data!$B40:R$1008&lt;&gt;"",Data!R40,"")</f>
        <v/>
      </c>
      <c r="S40" s="98" t="str">
        <f>IF(Data!$B40:S$1008&lt;&gt;"",Data!S40,"")</f>
        <v/>
      </c>
      <c r="T40" s="98" t="str">
        <f>IF(Data!$B40:T$1008&lt;&gt;"",Data!T40,"")</f>
        <v/>
      </c>
      <c r="U40" s="98" t="str">
        <f>IF(Data!$B40:U$1008&lt;&gt;"",Data!U40,"")</f>
        <v/>
      </c>
      <c r="AC40" s="16" t="str">
        <f t="shared" si="43"/>
        <v/>
      </c>
      <c r="AH40" s="3" t="str">
        <f t="shared" si="1"/>
        <v/>
      </c>
      <c r="AL40" s="3" t="str">
        <f t="shared" si="2"/>
        <v/>
      </c>
      <c r="AP40" s="3" t="str">
        <f t="shared" si="3"/>
        <v/>
      </c>
      <c r="AT40" s="3" t="str">
        <f t="shared" si="4"/>
        <v/>
      </c>
      <c r="AX40" s="3" t="str">
        <f t="shared" si="5"/>
        <v/>
      </c>
      <c r="BB40" s="3" t="str">
        <f t="shared" si="6"/>
        <v/>
      </c>
      <c r="BF40" s="3" t="str">
        <f t="shared" si="20"/>
        <v/>
      </c>
      <c r="BJ40" s="3" t="str">
        <f t="shared" si="7"/>
        <v/>
      </c>
      <c r="BN40" s="3" t="str">
        <f t="shared" si="8"/>
        <v/>
      </c>
      <c r="BR40" s="3" t="str">
        <f t="shared" si="32"/>
        <v/>
      </c>
      <c r="BS40" s="17"/>
      <c r="BT40" s="17"/>
      <c r="BV40" s="3" t="str">
        <f t="shared" si="33"/>
        <v/>
      </c>
      <c r="BW40" s="17"/>
      <c r="BX40" s="17"/>
      <c r="BZ40" s="3" t="str">
        <f t="shared" si="34"/>
        <v/>
      </c>
      <c r="CA40" s="17"/>
      <c r="CB40" s="17"/>
      <c r="CD40" s="3" t="str">
        <f t="shared" si="35"/>
        <v/>
      </c>
      <c r="CE40" s="17"/>
      <c r="CF40" s="17"/>
      <c r="CH40" s="3" t="str">
        <f t="shared" si="36"/>
        <v/>
      </c>
      <c r="CI40" s="17"/>
      <c r="CJ40" s="17"/>
      <c r="CL40" s="3" t="str">
        <f t="shared" si="37"/>
        <v/>
      </c>
      <c r="CM40" s="17"/>
      <c r="CN40" s="17"/>
      <c r="CP40" s="3" t="str">
        <f t="shared" si="38"/>
        <v/>
      </c>
      <c r="CQ40" s="17"/>
      <c r="CR40" s="17"/>
      <c r="CT40" s="3" t="str">
        <f t="shared" si="39"/>
        <v/>
      </c>
      <c r="CU40" s="17"/>
      <c r="CV40" s="17"/>
      <c r="CX40" s="3" t="str">
        <f t="shared" si="40"/>
        <v/>
      </c>
      <c r="CY40" s="17"/>
      <c r="CZ40" s="17"/>
      <c r="DB40" s="3" t="str">
        <f t="shared" si="41"/>
        <v/>
      </c>
      <c r="DC40" s="17"/>
      <c r="DD40" s="17"/>
      <c r="DF40" s="3" t="str">
        <f t="shared" si="42"/>
        <v/>
      </c>
    </row>
    <row r="41" spans="1:112" ht="20" customHeight="1">
      <c r="A41" s="97">
        <v>35</v>
      </c>
      <c r="B41" s="98" t="str">
        <f>IF(Data!B41:$B$1008&lt;&gt;"",Data!B41,"")</f>
        <v/>
      </c>
      <c r="C41" s="98" t="str">
        <f>IF(Data!$B41:C$1008&lt;&gt;"",Data!C41,"")</f>
        <v/>
      </c>
      <c r="D41" s="98" t="str">
        <f>IF(Data!$B41:D$1008&lt;&gt;"",Data!D41,"")</f>
        <v/>
      </c>
      <c r="E41" s="98" t="str">
        <f>IF(Data!$B41:E$1008&lt;&gt;"",Data!E41,"")</f>
        <v/>
      </c>
      <c r="F41" s="98" t="str">
        <f>IF(Data!$B41:F$1008&lt;&gt;"",Data!F41,"")</f>
        <v/>
      </c>
      <c r="G41" s="98" t="str">
        <f>IF(Data!$B41:G$1008&lt;&gt;"",Data!G41,"")</f>
        <v/>
      </c>
      <c r="H41" s="98" t="str">
        <f>IF(Data!$B41:H$1008&lt;&gt;"",Data!H41,"")</f>
        <v/>
      </c>
      <c r="I41" s="98" t="str">
        <f>IF(Data!$B41:I$1008&lt;&gt;"",Data!I41,"")</f>
        <v/>
      </c>
      <c r="J41" s="98" t="str">
        <f>IF(Data!$B41:J$1008&lt;&gt;"",Data!J41,"")</f>
        <v/>
      </c>
      <c r="K41" s="98" t="str">
        <f>IF(Data!$B41:K$1008&lt;&gt;"",Data!K41,"")</f>
        <v/>
      </c>
      <c r="L41" s="98" t="str">
        <f>IF(Data!$B41:L$1008&lt;&gt;"",Data!L41,"")</f>
        <v/>
      </c>
      <c r="M41" s="98" t="str">
        <f>IF(Data!$B41:M$1008&lt;&gt;"",Data!M41,"")</f>
        <v/>
      </c>
      <c r="N41" s="98" t="str">
        <f>IF(Data!$B41:N$1008&lt;&gt;"",Data!N41,"")</f>
        <v/>
      </c>
      <c r="O41" s="98" t="str">
        <f>IF(Data!$B41:O$1008&lt;&gt;"",Data!O41,"")</f>
        <v/>
      </c>
      <c r="P41" s="98" t="str">
        <f>IF(Data!$B41:P$1008&lt;&gt;"",Data!P41,"")</f>
        <v/>
      </c>
      <c r="Q41" s="98" t="str">
        <f>IF(Data!$B41:Q$1008&lt;&gt;"",Data!Q41,"")</f>
        <v/>
      </c>
      <c r="R41" s="98" t="str">
        <f>IF(Data!$B41:R$1008&lt;&gt;"",Data!R41,"")</f>
        <v/>
      </c>
      <c r="S41" s="98" t="str">
        <f>IF(Data!$B41:S$1008&lt;&gt;"",Data!S41,"")</f>
        <v/>
      </c>
      <c r="T41" s="98" t="str">
        <f>IF(Data!$B41:T$1008&lt;&gt;"",Data!T41,"")</f>
        <v/>
      </c>
      <c r="U41" s="98" t="str">
        <f>IF(Data!$B41:U$1008&lt;&gt;"",Data!U41,"")</f>
        <v/>
      </c>
      <c r="AC41" s="16" t="str">
        <f t="shared" si="43"/>
        <v/>
      </c>
      <c r="AH41" s="3" t="str">
        <f t="shared" si="1"/>
        <v/>
      </c>
      <c r="AL41" s="3" t="str">
        <f t="shared" si="2"/>
        <v/>
      </c>
      <c r="AP41" s="3" t="str">
        <f t="shared" si="3"/>
        <v/>
      </c>
      <c r="AT41" s="3" t="str">
        <f t="shared" si="4"/>
        <v/>
      </c>
      <c r="AX41" s="3" t="str">
        <f t="shared" si="5"/>
        <v/>
      </c>
      <c r="BB41" s="3" t="str">
        <f t="shared" si="6"/>
        <v/>
      </c>
      <c r="BF41" s="3" t="str">
        <f t="shared" si="20"/>
        <v/>
      </c>
      <c r="BJ41" s="3" t="str">
        <f t="shared" si="7"/>
        <v/>
      </c>
      <c r="BN41" s="3" t="str">
        <f t="shared" si="8"/>
        <v/>
      </c>
      <c r="BR41" s="3" t="str">
        <f t="shared" si="32"/>
        <v/>
      </c>
      <c r="BS41" s="17"/>
      <c r="BT41" s="17"/>
      <c r="BV41" s="3" t="str">
        <f t="shared" si="33"/>
        <v/>
      </c>
      <c r="BW41" s="17"/>
      <c r="BX41" s="17"/>
      <c r="BZ41" s="3" t="str">
        <f t="shared" si="34"/>
        <v/>
      </c>
      <c r="CA41" s="17"/>
      <c r="CB41" s="17"/>
      <c r="CD41" s="3" t="str">
        <f t="shared" si="35"/>
        <v/>
      </c>
      <c r="CE41" s="17"/>
      <c r="CF41" s="17"/>
      <c r="CH41" s="3" t="str">
        <f t="shared" si="36"/>
        <v/>
      </c>
      <c r="CI41" s="17"/>
      <c r="CJ41" s="17"/>
      <c r="CL41" s="3" t="str">
        <f t="shared" si="37"/>
        <v/>
      </c>
      <c r="CM41" s="17"/>
      <c r="CN41" s="17"/>
      <c r="CP41" s="3" t="str">
        <f t="shared" si="38"/>
        <v/>
      </c>
      <c r="CQ41" s="17"/>
      <c r="CR41" s="17"/>
      <c r="CT41" s="3" t="str">
        <f t="shared" si="39"/>
        <v/>
      </c>
      <c r="CU41" s="17"/>
      <c r="CV41" s="17"/>
      <c r="CX41" s="3" t="str">
        <f t="shared" si="40"/>
        <v/>
      </c>
      <c r="CY41" s="17"/>
      <c r="CZ41" s="17"/>
      <c r="DB41" s="3" t="str">
        <f t="shared" si="41"/>
        <v/>
      </c>
      <c r="DC41" s="17"/>
      <c r="DD41" s="17"/>
      <c r="DF41" s="3" t="str">
        <f t="shared" si="42"/>
        <v/>
      </c>
    </row>
    <row r="42" spans="1:112" ht="20" customHeight="1">
      <c r="A42" s="97">
        <v>36</v>
      </c>
      <c r="B42" s="98" t="str">
        <f>IF(Data!B42:$B$1008&lt;&gt;"",Data!B42,"")</f>
        <v/>
      </c>
      <c r="C42" s="98" t="str">
        <f>IF(Data!$B42:C$1008&lt;&gt;"",Data!C42,"")</f>
        <v/>
      </c>
      <c r="D42" s="98" t="str">
        <f>IF(Data!$B42:D$1008&lt;&gt;"",Data!D42,"")</f>
        <v/>
      </c>
      <c r="E42" s="98" t="str">
        <f>IF(Data!$B42:E$1008&lt;&gt;"",Data!E42,"")</f>
        <v/>
      </c>
      <c r="F42" s="98" t="str">
        <f>IF(Data!$B42:F$1008&lt;&gt;"",Data!F42,"")</f>
        <v/>
      </c>
      <c r="G42" s="98" t="str">
        <f>IF(Data!$B42:G$1008&lt;&gt;"",Data!G42,"")</f>
        <v/>
      </c>
      <c r="H42" s="98" t="str">
        <f>IF(Data!$B42:H$1008&lt;&gt;"",Data!H42,"")</f>
        <v/>
      </c>
      <c r="I42" s="98" t="str">
        <f>IF(Data!$B42:I$1008&lt;&gt;"",Data!I42,"")</f>
        <v/>
      </c>
      <c r="J42" s="98" t="str">
        <f>IF(Data!$B42:J$1008&lt;&gt;"",Data!J42,"")</f>
        <v/>
      </c>
      <c r="K42" s="98" t="str">
        <f>IF(Data!$B42:K$1008&lt;&gt;"",Data!K42,"")</f>
        <v/>
      </c>
      <c r="L42" s="98" t="str">
        <f>IF(Data!$B42:L$1008&lt;&gt;"",Data!L42,"")</f>
        <v/>
      </c>
      <c r="M42" s="98" t="str">
        <f>IF(Data!$B42:M$1008&lt;&gt;"",Data!M42,"")</f>
        <v/>
      </c>
      <c r="N42" s="98" t="str">
        <f>IF(Data!$B42:N$1008&lt;&gt;"",Data!N42,"")</f>
        <v/>
      </c>
      <c r="O42" s="98" t="str">
        <f>IF(Data!$B42:O$1008&lt;&gt;"",Data!O42,"")</f>
        <v/>
      </c>
      <c r="P42" s="98" t="str">
        <f>IF(Data!$B42:P$1008&lt;&gt;"",Data!P42,"")</f>
        <v/>
      </c>
      <c r="Q42" s="98" t="str">
        <f>IF(Data!$B42:Q$1008&lt;&gt;"",Data!Q42,"")</f>
        <v/>
      </c>
      <c r="R42" s="98" t="str">
        <f>IF(Data!$B42:R$1008&lt;&gt;"",Data!R42,"")</f>
        <v/>
      </c>
      <c r="S42" s="98" t="str">
        <f>IF(Data!$B42:S$1008&lt;&gt;"",Data!S42,"")</f>
        <v/>
      </c>
      <c r="T42" s="98" t="str">
        <f>IF(Data!$B42:T$1008&lt;&gt;"",Data!T42,"")</f>
        <v/>
      </c>
      <c r="U42" s="98" t="str">
        <f>IF(Data!$B42:U$1008&lt;&gt;"",Data!U42,"")</f>
        <v/>
      </c>
      <c r="AC42" s="16" t="str">
        <f t="shared" si="43"/>
        <v/>
      </c>
      <c r="AF42" s="9"/>
      <c r="AG42" s="9"/>
      <c r="AH42" s="3" t="str">
        <f t="shared" si="1"/>
        <v/>
      </c>
      <c r="AI42" s="9"/>
      <c r="AL42" s="3" t="str">
        <f t="shared" si="2"/>
        <v/>
      </c>
      <c r="AM42" s="9"/>
      <c r="AP42" s="3" t="str">
        <f t="shared" si="3"/>
        <v/>
      </c>
      <c r="AQ42" s="9"/>
      <c r="AT42" s="3" t="str">
        <f t="shared" si="4"/>
        <v/>
      </c>
      <c r="AU42" s="9"/>
      <c r="AX42" s="3" t="str">
        <f t="shared" si="5"/>
        <v/>
      </c>
      <c r="AY42" s="9"/>
      <c r="BB42" s="3" t="str">
        <f t="shared" si="6"/>
        <v/>
      </c>
      <c r="BC42" s="9"/>
      <c r="BF42" s="3" t="str">
        <f t="shared" si="20"/>
        <v/>
      </c>
      <c r="BG42" s="9"/>
      <c r="BJ42" s="3" t="str">
        <f t="shared" si="7"/>
        <v/>
      </c>
      <c r="BK42" s="9"/>
      <c r="BN42" s="3" t="str">
        <f t="shared" si="8"/>
        <v/>
      </c>
      <c r="BO42" s="9"/>
      <c r="BR42" s="3" t="str">
        <f t="shared" si="32"/>
        <v/>
      </c>
      <c r="BS42" s="17"/>
      <c r="BT42" s="17"/>
      <c r="BV42" s="3" t="str">
        <f t="shared" si="33"/>
        <v/>
      </c>
      <c r="BW42" s="17"/>
      <c r="BX42" s="17"/>
      <c r="BZ42" s="3" t="str">
        <f t="shared" si="34"/>
        <v/>
      </c>
      <c r="CA42" s="17"/>
      <c r="CB42" s="17"/>
      <c r="CD42" s="3" t="str">
        <f t="shared" si="35"/>
        <v/>
      </c>
      <c r="CE42" s="17"/>
      <c r="CF42" s="17"/>
      <c r="CH42" s="3" t="str">
        <f t="shared" si="36"/>
        <v/>
      </c>
      <c r="CI42" s="17"/>
      <c r="CJ42" s="17"/>
      <c r="CL42" s="3" t="str">
        <f t="shared" si="37"/>
        <v/>
      </c>
      <c r="CM42" s="17"/>
      <c r="CN42" s="17"/>
      <c r="CP42" s="3" t="str">
        <f t="shared" si="38"/>
        <v/>
      </c>
      <c r="CQ42" s="17"/>
      <c r="CR42" s="17"/>
      <c r="CT42" s="3" t="str">
        <f t="shared" si="39"/>
        <v/>
      </c>
      <c r="CU42" s="17"/>
      <c r="CV42" s="17"/>
      <c r="CX42" s="3" t="str">
        <f t="shared" si="40"/>
        <v/>
      </c>
      <c r="CY42" s="17"/>
      <c r="CZ42" s="17"/>
      <c r="DB42" s="3" t="str">
        <f t="shared" si="41"/>
        <v/>
      </c>
      <c r="DC42" s="17"/>
      <c r="DD42" s="17"/>
      <c r="DF42" s="3" t="str">
        <f t="shared" si="42"/>
        <v/>
      </c>
      <c r="DG42" s="9"/>
    </row>
    <row r="43" spans="1:112" ht="20" customHeight="1">
      <c r="A43" s="97">
        <v>37</v>
      </c>
      <c r="B43" s="98" t="str">
        <f>IF(Data!B43:$B$1008&lt;&gt;"",Data!B43,"")</f>
        <v/>
      </c>
      <c r="C43" s="98" t="str">
        <f>IF(Data!$B43:C$1008&lt;&gt;"",Data!C43,"")</f>
        <v/>
      </c>
      <c r="D43" s="98" t="str">
        <f>IF(Data!$B43:D$1008&lt;&gt;"",Data!D43,"")</f>
        <v/>
      </c>
      <c r="E43" s="98" t="str">
        <f>IF(Data!$B43:E$1008&lt;&gt;"",Data!E43,"")</f>
        <v/>
      </c>
      <c r="F43" s="98" t="str">
        <f>IF(Data!$B43:F$1008&lt;&gt;"",Data!F43,"")</f>
        <v/>
      </c>
      <c r="G43" s="98" t="str">
        <f>IF(Data!$B43:G$1008&lt;&gt;"",Data!G43,"")</f>
        <v/>
      </c>
      <c r="H43" s="98" t="str">
        <f>IF(Data!$B43:H$1008&lt;&gt;"",Data!H43,"")</f>
        <v/>
      </c>
      <c r="I43" s="98" t="str">
        <f>IF(Data!$B43:I$1008&lt;&gt;"",Data!I43,"")</f>
        <v/>
      </c>
      <c r="J43" s="98" t="str">
        <f>IF(Data!$B43:J$1008&lt;&gt;"",Data!J43,"")</f>
        <v/>
      </c>
      <c r="K43" s="98" t="str">
        <f>IF(Data!$B43:K$1008&lt;&gt;"",Data!K43,"")</f>
        <v/>
      </c>
      <c r="L43" s="98" t="str">
        <f>IF(Data!$B43:L$1008&lt;&gt;"",Data!L43,"")</f>
        <v/>
      </c>
      <c r="M43" s="98" t="str">
        <f>IF(Data!$B43:M$1008&lt;&gt;"",Data!M43,"")</f>
        <v/>
      </c>
      <c r="N43" s="98" t="str">
        <f>IF(Data!$B43:N$1008&lt;&gt;"",Data!N43,"")</f>
        <v/>
      </c>
      <c r="O43" s="98" t="str">
        <f>IF(Data!$B43:O$1008&lt;&gt;"",Data!O43,"")</f>
        <v/>
      </c>
      <c r="P43" s="98" t="str">
        <f>IF(Data!$B43:P$1008&lt;&gt;"",Data!P43,"")</f>
        <v/>
      </c>
      <c r="Q43" s="98" t="str">
        <f>IF(Data!$B43:Q$1008&lt;&gt;"",Data!Q43,"")</f>
        <v/>
      </c>
      <c r="R43" s="98" t="str">
        <f>IF(Data!$B43:R$1008&lt;&gt;"",Data!R43,"")</f>
        <v/>
      </c>
      <c r="S43" s="98" t="str">
        <f>IF(Data!$B43:S$1008&lt;&gt;"",Data!S43,"")</f>
        <v/>
      </c>
      <c r="T43" s="98" t="str">
        <f>IF(Data!$B43:T$1008&lt;&gt;"",Data!T43,"")</f>
        <v/>
      </c>
      <c r="U43" s="98" t="str">
        <f>IF(Data!$B43:U$1008&lt;&gt;"",Data!U43,"")</f>
        <v/>
      </c>
      <c r="AC43" s="16" t="str">
        <f>IF(B43="","",SUM(B43:U43))</f>
        <v/>
      </c>
      <c r="AH43" s="3" t="str">
        <f t="shared" si="1"/>
        <v/>
      </c>
      <c r="AL43" s="3" t="str">
        <f t="shared" si="2"/>
        <v/>
      </c>
      <c r="AP43" s="3" t="str">
        <f t="shared" si="3"/>
        <v/>
      </c>
      <c r="AT43" s="3" t="str">
        <f t="shared" si="4"/>
        <v/>
      </c>
      <c r="AX43" s="3" t="str">
        <f t="shared" si="5"/>
        <v/>
      </c>
      <c r="BB43" s="3" t="str">
        <f t="shared" si="6"/>
        <v/>
      </c>
      <c r="BF43" s="3" t="str">
        <f t="shared" si="20"/>
        <v/>
      </c>
      <c r="BJ43" s="3" t="str">
        <f t="shared" si="7"/>
        <v/>
      </c>
      <c r="BN43" s="3" t="str">
        <f t="shared" si="8"/>
        <v/>
      </c>
      <c r="BR43" s="3" t="str">
        <f t="shared" si="32"/>
        <v/>
      </c>
      <c r="BS43" s="17"/>
      <c r="BT43" s="17"/>
      <c r="BV43" s="3" t="str">
        <f t="shared" si="33"/>
        <v/>
      </c>
      <c r="BW43" s="17"/>
      <c r="BX43" s="17"/>
      <c r="BZ43" s="3" t="str">
        <f t="shared" si="34"/>
        <v/>
      </c>
      <c r="CA43" s="17"/>
      <c r="CB43" s="17"/>
      <c r="CD43" s="3" t="str">
        <f t="shared" si="35"/>
        <v/>
      </c>
      <c r="CE43" s="17"/>
      <c r="CF43" s="17"/>
      <c r="CH43" s="3" t="str">
        <f t="shared" si="36"/>
        <v/>
      </c>
      <c r="CI43" s="17"/>
      <c r="CJ43" s="17"/>
      <c r="CL43" s="3" t="str">
        <f t="shared" si="37"/>
        <v/>
      </c>
      <c r="CM43" s="17"/>
      <c r="CN43" s="17"/>
      <c r="CP43" s="3" t="str">
        <f t="shared" si="38"/>
        <v/>
      </c>
      <c r="CQ43" s="17"/>
      <c r="CR43" s="17"/>
      <c r="CT43" s="3" t="str">
        <f t="shared" si="39"/>
        <v/>
      </c>
      <c r="CU43" s="17"/>
      <c r="CV43" s="17"/>
      <c r="CX43" s="3" t="str">
        <f t="shared" si="40"/>
        <v/>
      </c>
      <c r="CY43" s="17"/>
      <c r="CZ43" s="17"/>
      <c r="DB43" s="3" t="str">
        <f t="shared" si="41"/>
        <v/>
      </c>
      <c r="DC43" s="17"/>
      <c r="DD43" s="17"/>
      <c r="DF43" s="3" t="str">
        <f t="shared" si="42"/>
        <v/>
      </c>
    </row>
    <row r="44" spans="1:112" ht="20" customHeight="1">
      <c r="A44" s="97">
        <v>38</v>
      </c>
      <c r="B44" s="98" t="str">
        <f>IF(Data!B44:$B$1008&lt;&gt;"",Data!B44,"")</f>
        <v/>
      </c>
      <c r="C44" s="98" t="str">
        <f>IF(Data!$B44:C$1008&lt;&gt;"",Data!C44,"")</f>
        <v/>
      </c>
      <c r="D44" s="98" t="str">
        <f>IF(Data!$B44:D$1008&lt;&gt;"",Data!D44,"")</f>
        <v/>
      </c>
      <c r="E44" s="98" t="str">
        <f>IF(Data!$B44:E$1008&lt;&gt;"",Data!E44,"")</f>
        <v/>
      </c>
      <c r="F44" s="98" t="str">
        <f>IF(Data!$B44:F$1008&lt;&gt;"",Data!F44,"")</f>
        <v/>
      </c>
      <c r="G44" s="98" t="str">
        <f>IF(Data!$B44:G$1008&lt;&gt;"",Data!G44,"")</f>
        <v/>
      </c>
      <c r="H44" s="98" t="str">
        <f>IF(Data!$B44:H$1008&lt;&gt;"",Data!H44,"")</f>
        <v/>
      </c>
      <c r="I44" s="98" t="str">
        <f>IF(Data!$B44:I$1008&lt;&gt;"",Data!I44,"")</f>
        <v/>
      </c>
      <c r="J44" s="98" t="str">
        <f>IF(Data!$B44:J$1008&lt;&gt;"",Data!J44,"")</f>
        <v/>
      </c>
      <c r="K44" s="98" t="str">
        <f>IF(Data!$B44:K$1008&lt;&gt;"",Data!K44,"")</f>
        <v/>
      </c>
      <c r="L44" s="98" t="str">
        <f>IF(Data!$B44:L$1008&lt;&gt;"",Data!L44,"")</f>
        <v/>
      </c>
      <c r="M44" s="98" t="str">
        <f>IF(Data!$B44:M$1008&lt;&gt;"",Data!M44,"")</f>
        <v/>
      </c>
      <c r="N44" s="98" t="str">
        <f>IF(Data!$B44:N$1008&lt;&gt;"",Data!N44,"")</f>
        <v/>
      </c>
      <c r="O44" s="98" t="str">
        <f>IF(Data!$B44:O$1008&lt;&gt;"",Data!O44,"")</f>
        <v/>
      </c>
      <c r="P44" s="98" t="str">
        <f>IF(Data!$B44:P$1008&lt;&gt;"",Data!P44,"")</f>
        <v/>
      </c>
      <c r="Q44" s="98" t="str">
        <f>IF(Data!$B44:Q$1008&lt;&gt;"",Data!Q44,"")</f>
        <v/>
      </c>
      <c r="R44" s="98" t="str">
        <f>IF(Data!$B44:R$1008&lt;&gt;"",Data!R44,"")</f>
        <v/>
      </c>
      <c r="S44" s="98" t="str">
        <f>IF(Data!$B44:S$1008&lt;&gt;"",Data!S44,"")</f>
        <v/>
      </c>
      <c r="T44" s="98" t="str">
        <f>IF(Data!$B44:T$1008&lt;&gt;"",Data!T44,"")</f>
        <v/>
      </c>
      <c r="U44" s="98" t="str">
        <f>IF(Data!$B44:U$1008&lt;&gt;"",Data!U44,"")</f>
        <v/>
      </c>
      <c r="AC44" s="16" t="str">
        <f t="shared" si="43"/>
        <v/>
      </c>
      <c r="AH44" s="3" t="str">
        <f t="shared" si="1"/>
        <v/>
      </c>
      <c r="AL44" s="3" t="str">
        <f t="shared" si="2"/>
        <v/>
      </c>
      <c r="AP44" s="3" t="str">
        <f t="shared" si="3"/>
        <v/>
      </c>
      <c r="AT44" s="3" t="str">
        <f t="shared" si="4"/>
        <v/>
      </c>
      <c r="AX44" s="3" t="str">
        <f t="shared" si="5"/>
        <v/>
      </c>
      <c r="BB44" s="3" t="str">
        <f t="shared" si="6"/>
        <v/>
      </c>
      <c r="BF44" s="3" t="str">
        <f t="shared" si="20"/>
        <v/>
      </c>
      <c r="BJ44" s="3" t="str">
        <f t="shared" si="7"/>
        <v/>
      </c>
      <c r="BN44" s="3" t="str">
        <f t="shared" si="8"/>
        <v/>
      </c>
      <c r="BR44" s="3" t="str">
        <f t="shared" si="32"/>
        <v/>
      </c>
      <c r="BS44" s="17"/>
      <c r="BT44" s="17"/>
      <c r="BV44" s="3" t="str">
        <f t="shared" si="33"/>
        <v/>
      </c>
      <c r="BW44" s="17"/>
      <c r="BX44" s="17"/>
      <c r="BZ44" s="3" t="str">
        <f t="shared" si="34"/>
        <v/>
      </c>
      <c r="CA44" s="17"/>
      <c r="CB44" s="17"/>
      <c r="CD44" s="3" t="str">
        <f t="shared" si="35"/>
        <v/>
      </c>
      <c r="CE44" s="17"/>
      <c r="CF44" s="17"/>
      <c r="CH44" s="3" t="str">
        <f t="shared" si="36"/>
        <v/>
      </c>
      <c r="CI44" s="17"/>
      <c r="CJ44" s="17"/>
      <c r="CL44" s="3" t="str">
        <f t="shared" si="37"/>
        <v/>
      </c>
      <c r="CM44" s="17"/>
      <c r="CN44" s="17"/>
      <c r="CP44" s="3" t="str">
        <f t="shared" si="38"/>
        <v/>
      </c>
      <c r="CQ44" s="17"/>
      <c r="CR44" s="17"/>
      <c r="CT44" s="3" t="str">
        <f t="shared" si="39"/>
        <v/>
      </c>
      <c r="CU44" s="17"/>
      <c r="CV44" s="17"/>
      <c r="CX44" s="3" t="str">
        <f t="shared" si="40"/>
        <v/>
      </c>
      <c r="CY44" s="17"/>
      <c r="CZ44" s="17"/>
      <c r="DB44" s="3" t="str">
        <f t="shared" si="41"/>
        <v/>
      </c>
      <c r="DC44" s="17"/>
      <c r="DD44" s="17"/>
      <c r="DF44" s="3" t="str">
        <f t="shared" si="42"/>
        <v/>
      </c>
    </row>
    <row r="45" spans="1:112" ht="20" customHeight="1">
      <c r="A45" s="97">
        <v>39</v>
      </c>
      <c r="B45" s="98" t="str">
        <f>IF(Data!B45:$B$1008&lt;&gt;"",Data!B45,"")</f>
        <v/>
      </c>
      <c r="C45" s="98" t="str">
        <f>IF(Data!$B45:C$1008&lt;&gt;"",Data!C45,"")</f>
        <v/>
      </c>
      <c r="D45" s="98" t="str">
        <f>IF(Data!$B45:D$1008&lt;&gt;"",Data!D45,"")</f>
        <v/>
      </c>
      <c r="E45" s="98" t="str">
        <f>IF(Data!$B45:E$1008&lt;&gt;"",Data!E45,"")</f>
        <v/>
      </c>
      <c r="F45" s="98" t="str">
        <f>IF(Data!$B45:F$1008&lt;&gt;"",Data!F45,"")</f>
        <v/>
      </c>
      <c r="G45" s="98" t="str">
        <f>IF(Data!$B45:G$1008&lt;&gt;"",Data!G45,"")</f>
        <v/>
      </c>
      <c r="H45" s="98" t="str">
        <f>IF(Data!$B45:H$1008&lt;&gt;"",Data!H45,"")</f>
        <v/>
      </c>
      <c r="I45" s="98" t="str">
        <f>IF(Data!$B45:I$1008&lt;&gt;"",Data!I45,"")</f>
        <v/>
      </c>
      <c r="J45" s="98" t="str">
        <f>IF(Data!$B45:J$1008&lt;&gt;"",Data!J45,"")</f>
        <v/>
      </c>
      <c r="K45" s="98" t="str">
        <f>IF(Data!$B45:K$1008&lt;&gt;"",Data!K45,"")</f>
        <v/>
      </c>
      <c r="L45" s="98" t="str">
        <f>IF(Data!$B45:L$1008&lt;&gt;"",Data!L45,"")</f>
        <v/>
      </c>
      <c r="M45" s="98" t="str">
        <f>IF(Data!$B45:M$1008&lt;&gt;"",Data!M45,"")</f>
        <v/>
      </c>
      <c r="N45" s="98" t="str">
        <f>IF(Data!$B45:N$1008&lt;&gt;"",Data!N45,"")</f>
        <v/>
      </c>
      <c r="O45" s="98" t="str">
        <f>IF(Data!$B45:O$1008&lt;&gt;"",Data!O45,"")</f>
        <v/>
      </c>
      <c r="P45" s="98" t="str">
        <f>IF(Data!$B45:P$1008&lt;&gt;"",Data!P45,"")</f>
        <v/>
      </c>
      <c r="Q45" s="98" t="str">
        <f>IF(Data!$B45:Q$1008&lt;&gt;"",Data!Q45,"")</f>
        <v/>
      </c>
      <c r="R45" s="98" t="str">
        <f>IF(Data!$B45:R$1008&lt;&gt;"",Data!R45,"")</f>
        <v/>
      </c>
      <c r="S45" s="98" t="str">
        <f>IF(Data!$B45:S$1008&lt;&gt;"",Data!S45,"")</f>
        <v/>
      </c>
      <c r="T45" s="98" t="str">
        <f>IF(Data!$B45:T$1008&lt;&gt;"",Data!T45,"")</f>
        <v/>
      </c>
      <c r="U45" s="98" t="str">
        <f>IF(Data!$B45:U$1008&lt;&gt;"",Data!U45,"")</f>
        <v/>
      </c>
      <c r="AC45" s="16" t="str">
        <f t="shared" si="43"/>
        <v/>
      </c>
      <c r="AF45" s="9"/>
      <c r="AG45" s="9"/>
      <c r="AH45" s="3" t="str">
        <f t="shared" si="1"/>
        <v/>
      </c>
      <c r="AI45" s="9"/>
      <c r="AL45" s="3" t="str">
        <f t="shared" si="2"/>
        <v/>
      </c>
      <c r="AM45" s="9"/>
      <c r="AP45" s="3" t="str">
        <f t="shared" si="3"/>
        <v/>
      </c>
      <c r="AQ45" s="9"/>
      <c r="AT45" s="3" t="str">
        <f t="shared" si="4"/>
        <v/>
      </c>
      <c r="AU45" s="9"/>
      <c r="AX45" s="3" t="str">
        <f t="shared" si="5"/>
        <v/>
      </c>
      <c r="AY45" s="9"/>
      <c r="BB45" s="3" t="str">
        <f t="shared" si="6"/>
        <v/>
      </c>
      <c r="BC45" s="9"/>
      <c r="BF45" s="3" t="str">
        <f t="shared" si="20"/>
        <v/>
      </c>
      <c r="BG45" s="9"/>
      <c r="BJ45" s="3" t="str">
        <f t="shared" si="7"/>
        <v/>
      </c>
      <c r="BK45" s="9"/>
      <c r="BN45" s="3" t="str">
        <f t="shared" si="8"/>
        <v/>
      </c>
      <c r="BO45" s="9"/>
      <c r="BR45" s="3" t="str">
        <f t="shared" si="32"/>
        <v/>
      </c>
      <c r="BS45" s="17"/>
      <c r="BT45" s="17"/>
      <c r="BV45" s="3" t="str">
        <f t="shared" si="33"/>
        <v/>
      </c>
      <c r="BW45" s="17"/>
      <c r="BX45" s="17"/>
      <c r="BZ45" s="3" t="str">
        <f t="shared" si="34"/>
        <v/>
      </c>
      <c r="CA45" s="17"/>
      <c r="CB45" s="17"/>
      <c r="CD45" s="3" t="str">
        <f t="shared" si="35"/>
        <v/>
      </c>
      <c r="CE45" s="17"/>
      <c r="CF45" s="17"/>
      <c r="CH45" s="3" t="str">
        <f t="shared" si="36"/>
        <v/>
      </c>
      <c r="CI45" s="17"/>
      <c r="CJ45" s="17"/>
      <c r="CL45" s="3" t="str">
        <f t="shared" si="37"/>
        <v/>
      </c>
      <c r="CM45" s="17"/>
      <c r="CN45" s="17"/>
      <c r="CP45" s="3" t="str">
        <f t="shared" si="38"/>
        <v/>
      </c>
      <c r="CQ45" s="17"/>
      <c r="CR45" s="17"/>
      <c r="CT45" s="3" t="str">
        <f t="shared" si="39"/>
        <v/>
      </c>
      <c r="CU45" s="17"/>
      <c r="CV45" s="17"/>
      <c r="CX45" s="3" t="str">
        <f t="shared" si="40"/>
        <v/>
      </c>
      <c r="CY45" s="17"/>
      <c r="CZ45" s="17"/>
      <c r="DB45" s="3" t="str">
        <f t="shared" si="41"/>
        <v/>
      </c>
      <c r="DC45" s="17"/>
      <c r="DD45" s="17"/>
      <c r="DF45" s="3" t="str">
        <f t="shared" si="42"/>
        <v/>
      </c>
      <c r="DG45" s="9"/>
    </row>
    <row r="46" spans="1:112" ht="20" customHeight="1">
      <c r="A46" s="97">
        <v>40</v>
      </c>
      <c r="B46" s="98" t="str">
        <f>IF(Data!B46:$B$1008&lt;&gt;"",Data!B46,"")</f>
        <v/>
      </c>
      <c r="C46" s="98" t="str">
        <f>IF(Data!$B46:C$1008&lt;&gt;"",Data!C46,"")</f>
        <v/>
      </c>
      <c r="D46" s="98" t="str">
        <f>IF(Data!$B46:D$1008&lt;&gt;"",Data!D46,"")</f>
        <v/>
      </c>
      <c r="E46" s="98" t="str">
        <f>IF(Data!$B46:E$1008&lt;&gt;"",Data!E46,"")</f>
        <v/>
      </c>
      <c r="F46" s="98" t="str">
        <f>IF(Data!$B46:F$1008&lt;&gt;"",Data!F46,"")</f>
        <v/>
      </c>
      <c r="G46" s="98" t="str">
        <f>IF(Data!$B46:G$1008&lt;&gt;"",Data!G46,"")</f>
        <v/>
      </c>
      <c r="H46" s="98" t="str">
        <f>IF(Data!$B46:H$1008&lt;&gt;"",Data!H46,"")</f>
        <v/>
      </c>
      <c r="I46" s="98" t="str">
        <f>IF(Data!$B46:I$1008&lt;&gt;"",Data!I46,"")</f>
        <v/>
      </c>
      <c r="J46" s="98" t="str">
        <f>IF(Data!$B46:J$1008&lt;&gt;"",Data!J46,"")</f>
        <v/>
      </c>
      <c r="K46" s="98" t="str">
        <f>IF(Data!$B46:K$1008&lt;&gt;"",Data!K46,"")</f>
        <v/>
      </c>
      <c r="L46" s="98" t="str">
        <f>IF(Data!$B46:L$1008&lt;&gt;"",Data!L46,"")</f>
        <v/>
      </c>
      <c r="M46" s="98" t="str">
        <f>IF(Data!$B46:M$1008&lt;&gt;"",Data!M46,"")</f>
        <v/>
      </c>
      <c r="N46" s="98" t="str">
        <f>IF(Data!$B46:N$1008&lt;&gt;"",Data!N46,"")</f>
        <v/>
      </c>
      <c r="O46" s="98" t="str">
        <f>IF(Data!$B46:O$1008&lt;&gt;"",Data!O46,"")</f>
        <v/>
      </c>
      <c r="P46" s="98" t="str">
        <f>IF(Data!$B46:P$1008&lt;&gt;"",Data!P46,"")</f>
        <v/>
      </c>
      <c r="Q46" s="98" t="str">
        <f>IF(Data!$B46:Q$1008&lt;&gt;"",Data!Q46,"")</f>
        <v/>
      </c>
      <c r="R46" s="98" t="str">
        <f>IF(Data!$B46:R$1008&lt;&gt;"",Data!R46,"")</f>
        <v/>
      </c>
      <c r="S46" s="98" t="str">
        <f>IF(Data!$B46:S$1008&lt;&gt;"",Data!S46,"")</f>
        <v/>
      </c>
      <c r="T46" s="98" t="str">
        <f>IF(Data!$B46:T$1008&lt;&gt;"",Data!T46,"")</f>
        <v/>
      </c>
      <c r="U46" s="98" t="str">
        <f>IF(Data!$B46:U$1008&lt;&gt;"",Data!U46,"")</f>
        <v/>
      </c>
      <c r="AC46" s="16" t="str">
        <f t="shared" si="43"/>
        <v/>
      </c>
      <c r="AH46" s="3" t="str">
        <f t="shared" si="1"/>
        <v/>
      </c>
      <c r="AL46" s="3" t="str">
        <f t="shared" si="2"/>
        <v/>
      </c>
      <c r="AP46" s="3" t="str">
        <f t="shared" si="3"/>
        <v/>
      </c>
      <c r="AT46" s="3" t="str">
        <f t="shared" si="4"/>
        <v/>
      </c>
      <c r="AX46" s="3" t="str">
        <f t="shared" si="5"/>
        <v/>
      </c>
      <c r="BB46" s="3" t="str">
        <f t="shared" si="6"/>
        <v/>
      </c>
      <c r="BF46" s="3" t="str">
        <f t="shared" si="20"/>
        <v/>
      </c>
      <c r="BJ46" s="3" t="str">
        <f t="shared" si="7"/>
        <v/>
      </c>
      <c r="BN46" s="3" t="str">
        <f t="shared" si="8"/>
        <v/>
      </c>
      <c r="BR46" s="3" t="str">
        <f t="shared" si="32"/>
        <v/>
      </c>
      <c r="BS46" s="17"/>
      <c r="BT46" s="17"/>
      <c r="BV46" s="3" t="str">
        <f t="shared" si="33"/>
        <v/>
      </c>
      <c r="BW46" s="17"/>
      <c r="BX46" s="17"/>
      <c r="BZ46" s="3" t="str">
        <f t="shared" si="34"/>
        <v/>
      </c>
      <c r="CA46" s="17"/>
      <c r="CB46" s="17"/>
      <c r="CD46" s="3" t="str">
        <f t="shared" si="35"/>
        <v/>
      </c>
      <c r="CE46" s="17"/>
      <c r="CF46" s="17"/>
      <c r="CH46" s="3" t="str">
        <f t="shared" si="36"/>
        <v/>
      </c>
      <c r="CI46" s="17"/>
      <c r="CJ46" s="17"/>
      <c r="CL46" s="3" t="str">
        <f t="shared" si="37"/>
        <v/>
      </c>
      <c r="CM46" s="17"/>
      <c r="CN46" s="17"/>
      <c r="CP46" s="3" t="str">
        <f t="shared" si="38"/>
        <v/>
      </c>
      <c r="CQ46" s="17"/>
      <c r="CR46" s="17"/>
      <c r="CT46" s="3" t="str">
        <f t="shared" si="39"/>
        <v/>
      </c>
      <c r="CU46" s="17"/>
      <c r="CV46" s="17"/>
      <c r="CX46" s="3" t="str">
        <f t="shared" si="40"/>
        <v/>
      </c>
      <c r="CY46" s="17"/>
      <c r="CZ46" s="17"/>
      <c r="DB46" s="3" t="str">
        <f t="shared" si="41"/>
        <v/>
      </c>
      <c r="DC46" s="17"/>
      <c r="DD46" s="17"/>
      <c r="DF46" s="3" t="str">
        <f t="shared" si="42"/>
        <v/>
      </c>
    </row>
    <row r="47" spans="1:112" ht="20" customHeight="1">
      <c r="A47" s="97">
        <v>41</v>
      </c>
      <c r="B47" s="98" t="str">
        <f>IF(Data!B47:$B$1008&lt;&gt;"",Data!B47,"")</f>
        <v/>
      </c>
      <c r="C47" s="98" t="str">
        <f>IF(Data!$B47:C$1008&lt;&gt;"",Data!C47,"")</f>
        <v/>
      </c>
      <c r="D47" s="98" t="str">
        <f>IF(Data!$B47:D$1008&lt;&gt;"",Data!D47,"")</f>
        <v/>
      </c>
      <c r="E47" s="98" t="str">
        <f>IF(Data!$B47:E$1008&lt;&gt;"",Data!E47,"")</f>
        <v/>
      </c>
      <c r="F47" s="98" t="str">
        <f>IF(Data!$B47:F$1008&lt;&gt;"",Data!F47,"")</f>
        <v/>
      </c>
      <c r="G47" s="98" t="str">
        <f>IF(Data!$B47:G$1008&lt;&gt;"",Data!G47,"")</f>
        <v/>
      </c>
      <c r="H47" s="98" t="str">
        <f>IF(Data!$B47:H$1008&lt;&gt;"",Data!H47,"")</f>
        <v/>
      </c>
      <c r="I47" s="98" t="str">
        <f>IF(Data!$B47:I$1008&lt;&gt;"",Data!I47,"")</f>
        <v/>
      </c>
      <c r="J47" s="98" t="str">
        <f>IF(Data!$B47:J$1008&lt;&gt;"",Data!J47,"")</f>
        <v/>
      </c>
      <c r="K47" s="98" t="str">
        <f>IF(Data!$B47:K$1008&lt;&gt;"",Data!K47,"")</f>
        <v/>
      </c>
      <c r="L47" s="98" t="str">
        <f>IF(Data!$B47:L$1008&lt;&gt;"",Data!L47,"")</f>
        <v/>
      </c>
      <c r="M47" s="98" t="str">
        <f>IF(Data!$B47:M$1008&lt;&gt;"",Data!M47,"")</f>
        <v/>
      </c>
      <c r="N47" s="98" t="str">
        <f>IF(Data!$B47:N$1008&lt;&gt;"",Data!N47,"")</f>
        <v/>
      </c>
      <c r="O47" s="98" t="str">
        <f>IF(Data!$B47:O$1008&lt;&gt;"",Data!O47,"")</f>
        <v/>
      </c>
      <c r="P47" s="98" t="str">
        <f>IF(Data!$B47:P$1008&lt;&gt;"",Data!P47,"")</f>
        <v/>
      </c>
      <c r="Q47" s="98" t="str">
        <f>IF(Data!$B47:Q$1008&lt;&gt;"",Data!Q47,"")</f>
        <v/>
      </c>
      <c r="R47" s="98" t="str">
        <f>IF(Data!$B47:R$1008&lt;&gt;"",Data!R47,"")</f>
        <v/>
      </c>
      <c r="S47" s="98" t="str">
        <f>IF(Data!$B47:S$1008&lt;&gt;"",Data!S47,"")</f>
        <v/>
      </c>
      <c r="T47" s="98" t="str">
        <f>IF(Data!$B47:T$1008&lt;&gt;"",Data!T47,"")</f>
        <v/>
      </c>
      <c r="U47" s="98" t="str">
        <f>IF(Data!$B47:U$1008&lt;&gt;"",Data!U47,"")</f>
        <v/>
      </c>
      <c r="AC47" s="16" t="str">
        <f t="shared" si="43"/>
        <v/>
      </c>
      <c r="AH47" s="3" t="str">
        <f t="shared" si="1"/>
        <v/>
      </c>
      <c r="AL47" s="3" t="str">
        <f t="shared" si="2"/>
        <v/>
      </c>
      <c r="AP47" s="3" t="str">
        <f t="shared" si="3"/>
        <v/>
      </c>
      <c r="AT47" s="3" t="str">
        <f t="shared" si="4"/>
        <v/>
      </c>
      <c r="AX47" s="3" t="str">
        <f t="shared" si="5"/>
        <v/>
      </c>
      <c r="BB47" s="3" t="str">
        <f t="shared" si="6"/>
        <v/>
      </c>
      <c r="BF47" s="3" t="str">
        <f t="shared" si="20"/>
        <v/>
      </c>
      <c r="BJ47" s="3" t="str">
        <f t="shared" si="7"/>
        <v/>
      </c>
      <c r="BN47" s="3" t="str">
        <f t="shared" si="8"/>
        <v/>
      </c>
      <c r="BR47" s="3" t="str">
        <f t="shared" si="32"/>
        <v/>
      </c>
      <c r="BS47" s="17"/>
      <c r="BT47" s="17"/>
      <c r="BV47" s="3" t="str">
        <f t="shared" si="33"/>
        <v/>
      </c>
      <c r="BW47" s="17"/>
      <c r="BX47" s="17"/>
      <c r="BZ47" s="3" t="str">
        <f t="shared" si="34"/>
        <v/>
      </c>
      <c r="CA47" s="17"/>
      <c r="CB47" s="17"/>
      <c r="CD47" s="3" t="str">
        <f t="shared" si="35"/>
        <v/>
      </c>
      <c r="CE47" s="17"/>
      <c r="CF47" s="17"/>
      <c r="CH47" s="3" t="str">
        <f t="shared" si="36"/>
        <v/>
      </c>
      <c r="CI47" s="17"/>
      <c r="CJ47" s="17"/>
      <c r="CL47" s="3" t="str">
        <f t="shared" si="37"/>
        <v/>
      </c>
      <c r="CM47" s="17"/>
      <c r="CN47" s="17"/>
      <c r="CP47" s="3" t="str">
        <f t="shared" si="38"/>
        <v/>
      </c>
      <c r="CQ47" s="17"/>
      <c r="CR47" s="17"/>
      <c r="CT47" s="3" t="str">
        <f t="shared" si="39"/>
        <v/>
      </c>
      <c r="CU47" s="17"/>
      <c r="CV47" s="17"/>
      <c r="CX47" s="3" t="str">
        <f t="shared" si="40"/>
        <v/>
      </c>
      <c r="CY47" s="17"/>
      <c r="CZ47" s="17"/>
      <c r="DB47" s="3" t="str">
        <f t="shared" si="41"/>
        <v/>
      </c>
      <c r="DC47" s="17"/>
      <c r="DD47" s="17"/>
      <c r="DF47" s="3" t="str">
        <f t="shared" si="42"/>
        <v/>
      </c>
    </row>
    <row r="48" spans="1:112" ht="20" customHeight="1">
      <c r="A48" s="97">
        <v>42</v>
      </c>
      <c r="B48" s="98" t="str">
        <f>IF(Data!B48:$B$1008&lt;&gt;"",Data!B48,"")</f>
        <v/>
      </c>
      <c r="C48" s="98" t="str">
        <f>IF(Data!$B48:C$1008&lt;&gt;"",Data!C48,"")</f>
        <v/>
      </c>
      <c r="D48" s="98" t="str">
        <f>IF(Data!$B48:D$1008&lt;&gt;"",Data!D48,"")</f>
        <v/>
      </c>
      <c r="E48" s="98" t="str">
        <f>IF(Data!$B48:E$1008&lt;&gt;"",Data!E48,"")</f>
        <v/>
      </c>
      <c r="F48" s="98" t="str">
        <f>IF(Data!$B48:F$1008&lt;&gt;"",Data!F48,"")</f>
        <v/>
      </c>
      <c r="G48" s="98" t="str">
        <f>IF(Data!$B48:G$1008&lt;&gt;"",Data!G48,"")</f>
        <v/>
      </c>
      <c r="H48" s="98" t="str">
        <f>IF(Data!$B48:H$1008&lt;&gt;"",Data!H48,"")</f>
        <v/>
      </c>
      <c r="I48" s="98" t="str">
        <f>IF(Data!$B48:I$1008&lt;&gt;"",Data!I48,"")</f>
        <v/>
      </c>
      <c r="J48" s="98" t="str">
        <f>IF(Data!$B48:J$1008&lt;&gt;"",Data!J48,"")</f>
        <v/>
      </c>
      <c r="K48" s="98" t="str">
        <f>IF(Data!$B48:K$1008&lt;&gt;"",Data!K48,"")</f>
        <v/>
      </c>
      <c r="L48" s="98" t="str">
        <f>IF(Data!$B48:L$1008&lt;&gt;"",Data!L48,"")</f>
        <v/>
      </c>
      <c r="M48" s="98" t="str">
        <f>IF(Data!$B48:M$1008&lt;&gt;"",Data!M48,"")</f>
        <v/>
      </c>
      <c r="N48" s="98" t="str">
        <f>IF(Data!$B48:N$1008&lt;&gt;"",Data!N48,"")</f>
        <v/>
      </c>
      <c r="O48" s="98" t="str">
        <f>IF(Data!$B48:O$1008&lt;&gt;"",Data!O48,"")</f>
        <v/>
      </c>
      <c r="P48" s="98" t="str">
        <f>IF(Data!$B48:P$1008&lt;&gt;"",Data!P48,"")</f>
        <v/>
      </c>
      <c r="Q48" s="98" t="str">
        <f>IF(Data!$B48:Q$1008&lt;&gt;"",Data!Q48,"")</f>
        <v/>
      </c>
      <c r="R48" s="98" t="str">
        <f>IF(Data!$B48:R$1008&lt;&gt;"",Data!R48,"")</f>
        <v/>
      </c>
      <c r="S48" s="98" t="str">
        <f>IF(Data!$B48:S$1008&lt;&gt;"",Data!S48,"")</f>
        <v/>
      </c>
      <c r="T48" s="98" t="str">
        <f>IF(Data!$B48:T$1008&lt;&gt;"",Data!T48,"")</f>
        <v/>
      </c>
      <c r="U48" s="98" t="str">
        <f>IF(Data!$B48:U$1008&lt;&gt;"",Data!U48,"")</f>
        <v/>
      </c>
      <c r="AC48" s="16" t="str">
        <f>IF(B48="","",SUM(B48:U48))</f>
        <v/>
      </c>
      <c r="AF48" s="9"/>
      <c r="AG48" s="9"/>
      <c r="AH48" s="3" t="str">
        <f t="shared" si="1"/>
        <v/>
      </c>
      <c r="AI48" s="9"/>
      <c r="AL48" s="3" t="str">
        <f t="shared" si="2"/>
        <v/>
      </c>
      <c r="AM48" s="9"/>
      <c r="AP48" s="3" t="str">
        <f t="shared" si="3"/>
        <v/>
      </c>
      <c r="AQ48" s="9"/>
      <c r="AT48" s="3" t="str">
        <f t="shared" si="4"/>
        <v/>
      </c>
      <c r="AU48" s="9"/>
      <c r="AX48" s="3" t="str">
        <f t="shared" si="5"/>
        <v/>
      </c>
      <c r="AY48" s="9"/>
      <c r="BB48" s="3" t="str">
        <f t="shared" si="6"/>
        <v/>
      </c>
      <c r="BC48" s="9"/>
      <c r="BF48" s="3" t="str">
        <f t="shared" si="20"/>
        <v/>
      </c>
      <c r="BG48" s="9"/>
      <c r="BJ48" s="3" t="str">
        <f t="shared" si="7"/>
        <v/>
      </c>
      <c r="BK48" s="9"/>
      <c r="BN48" s="3" t="str">
        <f t="shared" si="8"/>
        <v/>
      </c>
      <c r="BO48" s="9"/>
      <c r="BR48" s="3" t="str">
        <f t="shared" si="32"/>
        <v/>
      </c>
      <c r="BS48" s="17"/>
      <c r="BT48" s="17"/>
      <c r="BV48" s="3" t="str">
        <f t="shared" si="33"/>
        <v/>
      </c>
      <c r="BW48" s="17"/>
      <c r="BX48" s="17"/>
      <c r="BZ48" s="3" t="str">
        <f t="shared" si="34"/>
        <v/>
      </c>
      <c r="CA48" s="17"/>
      <c r="CB48" s="17"/>
      <c r="CD48" s="3" t="str">
        <f t="shared" si="35"/>
        <v/>
      </c>
      <c r="CE48" s="17"/>
      <c r="CF48" s="17"/>
      <c r="CH48" s="3" t="str">
        <f t="shared" si="36"/>
        <v/>
      </c>
      <c r="CI48" s="17"/>
      <c r="CJ48" s="17"/>
      <c r="CL48" s="3" t="str">
        <f t="shared" si="37"/>
        <v/>
      </c>
      <c r="CM48" s="17"/>
      <c r="CN48" s="17"/>
      <c r="CP48" s="3" t="str">
        <f t="shared" si="38"/>
        <v/>
      </c>
      <c r="CQ48" s="17"/>
      <c r="CR48" s="17"/>
      <c r="CT48" s="3" t="str">
        <f t="shared" si="39"/>
        <v/>
      </c>
      <c r="CU48" s="17"/>
      <c r="CV48" s="17"/>
      <c r="CX48" s="3" t="str">
        <f t="shared" si="40"/>
        <v/>
      </c>
      <c r="CY48" s="17"/>
      <c r="CZ48" s="17"/>
      <c r="DB48" s="3" t="str">
        <f t="shared" si="41"/>
        <v/>
      </c>
      <c r="DC48" s="17"/>
      <c r="DD48" s="17"/>
      <c r="DF48" s="3" t="str">
        <f t="shared" si="42"/>
        <v/>
      </c>
      <c r="DG48" s="9"/>
    </row>
    <row r="49" spans="1:110">
      <c r="A49" s="97">
        <v>43</v>
      </c>
      <c r="B49" s="98" t="str">
        <f>IF(Data!B49:$B$1008&lt;&gt;"",Data!B49,"")</f>
        <v/>
      </c>
      <c r="C49" s="98" t="str">
        <f>IF(Data!$B49:C$1008&lt;&gt;"",Data!C49,"")</f>
        <v/>
      </c>
      <c r="D49" s="98" t="str">
        <f>IF(Data!$B49:D$1008&lt;&gt;"",Data!D49,"")</f>
        <v/>
      </c>
      <c r="E49" s="98" t="str">
        <f>IF(Data!$B49:E$1008&lt;&gt;"",Data!E49,"")</f>
        <v/>
      </c>
      <c r="F49" s="98" t="str">
        <f>IF(Data!$B49:F$1008&lt;&gt;"",Data!F49,"")</f>
        <v/>
      </c>
      <c r="G49" s="98" t="str">
        <f>IF(Data!$B49:G$1008&lt;&gt;"",Data!G49,"")</f>
        <v/>
      </c>
      <c r="H49" s="98" t="str">
        <f>IF(Data!$B49:H$1008&lt;&gt;"",Data!H49,"")</f>
        <v/>
      </c>
      <c r="I49" s="98" t="str">
        <f>IF(Data!$B49:I$1008&lt;&gt;"",Data!I49,"")</f>
        <v/>
      </c>
      <c r="J49" s="98" t="str">
        <f>IF(Data!$B49:J$1008&lt;&gt;"",Data!J49,"")</f>
        <v/>
      </c>
      <c r="K49" s="98" t="str">
        <f>IF(Data!$B49:K$1008&lt;&gt;"",Data!K49,"")</f>
        <v/>
      </c>
      <c r="L49" s="98" t="str">
        <f>IF(Data!$B49:L$1008&lt;&gt;"",Data!L49,"")</f>
        <v/>
      </c>
      <c r="M49" s="98" t="str">
        <f>IF(Data!$B49:M$1008&lt;&gt;"",Data!M49,"")</f>
        <v/>
      </c>
      <c r="N49" s="98" t="str">
        <f>IF(Data!$B49:N$1008&lt;&gt;"",Data!N49,"")</f>
        <v/>
      </c>
      <c r="O49" s="98" t="str">
        <f>IF(Data!$B49:O$1008&lt;&gt;"",Data!O49,"")</f>
        <v/>
      </c>
      <c r="P49" s="98" t="str">
        <f>IF(Data!$B49:P$1008&lt;&gt;"",Data!P49,"")</f>
        <v/>
      </c>
      <c r="Q49" s="98" t="str">
        <f>IF(Data!$B49:Q$1008&lt;&gt;"",Data!Q49,"")</f>
        <v/>
      </c>
      <c r="R49" s="98" t="str">
        <f>IF(Data!$B49:R$1008&lt;&gt;"",Data!R49,"")</f>
        <v/>
      </c>
      <c r="S49" s="98" t="str">
        <f>IF(Data!$B49:S$1008&lt;&gt;"",Data!S49,"")</f>
        <v/>
      </c>
      <c r="T49" s="98" t="str">
        <f>IF(Data!$B49:T$1008&lt;&gt;"",Data!T49,"")</f>
        <v/>
      </c>
      <c r="U49" s="98" t="str">
        <f>IF(Data!$B49:U$1008&lt;&gt;"",Data!U49,"")</f>
        <v/>
      </c>
      <c r="AC49" s="16" t="str">
        <f t="shared" ref="AC49:AC112" si="44">IF(B49="","",SUM(B49:U49))</f>
        <v/>
      </c>
      <c r="AH49" s="3" t="str">
        <f t="shared" si="1"/>
        <v/>
      </c>
      <c r="AL49" s="3" t="str">
        <f t="shared" si="2"/>
        <v/>
      </c>
      <c r="AP49" s="3" t="str">
        <f t="shared" si="3"/>
        <v/>
      </c>
      <c r="AT49" s="3" t="str">
        <f t="shared" si="4"/>
        <v/>
      </c>
      <c r="AX49" s="3" t="str">
        <f t="shared" si="5"/>
        <v/>
      </c>
      <c r="BB49" s="3" t="str">
        <f t="shared" si="6"/>
        <v/>
      </c>
      <c r="BF49" s="3" t="str">
        <f t="shared" si="20"/>
        <v/>
      </c>
      <c r="BJ49" s="3" t="str">
        <f t="shared" si="7"/>
        <v/>
      </c>
      <c r="BN49" s="3" t="str">
        <f t="shared" si="8"/>
        <v/>
      </c>
      <c r="BR49" s="3" t="str">
        <f t="shared" si="32"/>
        <v/>
      </c>
      <c r="BS49" s="17"/>
      <c r="BT49" s="17"/>
      <c r="BV49" s="3" t="str">
        <f t="shared" si="33"/>
        <v/>
      </c>
      <c r="BW49" s="17"/>
      <c r="BX49" s="17"/>
      <c r="BZ49" s="3" t="str">
        <f t="shared" si="34"/>
        <v/>
      </c>
      <c r="CA49" s="17"/>
      <c r="CB49" s="17"/>
      <c r="CD49" s="3" t="str">
        <f t="shared" si="35"/>
        <v/>
      </c>
      <c r="CE49" s="17"/>
      <c r="CF49" s="17"/>
      <c r="CH49" s="3" t="str">
        <f t="shared" si="36"/>
        <v/>
      </c>
      <c r="CI49" s="17"/>
      <c r="CJ49" s="17"/>
      <c r="CL49" s="3" t="str">
        <f t="shared" si="37"/>
        <v/>
      </c>
      <c r="CM49" s="17"/>
      <c r="CN49" s="17"/>
      <c r="CP49" s="3" t="str">
        <f t="shared" si="38"/>
        <v/>
      </c>
      <c r="CQ49" s="17"/>
      <c r="CR49" s="17"/>
      <c r="CT49" s="3" t="str">
        <f t="shared" si="39"/>
        <v/>
      </c>
      <c r="CU49" s="17"/>
      <c r="CV49" s="17"/>
      <c r="CX49" s="3" t="str">
        <f t="shared" si="40"/>
        <v/>
      </c>
      <c r="CY49" s="17"/>
      <c r="CZ49" s="17"/>
      <c r="DB49" s="3" t="str">
        <f t="shared" si="41"/>
        <v/>
      </c>
      <c r="DC49" s="17"/>
      <c r="DD49" s="17"/>
      <c r="DF49" s="3" t="str">
        <f t="shared" si="42"/>
        <v/>
      </c>
    </row>
    <row r="50" spans="1:110">
      <c r="A50" s="97">
        <v>44</v>
      </c>
      <c r="B50" s="98" t="str">
        <f>IF(Data!B50:$B$1008&lt;&gt;"",Data!B50,"")</f>
        <v/>
      </c>
      <c r="C50" s="98" t="str">
        <f>IF(Data!$B50:C$1008&lt;&gt;"",Data!C50,"")</f>
        <v/>
      </c>
      <c r="D50" s="98" t="str">
        <f>IF(Data!$B50:D$1008&lt;&gt;"",Data!D50,"")</f>
        <v/>
      </c>
      <c r="E50" s="98" t="str">
        <f>IF(Data!$B50:E$1008&lt;&gt;"",Data!E50,"")</f>
        <v/>
      </c>
      <c r="F50" s="98" t="str">
        <f>IF(Data!$B50:F$1008&lt;&gt;"",Data!F50,"")</f>
        <v/>
      </c>
      <c r="G50" s="98" t="str">
        <f>IF(Data!$B50:G$1008&lt;&gt;"",Data!G50,"")</f>
        <v/>
      </c>
      <c r="H50" s="98" t="str">
        <f>IF(Data!$B50:H$1008&lt;&gt;"",Data!H50,"")</f>
        <v/>
      </c>
      <c r="I50" s="98" t="str">
        <f>IF(Data!$B50:I$1008&lt;&gt;"",Data!I50,"")</f>
        <v/>
      </c>
      <c r="J50" s="98" t="str">
        <f>IF(Data!$B50:J$1008&lt;&gt;"",Data!J50,"")</f>
        <v/>
      </c>
      <c r="K50" s="98" t="str">
        <f>IF(Data!$B50:K$1008&lt;&gt;"",Data!K50,"")</f>
        <v/>
      </c>
      <c r="L50" s="98" t="str">
        <f>IF(Data!$B50:L$1008&lt;&gt;"",Data!L50,"")</f>
        <v/>
      </c>
      <c r="M50" s="98" t="str">
        <f>IF(Data!$B50:M$1008&lt;&gt;"",Data!M50,"")</f>
        <v/>
      </c>
      <c r="N50" s="98" t="str">
        <f>IF(Data!$B50:N$1008&lt;&gt;"",Data!N50,"")</f>
        <v/>
      </c>
      <c r="O50" s="98" t="str">
        <f>IF(Data!$B50:O$1008&lt;&gt;"",Data!O50,"")</f>
        <v/>
      </c>
      <c r="P50" s="98" t="str">
        <f>IF(Data!$B50:P$1008&lt;&gt;"",Data!P50,"")</f>
        <v/>
      </c>
      <c r="Q50" s="98" t="str">
        <f>IF(Data!$B50:Q$1008&lt;&gt;"",Data!Q50,"")</f>
        <v/>
      </c>
      <c r="R50" s="98" t="str">
        <f>IF(Data!$B50:R$1008&lt;&gt;"",Data!R50,"")</f>
        <v/>
      </c>
      <c r="S50" s="98" t="str">
        <f>IF(Data!$B50:S$1008&lt;&gt;"",Data!S50,"")</f>
        <v/>
      </c>
      <c r="T50" s="98" t="str">
        <f>IF(Data!$B50:T$1008&lt;&gt;"",Data!T50,"")</f>
        <v/>
      </c>
      <c r="U50" s="98" t="str">
        <f>IF(Data!$B50:U$1008&lt;&gt;"",Data!U50,"")</f>
        <v/>
      </c>
      <c r="AC50" s="16" t="str">
        <f t="shared" si="44"/>
        <v/>
      </c>
      <c r="AH50" s="3" t="str">
        <f t="shared" si="1"/>
        <v/>
      </c>
      <c r="AL50" s="3" t="str">
        <f t="shared" si="2"/>
        <v/>
      </c>
      <c r="AP50" s="3" t="str">
        <f t="shared" si="3"/>
        <v/>
      </c>
      <c r="AT50" s="3" t="str">
        <f t="shared" si="4"/>
        <v/>
      </c>
      <c r="AX50" s="3" t="str">
        <f t="shared" si="5"/>
        <v/>
      </c>
      <c r="BB50" s="3" t="str">
        <f t="shared" si="6"/>
        <v/>
      </c>
      <c r="BF50" s="3" t="str">
        <f t="shared" si="20"/>
        <v/>
      </c>
      <c r="BJ50" s="3" t="str">
        <f t="shared" si="7"/>
        <v/>
      </c>
      <c r="BN50" s="3" t="str">
        <f t="shared" si="8"/>
        <v/>
      </c>
      <c r="BR50" s="3" t="str">
        <f t="shared" si="32"/>
        <v/>
      </c>
      <c r="BS50" s="17"/>
      <c r="BT50" s="17"/>
      <c r="BV50" s="3" t="str">
        <f t="shared" si="33"/>
        <v/>
      </c>
      <c r="BW50" s="17"/>
      <c r="BX50" s="17"/>
      <c r="BZ50" s="3" t="str">
        <f t="shared" si="34"/>
        <v/>
      </c>
      <c r="CA50" s="17"/>
      <c r="CB50" s="17"/>
      <c r="CD50" s="3" t="str">
        <f t="shared" si="35"/>
        <v/>
      </c>
      <c r="CE50" s="17"/>
      <c r="CF50" s="17"/>
      <c r="CH50" s="3" t="str">
        <f t="shared" si="36"/>
        <v/>
      </c>
      <c r="CI50" s="17"/>
      <c r="CJ50" s="17"/>
      <c r="CL50" s="3" t="str">
        <f t="shared" si="37"/>
        <v/>
      </c>
      <c r="CM50" s="17"/>
      <c r="CN50" s="17"/>
      <c r="CP50" s="3" t="str">
        <f t="shared" si="38"/>
        <v/>
      </c>
      <c r="CQ50" s="17"/>
      <c r="CR50" s="17"/>
      <c r="CT50" s="3" t="str">
        <f t="shared" si="39"/>
        <v/>
      </c>
      <c r="CU50" s="17"/>
      <c r="CV50" s="17"/>
      <c r="CX50" s="3" t="str">
        <f t="shared" si="40"/>
        <v/>
      </c>
      <c r="CY50" s="17"/>
      <c r="CZ50" s="17"/>
      <c r="DB50" s="3" t="str">
        <f t="shared" si="41"/>
        <v/>
      </c>
      <c r="DC50" s="17"/>
      <c r="DD50" s="17"/>
      <c r="DF50" s="3" t="str">
        <f t="shared" si="42"/>
        <v/>
      </c>
    </row>
    <row r="51" spans="1:110">
      <c r="A51" s="97">
        <v>45</v>
      </c>
      <c r="B51" s="98" t="str">
        <f>IF(Data!B51:$B$1008&lt;&gt;"",Data!B51,"")</f>
        <v/>
      </c>
      <c r="C51" s="98" t="str">
        <f>IF(Data!$B51:C$1008&lt;&gt;"",Data!C51,"")</f>
        <v/>
      </c>
      <c r="D51" s="98" t="str">
        <f>IF(Data!$B51:D$1008&lt;&gt;"",Data!D51,"")</f>
        <v/>
      </c>
      <c r="E51" s="98" t="str">
        <f>IF(Data!$B51:E$1008&lt;&gt;"",Data!E51,"")</f>
        <v/>
      </c>
      <c r="F51" s="98" t="str">
        <f>IF(Data!$B51:F$1008&lt;&gt;"",Data!F51,"")</f>
        <v/>
      </c>
      <c r="G51" s="98" t="str">
        <f>IF(Data!$B51:G$1008&lt;&gt;"",Data!G51,"")</f>
        <v/>
      </c>
      <c r="H51" s="98" t="str">
        <f>IF(Data!$B51:H$1008&lt;&gt;"",Data!H51,"")</f>
        <v/>
      </c>
      <c r="I51" s="98" t="str">
        <f>IF(Data!$B51:I$1008&lt;&gt;"",Data!I51,"")</f>
        <v/>
      </c>
      <c r="J51" s="98" t="str">
        <f>IF(Data!$B51:J$1008&lt;&gt;"",Data!J51,"")</f>
        <v/>
      </c>
      <c r="K51" s="98" t="str">
        <f>IF(Data!$B51:K$1008&lt;&gt;"",Data!K51,"")</f>
        <v/>
      </c>
      <c r="L51" s="98" t="str">
        <f>IF(Data!$B51:L$1008&lt;&gt;"",Data!L51,"")</f>
        <v/>
      </c>
      <c r="M51" s="98" t="str">
        <f>IF(Data!$B51:M$1008&lt;&gt;"",Data!M51,"")</f>
        <v/>
      </c>
      <c r="N51" s="98" t="str">
        <f>IF(Data!$B51:N$1008&lt;&gt;"",Data!N51,"")</f>
        <v/>
      </c>
      <c r="O51" s="98" t="str">
        <f>IF(Data!$B51:O$1008&lt;&gt;"",Data!O51,"")</f>
        <v/>
      </c>
      <c r="P51" s="98" t="str">
        <f>IF(Data!$B51:P$1008&lt;&gt;"",Data!P51,"")</f>
        <v/>
      </c>
      <c r="Q51" s="98" t="str">
        <f>IF(Data!$B51:Q$1008&lt;&gt;"",Data!Q51,"")</f>
        <v/>
      </c>
      <c r="R51" s="98" t="str">
        <f>IF(Data!$B51:R$1008&lt;&gt;"",Data!R51,"")</f>
        <v/>
      </c>
      <c r="S51" s="98" t="str">
        <f>IF(Data!$B51:S$1008&lt;&gt;"",Data!S51,"")</f>
        <v/>
      </c>
      <c r="T51" s="98" t="str">
        <f>IF(Data!$B51:T$1008&lt;&gt;"",Data!T51,"")</f>
        <v/>
      </c>
      <c r="U51" s="98" t="str">
        <f>IF(Data!$B51:U$1008&lt;&gt;"",Data!U51,"")</f>
        <v/>
      </c>
      <c r="AC51" s="16" t="str">
        <f t="shared" si="44"/>
        <v/>
      </c>
      <c r="AH51" s="3" t="str">
        <f t="shared" si="1"/>
        <v/>
      </c>
      <c r="AL51" s="3" t="str">
        <f t="shared" si="2"/>
        <v/>
      </c>
      <c r="AP51" s="3" t="str">
        <f t="shared" si="3"/>
        <v/>
      </c>
      <c r="AT51" s="3" t="str">
        <f t="shared" si="4"/>
        <v/>
      </c>
      <c r="AX51" s="3" t="str">
        <f t="shared" si="5"/>
        <v/>
      </c>
      <c r="BB51" s="3" t="str">
        <f t="shared" si="6"/>
        <v/>
      </c>
      <c r="BF51" s="3" t="str">
        <f t="shared" si="20"/>
        <v/>
      </c>
      <c r="BJ51" s="3" t="str">
        <f t="shared" si="7"/>
        <v/>
      </c>
      <c r="BN51" s="3" t="str">
        <f t="shared" si="8"/>
        <v/>
      </c>
      <c r="BR51" s="3" t="str">
        <f t="shared" si="32"/>
        <v/>
      </c>
      <c r="BS51" s="17"/>
      <c r="BT51" s="17"/>
      <c r="BV51" s="3" t="str">
        <f t="shared" si="33"/>
        <v/>
      </c>
      <c r="BW51" s="17"/>
      <c r="BX51" s="17"/>
      <c r="BZ51" s="3" t="str">
        <f t="shared" si="34"/>
        <v/>
      </c>
      <c r="CA51" s="17"/>
      <c r="CB51" s="17"/>
      <c r="CD51" s="3" t="str">
        <f t="shared" si="35"/>
        <v/>
      </c>
      <c r="CE51" s="17"/>
      <c r="CF51" s="17"/>
      <c r="CH51" s="3" t="str">
        <f t="shared" si="36"/>
        <v/>
      </c>
      <c r="CI51" s="17"/>
      <c r="CJ51" s="17"/>
      <c r="CL51" s="3" t="str">
        <f t="shared" si="37"/>
        <v/>
      </c>
      <c r="CM51" s="17"/>
      <c r="CN51" s="17"/>
      <c r="CP51" s="3" t="str">
        <f t="shared" si="38"/>
        <v/>
      </c>
      <c r="CQ51" s="17"/>
      <c r="CR51" s="17"/>
      <c r="CT51" s="3" t="str">
        <f t="shared" si="39"/>
        <v/>
      </c>
      <c r="CU51" s="17"/>
      <c r="CV51" s="17"/>
      <c r="CX51" s="3" t="str">
        <f t="shared" si="40"/>
        <v/>
      </c>
      <c r="CY51" s="17"/>
      <c r="CZ51" s="17"/>
      <c r="DB51" s="3" t="str">
        <f t="shared" si="41"/>
        <v/>
      </c>
      <c r="DC51" s="17"/>
      <c r="DD51" s="17"/>
      <c r="DF51" s="3" t="str">
        <f t="shared" si="42"/>
        <v/>
      </c>
    </row>
    <row r="52" spans="1:110">
      <c r="A52" s="97">
        <v>46</v>
      </c>
      <c r="B52" s="98" t="str">
        <f>IF(Data!B52:$B$1008&lt;&gt;"",Data!B52,"")</f>
        <v/>
      </c>
      <c r="C52" s="98" t="str">
        <f>IF(Data!$B52:C$1008&lt;&gt;"",Data!C52,"")</f>
        <v/>
      </c>
      <c r="D52" s="98" t="str">
        <f>IF(Data!$B52:D$1008&lt;&gt;"",Data!D52,"")</f>
        <v/>
      </c>
      <c r="E52" s="98" t="str">
        <f>IF(Data!$B52:E$1008&lt;&gt;"",Data!E52,"")</f>
        <v/>
      </c>
      <c r="F52" s="98" t="str">
        <f>IF(Data!$B52:F$1008&lt;&gt;"",Data!F52,"")</f>
        <v/>
      </c>
      <c r="G52" s="98" t="str">
        <f>IF(Data!$B52:G$1008&lt;&gt;"",Data!G52,"")</f>
        <v/>
      </c>
      <c r="H52" s="98" t="str">
        <f>IF(Data!$B52:H$1008&lt;&gt;"",Data!H52,"")</f>
        <v/>
      </c>
      <c r="I52" s="98" t="str">
        <f>IF(Data!$B52:I$1008&lt;&gt;"",Data!I52,"")</f>
        <v/>
      </c>
      <c r="J52" s="98" t="str">
        <f>IF(Data!$B52:J$1008&lt;&gt;"",Data!J52,"")</f>
        <v/>
      </c>
      <c r="K52" s="98" t="str">
        <f>IF(Data!$B52:K$1008&lt;&gt;"",Data!K52,"")</f>
        <v/>
      </c>
      <c r="L52" s="98" t="str">
        <f>IF(Data!$B52:L$1008&lt;&gt;"",Data!L52,"")</f>
        <v/>
      </c>
      <c r="M52" s="98" t="str">
        <f>IF(Data!$B52:M$1008&lt;&gt;"",Data!M52,"")</f>
        <v/>
      </c>
      <c r="N52" s="98" t="str">
        <f>IF(Data!$B52:N$1008&lt;&gt;"",Data!N52,"")</f>
        <v/>
      </c>
      <c r="O52" s="98" t="str">
        <f>IF(Data!$B52:O$1008&lt;&gt;"",Data!O52,"")</f>
        <v/>
      </c>
      <c r="P52" s="98" t="str">
        <f>IF(Data!$B52:P$1008&lt;&gt;"",Data!P52,"")</f>
        <v/>
      </c>
      <c r="Q52" s="98" t="str">
        <f>IF(Data!$B52:Q$1008&lt;&gt;"",Data!Q52,"")</f>
        <v/>
      </c>
      <c r="R52" s="98" t="str">
        <f>IF(Data!$B52:R$1008&lt;&gt;"",Data!R52,"")</f>
        <v/>
      </c>
      <c r="S52" s="98" t="str">
        <f>IF(Data!$B52:S$1008&lt;&gt;"",Data!S52,"")</f>
        <v/>
      </c>
      <c r="T52" s="98" t="str">
        <f>IF(Data!$B52:T$1008&lt;&gt;"",Data!T52,"")</f>
        <v/>
      </c>
      <c r="U52" s="98" t="str">
        <f>IF(Data!$B52:U$1008&lt;&gt;"",Data!U52,"")</f>
        <v/>
      </c>
      <c r="AC52" s="16" t="str">
        <f t="shared" si="44"/>
        <v/>
      </c>
      <c r="AH52" s="3" t="str">
        <f t="shared" si="1"/>
        <v/>
      </c>
      <c r="AL52" s="3" t="str">
        <f t="shared" si="2"/>
        <v/>
      </c>
      <c r="AP52" s="3" t="str">
        <f t="shared" si="3"/>
        <v/>
      </c>
      <c r="AT52" s="3" t="str">
        <f t="shared" si="4"/>
        <v/>
      </c>
      <c r="AX52" s="3" t="str">
        <f t="shared" si="5"/>
        <v/>
      </c>
      <c r="BB52" s="3" t="str">
        <f t="shared" si="6"/>
        <v/>
      </c>
      <c r="BF52" s="3" t="str">
        <f t="shared" si="20"/>
        <v/>
      </c>
      <c r="BJ52" s="3" t="str">
        <f t="shared" si="7"/>
        <v/>
      </c>
      <c r="BN52" s="3" t="str">
        <f t="shared" si="8"/>
        <v/>
      </c>
      <c r="BR52" s="3" t="str">
        <f t="shared" si="32"/>
        <v/>
      </c>
      <c r="BS52" s="17"/>
      <c r="BT52" s="17"/>
      <c r="BV52" s="3" t="str">
        <f t="shared" si="33"/>
        <v/>
      </c>
      <c r="BW52" s="17"/>
      <c r="BX52" s="17"/>
      <c r="BZ52" s="3" t="str">
        <f t="shared" si="34"/>
        <v/>
      </c>
      <c r="CA52" s="17"/>
      <c r="CB52" s="17"/>
      <c r="CD52" s="3" t="str">
        <f t="shared" si="35"/>
        <v/>
      </c>
      <c r="CE52" s="17"/>
      <c r="CF52" s="17"/>
      <c r="CH52" s="3" t="str">
        <f t="shared" si="36"/>
        <v/>
      </c>
      <c r="CI52" s="17"/>
      <c r="CJ52" s="17"/>
      <c r="CL52" s="3" t="str">
        <f t="shared" si="37"/>
        <v/>
      </c>
      <c r="CM52" s="17"/>
      <c r="CN52" s="17"/>
      <c r="CP52" s="3" t="str">
        <f t="shared" si="38"/>
        <v/>
      </c>
      <c r="CQ52" s="17"/>
      <c r="CR52" s="17"/>
      <c r="CT52" s="3" t="str">
        <f t="shared" si="39"/>
        <v/>
      </c>
      <c r="CU52" s="17"/>
      <c r="CV52" s="17"/>
      <c r="CX52" s="3" t="str">
        <f t="shared" si="40"/>
        <v/>
      </c>
      <c r="CY52" s="17"/>
      <c r="CZ52" s="17"/>
      <c r="DB52" s="3" t="str">
        <f t="shared" si="41"/>
        <v/>
      </c>
      <c r="DC52" s="17"/>
      <c r="DD52" s="17"/>
      <c r="DF52" s="3" t="str">
        <f t="shared" si="42"/>
        <v/>
      </c>
    </row>
    <row r="53" spans="1:110">
      <c r="A53" s="97">
        <v>47</v>
      </c>
      <c r="B53" s="98" t="str">
        <f>IF(Data!B53:$B$1008&lt;&gt;"",Data!B53,"")</f>
        <v/>
      </c>
      <c r="C53" s="98" t="str">
        <f>IF(Data!$B53:C$1008&lt;&gt;"",Data!C53,"")</f>
        <v/>
      </c>
      <c r="D53" s="98" t="str">
        <f>IF(Data!$B53:D$1008&lt;&gt;"",Data!D53,"")</f>
        <v/>
      </c>
      <c r="E53" s="98" t="str">
        <f>IF(Data!$B53:E$1008&lt;&gt;"",Data!E53,"")</f>
        <v/>
      </c>
      <c r="F53" s="98" t="str">
        <f>IF(Data!$B53:F$1008&lt;&gt;"",Data!F53,"")</f>
        <v/>
      </c>
      <c r="G53" s="98" t="str">
        <f>IF(Data!$B53:G$1008&lt;&gt;"",Data!G53,"")</f>
        <v/>
      </c>
      <c r="H53" s="98" t="str">
        <f>IF(Data!$B53:H$1008&lt;&gt;"",Data!H53,"")</f>
        <v/>
      </c>
      <c r="I53" s="98" t="str">
        <f>IF(Data!$B53:I$1008&lt;&gt;"",Data!I53,"")</f>
        <v/>
      </c>
      <c r="J53" s="98" t="str">
        <f>IF(Data!$B53:J$1008&lt;&gt;"",Data!J53,"")</f>
        <v/>
      </c>
      <c r="K53" s="98" t="str">
        <f>IF(Data!$B53:K$1008&lt;&gt;"",Data!K53,"")</f>
        <v/>
      </c>
      <c r="L53" s="98" t="str">
        <f>IF(Data!$B53:L$1008&lt;&gt;"",Data!L53,"")</f>
        <v/>
      </c>
      <c r="M53" s="98" t="str">
        <f>IF(Data!$B53:M$1008&lt;&gt;"",Data!M53,"")</f>
        <v/>
      </c>
      <c r="N53" s="98" t="str">
        <f>IF(Data!$B53:N$1008&lt;&gt;"",Data!N53,"")</f>
        <v/>
      </c>
      <c r="O53" s="98" t="str">
        <f>IF(Data!$B53:O$1008&lt;&gt;"",Data!O53,"")</f>
        <v/>
      </c>
      <c r="P53" s="98" t="str">
        <f>IF(Data!$B53:P$1008&lt;&gt;"",Data!P53,"")</f>
        <v/>
      </c>
      <c r="Q53" s="98" t="str">
        <f>IF(Data!$B53:Q$1008&lt;&gt;"",Data!Q53,"")</f>
        <v/>
      </c>
      <c r="R53" s="98" t="str">
        <f>IF(Data!$B53:R$1008&lt;&gt;"",Data!R53,"")</f>
        <v/>
      </c>
      <c r="S53" s="98" t="str">
        <f>IF(Data!$B53:S$1008&lt;&gt;"",Data!S53,"")</f>
        <v/>
      </c>
      <c r="T53" s="98" t="str">
        <f>IF(Data!$B53:T$1008&lt;&gt;"",Data!T53,"")</f>
        <v/>
      </c>
      <c r="U53" s="98" t="str">
        <f>IF(Data!$B53:U$1008&lt;&gt;"",Data!U53,"")</f>
        <v/>
      </c>
      <c r="AC53" s="16" t="str">
        <f t="shared" si="44"/>
        <v/>
      </c>
      <c r="AH53" s="3" t="str">
        <f t="shared" si="1"/>
        <v/>
      </c>
      <c r="AL53" s="3" t="str">
        <f t="shared" si="2"/>
        <v/>
      </c>
      <c r="AP53" s="3" t="str">
        <f t="shared" si="3"/>
        <v/>
      </c>
      <c r="AT53" s="3" t="str">
        <f t="shared" si="4"/>
        <v/>
      </c>
      <c r="AX53" s="3" t="str">
        <f t="shared" si="5"/>
        <v/>
      </c>
      <c r="BB53" s="3" t="str">
        <f t="shared" si="6"/>
        <v/>
      </c>
      <c r="BF53" s="3" t="str">
        <f t="shared" si="20"/>
        <v/>
      </c>
      <c r="BJ53" s="3" t="str">
        <f t="shared" si="7"/>
        <v/>
      </c>
      <c r="BN53" s="3" t="str">
        <f t="shared" si="8"/>
        <v/>
      </c>
      <c r="BR53" s="3" t="str">
        <f t="shared" si="32"/>
        <v/>
      </c>
      <c r="BS53" s="17"/>
      <c r="BT53" s="17"/>
      <c r="BV53" s="3" t="str">
        <f t="shared" si="33"/>
        <v/>
      </c>
      <c r="BW53" s="17"/>
      <c r="BX53" s="17"/>
      <c r="BZ53" s="3" t="str">
        <f t="shared" si="34"/>
        <v/>
      </c>
      <c r="CA53" s="17"/>
      <c r="CB53" s="17"/>
      <c r="CD53" s="3" t="str">
        <f t="shared" si="35"/>
        <v/>
      </c>
      <c r="CE53" s="17"/>
      <c r="CF53" s="17"/>
      <c r="CH53" s="3" t="str">
        <f t="shared" si="36"/>
        <v/>
      </c>
      <c r="CI53" s="17"/>
      <c r="CJ53" s="17"/>
      <c r="CL53" s="3" t="str">
        <f t="shared" si="37"/>
        <v/>
      </c>
      <c r="CM53" s="17"/>
      <c r="CN53" s="17"/>
      <c r="CP53" s="3" t="str">
        <f t="shared" si="38"/>
        <v/>
      </c>
      <c r="CQ53" s="17"/>
      <c r="CR53" s="17"/>
      <c r="CT53" s="3" t="str">
        <f t="shared" si="39"/>
        <v/>
      </c>
      <c r="CU53" s="17"/>
      <c r="CV53" s="17"/>
      <c r="CX53" s="3" t="str">
        <f t="shared" si="40"/>
        <v/>
      </c>
      <c r="CY53" s="17"/>
      <c r="CZ53" s="17"/>
      <c r="DB53" s="3" t="str">
        <f t="shared" si="41"/>
        <v/>
      </c>
      <c r="DC53" s="17"/>
      <c r="DD53" s="17"/>
      <c r="DF53" s="3" t="str">
        <f t="shared" si="42"/>
        <v/>
      </c>
    </row>
    <row r="54" spans="1:110">
      <c r="A54" s="97">
        <v>48</v>
      </c>
      <c r="B54" s="98" t="str">
        <f>IF(Data!B54:$B$1008&lt;&gt;"",Data!B54,"")</f>
        <v/>
      </c>
      <c r="C54" s="98" t="str">
        <f>IF(Data!$B54:C$1008&lt;&gt;"",Data!C54,"")</f>
        <v/>
      </c>
      <c r="D54" s="98" t="str">
        <f>IF(Data!$B54:D$1008&lt;&gt;"",Data!D54,"")</f>
        <v/>
      </c>
      <c r="E54" s="98" t="str">
        <f>IF(Data!$B54:E$1008&lt;&gt;"",Data!E54,"")</f>
        <v/>
      </c>
      <c r="F54" s="98" t="str">
        <f>IF(Data!$B54:F$1008&lt;&gt;"",Data!F54,"")</f>
        <v/>
      </c>
      <c r="G54" s="98" t="str">
        <f>IF(Data!$B54:G$1008&lt;&gt;"",Data!G54,"")</f>
        <v/>
      </c>
      <c r="H54" s="98" t="str">
        <f>IF(Data!$B54:H$1008&lt;&gt;"",Data!H54,"")</f>
        <v/>
      </c>
      <c r="I54" s="98" t="str">
        <f>IF(Data!$B54:I$1008&lt;&gt;"",Data!I54,"")</f>
        <v/>
      </c>
      <c r="J54" s="98" t="str">
        <f>IF(Data!$B54:J$1008&lt;&gt;"",Data!J54,"")</f>
        <v/>
      </c>
      <c r="K54" s="98" t="str">
        <f>IF(Data!$B54:K$1008&lt;&gt;"",Data!K54,"")</f>
        <v/>
      </c>
      <c r="L54" s="98" t="str">
        <f>IF(Data!$B54:L$1008&lt;&gt;"",Data!L54,"")</f>
        <v/>
      </c>
      <c r="M54" s="98" t="str">
        <f>IF(Data!$B54:M$1008&lt;&gt;"",Data!M54,"")</f>
        <v/>
      </c>
      <c r="N54" s="98" t="str">
        <f>IF(Data!$B54:N$1008&lt;&gt;"",Data!N54,"")</f>
        <v/>
      </c>
      <c r="O54" s="98" t="str">
        <f>IF(Data!$B54:O$1008&lt;&gt;"",Data!O54,"")</f>
        <v/>
      </c>
      <c r="P54" s="98" t="str">
        <f>IF(Data!$B54:P$1008&lt;&gt;"",Data!P54,"")</f>
        <v/>
      </c>
      <c r="Q54" s="98" t="str">
        <f>IF(Data!$B54:Q$1008&lt;&gt;"",Data!Q54,"")</f>
        <v/>
      </c>
      <c r="R54" s="98" t="str">
        <f>IF(Data!$B54:R$1008&lt;&gt;"",Data!R54,"")</f>
        <v/>
      </c>
      <c r="S54" s="98" t="str">
        <f>IF(Data!$B54:S$1008&lt;&gt;"",Data!S54,"")</f>
        <v/>
      </c>
      <c r="T54" s="98" t="str">
        <f>IF(Data!$B54:T$1008&lt;&gt;"",Data!T54,"")</f>
        <v/>
      </c>
      <c r="U54" s="98" t="str">
        <f>IF(Data!$B54:U$1008&lt;&gt;"",Data!U54,"")</f>
        <v/>
      </c>
      <c r="AC54" s="16" t="str">
        <f t="shared" si="44"/>
        <v/>
      </c>
      <c r="AH54" s="3" t="str">
        <f t="shared" si="1"/>
        <v/>
      </c>
      <c r="AL54" s="3" t="str">
        <f t="shared" si="2"/>
        <v/>
      </c>
      <c r="AP54" s="3" t="str">
        <f t="shared" si="3"/>
        <v/>
      </c>
      <c r="AT54" s="3" t="str">
        <f t="shared" si="4"/>
        <v/>
      </c>
      <c r="AX54" s="3" t="str">
        <f t="shared" si="5"/>
        <v/>
      </c>
      <c r="BB54" s="3" t="str">
        <f t="shared" si="6"/>
        <v/>
      </c>
      <c r="BF54" s="3" t="str">
        <f t="shared" si="20"/>
        <v/>
      </c>
      <c r="BJ54" s="3" t="str">
        <f t="shared" si="7"/>
        <v/>
      </c>
      <c r="BN54" s="3" t="str">
        <f t="shared" si="8"/>
        <v/>
      </c>
      <c r="BR54" s="3" t="str">
        <f t="shared" si="32"/>
        <v/>
      </c>
      <c r="BS54" s="17"/>
      <c r="BT54" s="17"/>
      <c r="BV54" s="3" t="str">
        <f t="shared" si="33"/>
        <v/>
      </c>
      <c r="BW54" s="17"/>
      <c r="BX54" s="17"/>
      <c r="BZ54" s="3" t="str">
        <f t="shared" si="34"/>
        <v/>
      </c>
      <c r="CA54" s="17"/>
      <c r="CB54" s="17"/>
      <c r="CD54" s="3" t="str">
        <f t="shared" si="35"/>
        <v/>
      </c>
      <c r="CE54" s="17"/>
      <c r="CF54" s="17"/>
      <c r="CH54" s="3" t="str">
        <f t="shared" si="36"/>
        <v/>
      </c>
      <c r="CI54" s="17"/>
      <c r="CJ54" s="17"/>
      <c r="CL54" s="3" t="str">
        <f t="shared" si="37"/>
        <v/>
      </c>
      <c r="CM54" s="17"/>
      <c r="CN54" s="17"/>
      <c r="CP54" s="3" t="str">
        <f t="shared" si="38"/>
        <v/>
      </c>
      <c r="CQ54" s="17"/>
      <c r="CR54" s="17"/>
      <c r="CT54" s="3" t="str">
        <f t="shared" si="39"/>
        <v/>
      </c>
      <c r="CU54" s="17"/>
      <c r="CV54" s="17"/>
      <c r="CX54" s="3" t="str">
        <f t="shared" si="40"/>
        <v/>
      </c>
      <c r="CY54" s="17"/>
      <c r="CZ54" s="17"/>
      <c r="DB54" s="3" t="str">
        <f t="shared" si="41"/>
        <v/>
      </c>
      <c r="DC54" s="17"/>
      <c r="DD54" s="17"/>
      <c r="DF54" s="3" t="str">
        <f t="shared" si="42"/>
        <v/>
      </c>
    </row>
    <row r="55" spans="1:110">
      <c r="A55" s="97">
        <v>49</v>
      </c>
      <c r="B55" s="98" t="str">
        <f>IF(Data!B55:$B$1008&lt;&gt;"",Data!B55,"")</f>
        <v/>
      </c>
      <c r="C55" s="98" t="str">
        <f>IF(Data!$B55:C$1008&lt;&gt;"",Data!C55,"")</f>
        <v/>
      </c>
      <c r="D55" s="98" t="str">
        <f>IF(Data!$B55:D$1008&lt;&gt;"",Data!D55,"")</f>
        <v/>
      </c>
      <c r="E55" s="98" t="str">
        <f>IF(Data!$B55:E$1008&lt;&gt;"",Data!E55,"")</f>
        <v/>
      </c>
      <c r="F55" s="98" t="str">
        <f>IF(Data!$B55:F$1008&lt;&gt;"",Data!F55,"")</f>
        <v/>
      </c>
      <c r="G55" s="98" t="str">
        <f>IF(Data!$B55:G$1008&lt;&gt;"",Data!G55,"")</f>
        <v/>
      </c>
      <c r="H55" s="98" t="str">
        <f>IF(Data!$B55:H$1008&lt;&gt;"",Data!H55,"")</f>
        <v/>
      </c>
      <c r="I55" s="98" t="str">
        <f>IF(Data!$B55:I$1008&lt;&gt;"",Data!I55,"")</f>
        <v/>
      </c>
      <c r="J55" s="98" t="str">
        <f>IF(Data!$B55:J$1008&lt;&gt;"",Data!J55,"")</f>
        <v/>
      </c>
      <c r="K55" s="98" t="str">
        <f>IF(Data!$B55:K$1008&lt;&gt;"",Data!K55,"")</f>
        <v/>
      </c>
      <c r="L55" s="98" t="str">
        <f>IF(Data!$B55:L$1008&lt;&gt;"",Data!L55,"")</f>
        <v/>
      </c>
      <c r="M55" s="98" t="str">
        <f>IF(Data!$B55:M$1008&lt;&gt;"",Data!M55,"")</f>
        <v/>
      </c>
      <c r="N55" s="98" t="str">
        <f>IF(Data!$B55:N$1008&lt;&gt;"",Data!N55,"")</f>
        <v/>
      </c>
      <c r="O55" s="98" t="str">
        <f>IF(Data!$B55:O$1008&lt;&gt;"",Data!O55,"")</f>
        <v/>
      </c>
      <c r="P55" s="98" t="str">
        <f>IF(Data!$B55:P$1008&lt;&gt;"",Data!P55,"")</f>
        <v/>
      </c>
      <c r="Q55" s="98" t="str">
        <f>IF(Data!$B55:Q$1008&lt;&gt;"",Data!Q55,"")</f>
        <v/>
      </c>
      <c r="R55" s="98" t="str">
        <f>IF(Data!$B55:R$1008&lt;&gt;"",Data!R55,"")</f>
        <v/>
      </c>
      <c r="S55" s="98" t="str">
        <f>IF(Data!$B55:S$1008&lt;&gt;"",Data!S55,"")</f>
        <v/>
      </c>
      <c r="T55" s="98" t="str">
        <f>IF(Data!$B55:T$1008&lt;&gt;"",Data!T55,"")</f>
        <v/>
      </c>
      <c r="U55" s="98" t="str">
        <f>IF(Data!$B55:U$1008&lt;&gt;"",Data!U55,"")</f>
        <v/>
      </c>
      <c r="AC55" s="16" t="str">
        <f t="shared" si="44"/>
        <v/>
      </c>
      <c r="AH55" s="3" t="str">
        <f t="shared" si="1"/>
        <v/>
      </c>
      <c r="AL55" s="3" t="str">
        <f t="shared" si="2"/>
        <v/>
      </c>
      <c r="AP55" s="3" t="str">
        <f t="shared" si="3"/>
        <v/>
      </c>
      <c r="AT55" s="3" t="str">
        <f t="shared" si="4"/>
        <v/>
      </c>
      <c r="AX55" s="3" t="str">
        <f t="shared" si="5"/>
        <v/>
      </c>
      <c r="BB55" s="3" t="str">
        <f t="shared" si="6"/>
        <v/>
      </c>
      <c r="BF55" s="3" t="str">
        <f t="shared" si="20"/>
        <v/>
      </c>
      <c r="BJ55" s="3" t="str">
        <f t="shared" si="7"/>
        <v/>
      </c>
      <c r="BN55" s="3" t="str">
        <f t="shared" si="8"/>
        <v/>
      </c>
      <c r="BR55" s="3" t="str">
        <f t="shared" si="32"/>
        <v/>
      </c>
      <c r="BS55" s="17"/>
      <c r="BT55" s="17"/>
      <c r="BV55" s="3" t="str">
        <f t="shared" si="33"/>
        <v/>
      </c>
      <c r="BW55" s="17"/>
      <c r="BX55" s="17"/>
      <c r="BZ55" s="3" t="str">
        <f t="shared" si="34"/>
        <v/>
      </c>
      <c r="CA55" s="17"/>
      <c r="CB55" s="17"/>
      <c r="CD55" s="3" t="str">
        <f t="shared" si="35"/>
        <v/>
      </c>
      <c r="CE55" s="17"/>
      <c r="CF55" s="17"/>
      <c r="CH55" s="3" t="str">
        <f t="shared" si="36"/>
        <v/>
      </c>
      <c r="CI55" s="17"/>
      <c r="CJ55" s="17"/>
      <c r="CL55" s="3" t="str">
        <f t="shared" si="37"/>
        <v/>
      </c>
      <c r="CM55" s="17"/>
      <c r="CN55" s="17"/>
      <c r="CP55" s="3" t="str">
        <f t="shared" si="38"/>
        <v/>
      </c>
      <c r="CQ55" s="17"/>
      <c r="CR55" s="17"/>
      <c r="CT55" s="3" t="str">
        <f t="shared" si="39"/>
        <v/>
      </c>
      <c r="CU55" s="17"/>
      <c r="CV55" s="17"/>
      <c r="CX55" s="3" t="str">
        <f t="shared" si="40"/>
        <v/>
      </c>
      <c r="CY55" s="17"/>
      <c r="CZ55" s="17"/>
      <c r="DB55" s="3" t="str">
        <f t="shared" si="41"/>
        <v/>
      </c>
      <c r="DC55" s="17"/>
      <c r="DD55" s="17"/>
      <c r="DF55" s="3" t="str">
        <f t="shared" si="42"/>
        <v/>
      </c>
    </row>
    <row r="56" spans="1:110">
      <c r="A56" s="97">
        <v>50</v>
      </c>
      <c r="B56" s="98" t="str">
        <f>IF(Data!B56:$B$1008&lt;&gt;"",Data!B56,"")</f>
        <v/>
      </c>
      <c r="C56" s="98" t="str">
        <f>IF(Data!$B56:C$1008&lt;&gt;"",Data!C56,"")</f>
        <v/>
      </c>
      <c r="D56" s="98" t="str">
        <f>IF(Data!$B56:D$1008&lt;&gt;"",Data!D56,"")</f>
        <v/>
      </c>
      <c r="E56" s="98" t="str">
        <f>IF(Data!$B56:E$1008&lt;&gt;"",Data!E56,"")</f>
        <v/>
      </c>
      <c r="F56" s="98" t="str">
        <f>IF(Data!$B56:F$1008&lt;&gt;"",Data!F56,"")</f>
        <v/>
      </c>
      <c r="G56" s="98" t="str">
        <f>IF(Data!$B56:G$1008&lt;&gt;"",Data!G56,"")</f>
        <v/>
      </c>
      <c r="H56" s="98" t="str">
        <f>IF(Data!$B56:H$1008&lt;&gt;"",Data!H56,"")</f>
        <v/>
      </c>
      <c r="I56" s="98" t="str">
        <f>IF(Data!$B56:I$1008&lt;&gt;"",Data!I56,"")</f>
        <v/>
      </c>
      <c r="J56" s="98" t="str">
        <f>IF(Data!$B56:J$1008&lt;&gt;"",Data!J56,"")</f>
        <v/>
      </c>
      <c r="K56" s="98" t="str">
        <f>IF(Data!$B56:K$1008&lt;&gt;"",Data!K56,"")</f>
        <v/>
      </c>
      <c r="L56" s="98" t="str">
        <f>IF(Data!$B56:L$1008&lt;&gt;"",Data!L56,"")</f>
        <v/>
      </c>
      <c r="M56" s="98" t="str">
        <f>IF(Data!$B56:M$1008&lt;&gt;"",Data!M56,"")</f>
        <v/>
      </c>
      <c r="N56" s="98" t="str">
        <f>IF(Data!$B56:N$1008&lt;&gt;"",Data!N56,"")</f>
        <v/>
      </c>
      <c r="O56" s="98" t="str">
        <f>IF(Data!$B56:O$1008&lt;&gt;"",Data!O56,"")</f>
        <v/>
      </c>
      <c r="P56" s="98" t="str">
        <f>IF(Data!$B56:P$1008&lt;&gt;"",Data!P56,"")</f>
        <v/>
      </c>
      <c r="Q56" s="98" t="str">
        <f>IF(Data!$B56:Q$1008&lt;&gt;"",Data!Q56,"")</f>
        <v/>
      </c>
      <c r="R56" s="98" t="str">
        <f>IF(Data!$B56:R$1008&lt;&gt;"",Data!R56,"")</f>
        <v/>
      </c>
      <c r="S56" s="98" t="str">
        <f>IF(Data!$B56:S$1008&lt;&gt;"",Data!S56,"")</f>
        <v/>
      </c>
      <c r="T56" s="98" t="str">
        <f>IF(Data!$B56:T$1008&lt;&gt;"",Data!T56,"")</f>
        <v/>
      </c>
      <c r="U56" s="98" t="str">
        <f>IF(Data!$B56:U$1008&lt;&gt;"",Data!U56,"")</f>
        <v/>
      </c>
      <c r="AC56" s="16" t="str">
        <f t="shared" si="44"/>
        <v/>
      </c>
      <c r="AH56" s="3" t="str">
        <f t="shared" si="1"/>
        <v/>
      </c>
      <c r="AL56" s="3" t="str">
        <f t="shared" si="2"/>
        <v/>
      </c>
      <c r="AP56" s="3" t="str">
        <f t="shared" si="3"/>
        <v/>
      </c>
      <c r="AT56" s="3" t="str">
        <f t="shared" si="4"/>
        <v/>
      </c>
      <c r="AX56" s="3" t="str">
        <f t="shared" si="5"/>
        <v/>
      </c>
      <c r="BB56" s="3" t="str">
        <f t="shared" si="6"/>
        <v/>
      </c>
      <c r="BF56" s="3" t="str">
        <f t="shared" si="20"/>
        <v/>
      </c>
      <c r="BJ56" s="3" t="str">
        <f t="shared" si="7"/>
        <v/>
      </c>
      <c r="BN56" s="3" t="str">
        <f t="shared" si="8"/>
        <v/>
      </c>
      <c r="BR56" s="3" t="str">
        <f t="shared" si="32"/>
        <v/>
      </c>
      <c r="BS56" s="17"/>
      <c r="BT56" s="17"/>
      <c r="BV56" s="3" t="str">
        <f t="shared" si="33"/>
        <v/>
      </c>
      <c r="BW56" s="17"/>
      <c r="BX56" s="17"/>
      <c r="BZ56" s="3" t="str">
        <f t="shared" si="34"/>
        <v/>
      </c>
      <c r="CA56" s="17"/>
      <c r="CB56" s="17"/>
      <c r="CD56" s="3" t="str">
        <f t="shared" si="35"/>
        <v/>
      </c>
      <c r="CE56" s="17"/>
      <c r="CF56" s="17"/>
      <c r="CH56" s="3" t="str">
        <f t="shared" si="36"/>
        <v/>
      </c>
      <c r="CI56" s="17"/>
      <c r="CJ56" s="17"/>
      <c r="CL56" s="3" t="str">
        <f t="shared" si="37"/>
        <v/>
      </c>
      <c r="CM56" s="17"/>
      <c r="CN56" s="17"/>
      <c r="CP56" s="3" t="str">
        <f t="shared" si="38"/>
        <v/>
      </c>
      <c r="CQ56" s="17"/>
      <c r="CR56" s="17"/>
      <c r="CT56" s="3" t="str">
        <f t="shared" si="39"/>
        <v/>
      </c>
      <c r="CU56" s="17"/>
      <c r="CV56" s="17"/>
      <c r="CX56" s="3" t="str">
        <f t="shared" si="40"/>
        <v/>
      </c>
      <c r="CY56" s="17"/>
      <c r="CZ56" s="17"/>
      <c r="DB56" s="3" t="str">
        <f t="shared" si="41"/>
        <v/>
      </c>
      <c r="DC56" s="17"/>
      <c r="DD56" s="17"/>
      <c r="DF56" s="3" t="str">
        <f t="shared" si="42"/>
        <v/>
      </c>
    </row>
    <row r="57" spans="1:110">
      <c r="A57" s="97">
        <v>51</v>
      </c>
      <c r="B57" s="98" t="str">
        <f>IF(Data!B57:$B$1008&lt;&gt;"",Data!B57,"")</f>
        <v/>
      </c>
      <c r="C57" s="98" t="str">
        <f>IF(Data!$B57:C$1008&lt;&gt;"",Data!C57,"")</f>
        <v/>
      </c>
      <c r="D57" s="98" t="str">
        <f>IF(Data!$B57:D$1008&lt;&gt;"",Data!D57,"")</f>
        <v/>
      </c>
      <c r="E57" s="98" t="str">
        <f>IF(Data!$B57:E$1008&lt;&gt;"",Data!E57,"")</f>
        <v/>
      </c>
      <c r="F57" s="98" t="str">
        <f>IF(Data!$B57:F$1008&lt;&gt;"",Data!F57,"")</f>
        <v/>
      </c>
      <c r="G57" s="98" t="str">
        <f>IF(Data!$B57:G$1008&lt;&gt;"",Data!G57,"")</f>
        <v/>
      </c>
      <c r="H57" s="98" t="str">
        <f>IF(Data!$B57:H$1008&lt;&gt;"",Data!H57,"")</f>
        <v/>
      </c>
      <c r="I57" s="98" t="str">
        <f>IF(Data!$B57:I$1008&lt;&gt;"",Data!I57,"")</f>
        <v/>
      </c>
      <c r="J57" s="98" t="str">
        <f>IF(Data!$B57:J$1008&lt;&gt;"",Data!J57,"")</f>
        <v/>
      </c>
      <c r="K57" s="98" t="str">
        <f>IF(Data!$B57:K$1008&lt;&gt;"",Data!K57,"")</f>
        <v/>
      </c>
      <c r="L57" s="98" t="str">
        <f>IF(Data!$B57:L$1008&lt;&gt;"",Data!L57,"")</f>
        <v/>
      </c>
      <c r="M57" s="98" t="str">
        <f>IF(Data!$B57:M$1008&lt;&gt;"",Data!M57,"")</f>
        <v/>
      </c>
      <c r="N57" s="98" t="str">
        <f>IF(Data!$B57:N$1008&lt;&gt;"",Data!N57,"")</f>
        <v/>
      </c>
      <c r="O57" s="98" t="str">
        <f>IF(Data!$B57:O$1008&lt;&gt;"",Data!O57,"")</f>
        <v/>
      </c>
      <c r="P57" s="98" t="str">
        <f>IF(Data!$B57:P$1008&lt;&gt;"",Data!P57,"")</f>
        <v/>
      </c>
      <c r="Q57" s="98" t="str">
        <f>IF(Data!$B57:Q$1008&lt;&gt;"",Data!Q57,"")</f>
        <v/>
      </c>
      <c r="R57" s="98" t="str">
        <f>IF(Data!$B57:R$1008&lt;&gt;"",Data!R57,"")</f>
        <v/>
      </c>
      <c r="S57" s="98" t="str">
        <f>IF(Data!$B57:S$1008&lt;&gt;"",Data!S57,"")</f>
        <v/>
      </c>
      <c r="T57" s="98" t="str">
        <f>IF(Data!$B57:T$1008&lt;&gt;"",Data!T57,"")</f>
        <v/>
      </c>
      <c r="U57" s="98" t="str">
        <f>IF(Data!$B57:U$1008&lt;&gt;"",Data!U57,"")</f>
        <v/>
      </c>
      <c r="AC57" s="16" t="str">
        <f>IF(B57="","",SUM(B57:U57))</f>
        <v/>
      </c>
      <c r="AH57" s="3" t="str">
        <f t="shared" si="1"/>
        <v/>
      </c>
      <c r="AL57" s="3" t="str">
        <f t="shared" si="2"/>
        <v/>
      </c>
      <c r="AP57" s="3" t="str">
        <f t="shared" si="3"/>
        <v/>
      </c>
      <c r="AT57" s="3" t="str">
        <f t="shared" si="4"/>
        <v/>
      </c>
      <c r="AX57" s="3" t="str">
        <f t="shared" si="5"/>
        <v/>
      </c>
      <c r="BB57" s="3" t="str">
        <f t="shared" si="6"/>
        <v/>
      </c>
      <c r="BF57" s="3" t="str">
        <f t="shared" si="20"/>
        <v/>
      </c>
      <c r="BJ57" s="3" t="str">
        <f t="shared" si="7"/>
        <v/>
      </c>
      <c r="BN57" s="3" t="str">
        <f t="shared" si="8"/>
        <v/>
      </c>
      <c r="BR57" s="3" t="str">
        <f t="shared" si="32"/>
        <v/>
      </c>
      <c r="BS57" s="17"/>
      <c r="BT57" s="17"/>
      <c r="BV57" s="3" t="str">
        <f t="shared" si="33"/>
        <v/>
      </c>
      <c r="BW57" s="17"/>
      <c r="BX57" s="17"/>
      <c r="BZ57" s="3" t="str">
        <f t="shared" si="34"/>
        <v/>
      </c>
      <c r="CA57" s="17"/>
      <c r="CB57" s="17"/>
      <c r="CD57" s="3" t="str">
        <f t="shared" si="35"/>
        <v/>
      </c>
      <c r="CE57" s="17"/>
      <c r="CF57" s="17"/>
      <c r="CH57" s="3" t="str">
        <f t="shared" si="36"/>
        <v/>
      </c>
      <c r="CI57" s="17"/>
      <c r="CJ57" s="17"/>
      <c r="CL57" s="3" t="str">
        <f t="shared" si="37"/>
        <v/>
      </c>
      <c r="CM57" s="17"/>
      <c r="CN57" s="17"/>
      <c r="CP57" s="3" t="str">
        <f t="shared" si="38"/>
        <v/>
      </c>
      <c r="CQ57" s="17"/>
      <c r="CR57" s="17"/>
      <c r="CT57" s="3" t="str">
        <f t="shared" si="39"/>
        <v/>
      </c>
      <c r="CU57" s="17"/>
      <c r="CV57" s="17"/>
      <c r="CX57" s="3" t="str">
        <f t="shared" si="40"/>
        <v/>
      </c>
      <c r="CY57" s="17"/>
      <c r="CZ57" s="17"/>
      <c r="DB57" s="3" t="str">
        <f t="shared" si="41"/>
        <v/>
      </c>
      <c r="DC57" s="17"/>
      <c r="DD57" s="17"/>
      <c r="DF57" s="3" t="str">
        <f t="shared" si="42"/>
        <v/>
      </c>
    </row>
    <row r="58" spans="1:110">
      <c r="A58" s="97">
        <v>52</v>
      </c>
      <c r="B58" s="98" t="str">
        <f>IF(Data!B58:$B$1008&lt;&gt;"",Data!B58,"")</f>
        <v/>
      </c>
      <c r="C58" s="98" t="str">
        <f>IF(Data!$B58:C$1008&lt;&gt;"",Data!C58,"")</f>
        <v/>
      </c>
      <c r="D58" s="98" t="str">
        <f>IF(Data!$B58:D$1008&lt;&gt;"",Data!D58,"")</f>
        <v/>
      </c>
      <c r="E58" s="98" t="str">
        <f>IF(Data!$B58:E$1008&lt;&gt;"",Data!E58,"")</f>
        <v/>
      </c>
      <c r="F58" s="98" t="str">
        <f>IF(Data!$B58:F$1008&lt;&gt;"",Data!F58,"")</f>
        <v/>
      </c>
      <c r="G58" s="98" t="str">
        <f>IF(Data!$B58:G$1008&lt;&gt;"",Data!G58,"")</f>
        <v/>
      </c>
      <c r="H58" s="98" t="str">
        <f>IF(Data!$B58:H$1008&lt;&gt;"",Data!H58,"")</f>
        <v/>
      </c>
      <c r="I58" s="98" t="str">
        <f>IF(Data!$B58:I$1008&lt;&gt;"",Data!I58,"")</f>
        <v/>
      </c>
      <c r="J58" s="98" t="str">
        <f>IF(Data!$B58:J$1008&lt;&gt;"",Data!J58,"")</f>
        <v/>
      </c>
      <c r="K58" s="98" t="str">
        <f>IF(Data!$B58:K$1008&lt;&gt;"",Data!K58,"")</f>
        <v/>
      </c>
      <c r="L58" s="98" t="str">
        <f>IF(Data!$B58:L$1008&lt;&gt;"",Data!L58,"")</f>
        <v/>
      </c>
      <c r="M58" s="98" t="str">
        <f>IF(Data!$B58:M$1008&lt;&gt;"",Data!M58,"")</f>
        <v/>
      </c>
      <c r="N58" s="98" t="str">
        <f>IF(Data!$B58:N$1008&lt;&gt;"",Data!N58,"")</f>
        <v/>
      </c>
      <c r="O58" s="98" t="str">
        <f>IF(Data!$B58:O$1008&lt;&gt;"",Data!O58,"")</f>
        <v/>
      </c>
      <c r="P58" s="98" t="str">
        <f>IF(Data!$B58:P$1008&lt;&gt;"",Data!P58,"")</f>
        <v/>
      </c>
      <c r="Q58" s="98" t="str">
        <f>IF(Data!$B58:Q$1008&lt;&gt;"",Data!Q58,"")</f>
        <v/>
      </c>
      <c r="R58" s="98" t="str">
        <f>IF(Data!$B58:R$1008&lt;&gt;"",Data!R58,"")</f>
        <v/>
      </c>
      <c r="S58" s="98" t="str">
        <f>IF(Data!$B58:S$1008&lt;&gt;"",Data!S58,"")</f>
        <v/>
      </c>
      <c r="T58" s="98" t="str">
        <f>IF(Data!$B58:T$1008&lt;&gt;"",Data!T58,"")</f>
        <v/>
      </c>
      <c r="U58" s="98" t="str">
        <f>IF(Data!$B58:U$1008&lt;&gt;"",Data!U58,"")</f>
        <v/>
      </c>
      <c r="AC58" s="16" t="str">
        <f t="shared" si="44"/>
        <v/>
      </c>
      <c r="AH58" s="3" t="str">
        <f t="shared" si="1"/>
        <v/>
      </c>
      <c r="AL58" s="3" t="str">
        <f t="shared" si="2"/>
        <v/>
      </c>
      <c r="AP58" s="3" t="str">
        <f t="shared" si="3"/>
        <v/>
      </c>
      <c r="AT58" s="3" t="str">
        <f t="shared" si="4"/>
        <v/>
      </c>
      <c r="AX58" s="3" t="str">
        <f t="shared" si="5"/>
        <v/>
      </c>
      <c r="BB58" s="3" t="str">
        <f t="shared" si="6"/>
        <v/>
      </c>
      <c r="BF58" s="3" t="str">
        <f t="shared" si="20"/>
        <v/>
      </c>
      <c r="BJ58" s="3" t="str">
        <f t="shared" si="7"/>
        <v/>
      </c>
      <c r="BN58" s="3" t="str">
        <f t="shared" si="8"/>
        <v/>
      </c>
      <c r="BR58" s="3" t="str">
        <f t="shared" si="32"/>
        <v/>
      </c>
      <c r="BS58" s="17"/>
      <c r="BT58" s="17"/>
      <c r="BV58" s="3" t="str">
        <f t="shared" si="33"/>
        <v/>
      </c>
      <c r="BW58" s="17"/>
      <c r="BX58" s="17"/>
      <c r="BZ58" s="3" t="str">
        <f t="shared" si="34"/>
        <v/>
      </c>
      <c r="CA58" s="17"/>
      <c r="CB58" s="17"/>
      <c r="CD58" s="3" t="str">
        <f t="shared" si="35"/>
        <v/>
      </c>
      <c r="CE58" s="17"/>
      <c r="CF58" s="17"/>
      <c r="CH58" s="3" t="str">
        <f t="shared" si="36"/>
        <v/>
      </c>
      <c r="CI58" s="17"/>
      <c r="CJ58" s="17"/>
      <c r="CL58" s="3" t="str">
        <f t="shared" si="37"/>
        <v/>
      </c>
      <c r="CM58" s="17"/>
      <c r="CN58" s="17"/>
      <c r="CP58" s="3" t="str">
        <f t="shared" si="38"/>
        <v/>
      </c>
      <c r="CQ58" s="17"/>
      <c r="CR58" s="17"/>
      <c r="CT58" s="3" t="str">
        <f t="shared" si="39"/>
        <v/>
      </c>
      <c r="CU58" s="17"/>
      <c r="CV58" s="17"/>
      <c r="CX58" s="3" t="str">
        <f t="shared" si="40"/>
        <v/>
      </c>
      <c r="CY58" s="17"/>
      <c r="CZ58" s="17"/>
      <c r="DB58" s="3" t="str">
        <f t="shared" si="41"/>
        <v/>
      </c>
      <c r="DC58" s="17"/>
      <c r="DD58" s="17"/>
      <c r="DF58" s="3" t="str">
        <f t="shared" si="42"/>
        <v/>
      </c>
    </row>
    <row r="59" spans="1:110">
      <c r="A59" s="97">
        <v>53</v>
      </c>
      <c r="B59" s="98" t="str">
        <f>IF(Data!B59:$B$1008&lt;&gt;"",Data!B59,"")</f>
        <v/>
      </c>
      <c r="C59" s="98" t="str">
        <f>IF(Data!$B59:C$1008&lt;&gt;"",Data!C59,"")</f>
        <v/>
      </c>
      <c r="D59" s="98" t="str">
        <f>IF(Data!$B59:D$1008&lt;&gt;"",Data!D59,"")</f>
        <v/>
      </c>
      <c r="E59" s="98" t="str">
        <f>IF(Data!$B59:E$1008&lt;&gt;"",Data!E59,"")</f>
        <v/>
      </c>
      <c r="F59" s="98" t="str">
        <f>IF(Data!$B59:F$1008&lt;&gt;"",Data!F59,"")</f>
        <v/>
      </c>
      <c r="G59" s="98" t="str">
        <f>IF(Data!$B59:G$1008&lt;&gt;"",Data!G59,"")</f>
        <v/>
      </c>
      <c r="H59" s="98" t="str">
        <f>IF(Data!$B59:H$1008&lt;&gt;"",Data!H59,"")</f>
        <v/>
      </c>
      <c r="I59" s="98" t="str">
        <f>IF(Data!$B59:I$1008&lt;&gt;"",Data!I59,"")</f>
        <v/>
      </c>
      <c r="J59" s="98" t="str">
        <f>IF(Data!$B59:J$1008&lt;&gt;"",Data!J59,"")</f>
        <v/>
      </c>
      <c r="K59" s="98" t="str">
        <f>IF(Data!$B59:K$1008&lt;&gt;"",Data!K59,"")</f>
        <v/>
      </c>
      <c r="L59" s="98" t="str">
        <f>IF(Data!$B59:L$1008&lt;&gt;"",Data!L59,"")</f>
        <v/>
      </c>
      <c r="M59" s="98" t="str">
        <f>IF(Data!$B59:M$1008&lt;&gt;"",Data!M59,"")</f>
        <v/>
      </c>
      <c r="N59" s="98" t="str">
        <f>IF(Data!$B59:N$1008&lt;&gt;"",Data!N59,"")</f>
        <v/>
      </c>
      <c r="O59" s="98" t="str">
        <f>IF(Data!$B59:O$1008&lt;&gt;"",Data!O59,"")</f>
        <v/>
      </c>
      <c r="P59" s="98" t="str">
        <f>IF(Data!$B59:P$1008&lt;&gt;"",Data!P59,"")</f>
        <v/>
      </c>
      <c r="Q59" s="98" t="str">
        <f>IF(Data!$B59:Q$1008&lt;&gt;"",Data!Q59,"")</f>
        <v/>
      </c>
      <c r="R59" s="98" t="str">
        <f>IF(Data!$B59:R$1008&lt;&gt;"",Data!R59,"")</f>
        <v/>
      </c>
      <c r="S59" s="98" t="str">
        <f>IF(Data!$B59:S$1008&lt;&gt;"",Data!S59,"")</f>
        <v/>
      </c>
      <c r="T59" s="98" t="str">
        <f>IF(Data!$B59:T$1008&lt;&gt;"",Data!T59,"")</f>
        <v/>
      </c>
      <c r="U59" s="98" t="str">
        <f>IF(Data!$B59:U$1008&lt;&gt;"",Data!U59,"")</f>
        <v/>
      </c>
      <c r="AC59" s="16" t="str">
        <f t="shared" si="44"/>
        <v/>
      </c>
      <c r="AH59" s="3" t="str">
        <f t="shared" si="1"/>
        <v/>
      </c>
      <c r="AL59" s="3" t="str">
        <f t="shared" si="2"/>
        <v/>
      </c>
      <c r="AP59" s="3" t="str">
        <f t="shared" si="3"/>
        <v/>
      </c>
      <c r="AT59" s="3" t="str">
        <f t="shared" si="4"/>
        <v/>
      </c>
      <c r="AX59" s="3" t="str">
        <f t="shared" si="5"/>
        <v/>
      </c>
      <c r="BB59" s="3" t="str">
        <f t="shared" si="6"/>
        <v/>
      </c>
      <c r="BF59" s="3" t="str">
        <f t="shared" si="20"/>
        <v/>
      </c>
      <c r="BJ59" s="3" t="str">
        <f t="shared" si="7"/>
        <v/>
      </c>
      <c r="BN59" s="3" t="str">
        <f t="shared" si="8"/>
        <v/>
      </c>
      <c r="BR59" s="3" t="str">
        <f t="shared" si="32"/>
        <v/>
      </c>
      <c r="BS59" s="17"/>
      <c r="BT59" s="17"/>
      <c r="BV59" s="3" t="str">
        <f t="shared" si="33"/>
        <v/>
      </c>
      <c r="BW59" s="17"/>
      <c r="BX59" s="17"/>
      <c r="BZ59" s="3" t="str">
        <f t="shared" si="34"/>
        <v/>
      </c>
      <c r="CA59" s="17"/>
      <c r="CB59" s="17"/>
      <c r="CD59" s="3" t="str">
        <f t="shared" si="35"/>
        <v/>
      </c>
      <c r="CE59" s="17"/>
      <c r="CF59" s="17"/>
      <c r="CH59" s="3" t="str">
        <f t="shared" si="36"/>
        <v/>
      </c>
      <c r="CI59" s="17"/>
      <c r="CJ59" s="17"/>
      <c r="CL59" s="3" t="str">
        <f t="shared" si="37"/>
        <v/>
      </c>
      <c r="CM59" s="17"/>
      <c r="CN59" s="17"/>
      <c r="CP59" s="3" t="str">
        <f t="shared" si="38"/>
        <v/>
      </c>
      <c r="CQ59" s="17"/>
      <c r="CR59" s="17"/>
      <c r="CT59" s="3" t="str">
        <f t="shared" si="39"/>
        <v/>
      </c>
      <c r="CU59" s="17"/>
      <c r="CV59" s="17"/>
      <c r="CX59" s="3" t="str">
        <f t="shared" si="40"/>
        <v/>
      </c>
      <c r="CY59" s="17"/>
      <c r="CZ59" s="17"/>
      <c r="DB59" s="3" t="str">
        <f t="shared" si="41"/>
        <v/>
      </c>
      <c r="DC59" s="17"/>
      <c r="DD59" s="17"/>
      <c r="DF59" s="3" t="str">
        <f t="shared" si="42"/>
        <v/>
      </c>
    </row>
    <row r="60" spans="1:110">
      <c r="A60" s="97">
        <v>54</v>
      </c>
      <c r="B60" s="98" t="str">
        <f>IF(Data!B60:$B$1008&lt;&gt;"",Data!B60,"")</f>
        <v/>
      </c>
      <c r="C60" s="98" t="str">
        <f>IF(Data!$B60:C$1008&lt;&gt;"",Data!C60,"")</f>
        <v/>
      </c>
      <c r="D60" s="98" t="str">
        <f>IF(Data!$B60:D$1008&lt;&gt;"",Data!D60,"")</f>
        <v/>
      </c>
      <c r="E60" s="98" t="str">
        <f>IF(Data!$B60:E$1008&lt;&gt;"",Data!E60,"")</f>
        <v/>
      </c>
      <c r="F60" s="98" t="str">
        <f>IF(Data!$B60:F$1008&lt;&gt;"",Data!F60,"")</f>
        <v/>
      </c>
      <c r="G60" s="98" t="str">
        <f>IF(Data!$B60:G$1008&lt;&gt;"",Data!G60,"")</f>
        <v/>
      </c>
      <c r="H60" s="98" t="str">
        <f>IF(Data!$B60:H$1008&lt;&gt;"",Data!H60,"")</f>
        <v/>
      </c>
      <c r="I60" s="98" t="str">
        <f>IF(Data!$B60:I$1008&lt;&gt;"",Data!I60,"")</f>
        <v/>
      </c>
      <c r="J60" s="98" t="str">
        <f>IF(Data!$B60:J$1008&lt;&gt;"",Data!J60,"")</f>
        <v/>
      </c>
      <c r="K60" s="98" t="str">
        <f>IF(Data!$B60:K$1008&lt;&gt;"",Data!K60,"")</f>
        <v/>
      </c>
      <c r="L60" s="98" t="str">
        <f>IF(Data!$B60:L$1008&lt;&gt;"",Data!L60,"")</f>
        <v/>
      </c>
      <c r="M60" s="98" t="str">
        <f>IF(Data!$B60:M$1008&lt;&gt;"",Data!M60,"")</f>
        <v/>
      </c>
      <c r="N60" s="98" t="str">
        <f>IF(Data!$B60:N$1008&lt;&gt;"",Data!N60,"")</f>
        <v/>
      </c>
      <c r="O60" s="98" t="str">
        <f>IF(Data!$B60:O$1008&lt;&gt;"",Data!O60,"")</f>
        <v/>
      </c>
      <c r="P60" s="98" t="str">
        <f>IF(Data!$B60:P$1008&lt;&gt;"",Data!P60,"")</f>
        <v/>
      </c>
      <c r="Q60" s="98" t="str">
        <f>IF(Data!$B60:Q$1008&lt;&gt;"",Data!Q60,"")</f>
        <v/>
      </c>
      <c r="R60" s="98" t="str">
        <f>IF(Data!$B60:R$1008&lt;&gt;"",Data!R60,"")</f>
        <v/>
      </c>
      <c r="S60" s="98" t="str">
        <f>IF(Data!$B60:S$1008&lt;&gt;"",Data!S60,"")</f>
        <v/>
      </c>
      <c r="T60" s="98" t="str">
        <f>IF(Data!$B60:T$1008&lt;&gt;"",Data!T60,"")</f>
        <v/>
      </c>
      <c r="U60" s="98" t="str">
        <f>IF(Data!$B60:U$1008&lt;&gt;"",Data!U60,"")</f>
        <v/>
      </c>
      <c r="AC60" s="16" t="str">
        <f t="shared" si="44"/>
        <v/>
      </c>
      <c r="AH60" s="3" t="str">
        <f t="shared" si="1"/>
        <v/>
      </c>
      <c r="AL60" s="3" t="str">
        <f t="shared" si="2"/>
        <v/>
      </c>
      <c r="AP60" s="3" t="str">
        <f t="shared" si="3"/>
        <v/>
      </c>
      <c r="AT60" s="3" t="str">
        <f t="shared" si="4"/>
        <v/>
      </c>
      <c r="AX60" s="3" t="str">
        <f t="shared" si="5"/>
        <v/>
      </c>
      <c r="BB60" s="3" t="str">
        <f t="shared" si="6"/>
        <v/>
      </c>
      <c r="BF60" s="3" t="str">
        <f t="shared" si="20"/>
        <v/>
      </c>
      <c r="BJ60" s="3" t="str">
        <f t="shared" si="7"/>
        <v/>
      </c>
      <c r="BN60" s="3" t="str">
        <f t="shared" si="8"/>
        <v/>
      </c>
      <c r="BR60" s="3" t="str">
        <f t="shared" si="32"/>
        <v/>
      </c>
      <c r="BS60" s="17"/>
      <c r="BT60" s="17"/>
      <c r="BV60" s="3" t="str">
        <f t="shared" si="33"/>
        <v/>
      </c>
      <c r="BW60" s="17"/>
      <c r="BX60" s="17"/>
      <c r="BZ60" s="3" t="str">
        <f t="shared" si="34"/>
        <v/>
      </c>
      <c r="CA60" s="17"/>
      <c r="CB60" s="17"/>
      <c r="CD60" s="3" t="str">
        <f t="shared" si="35"/>
        <v/>
      </c>
      <c r="CE60" s="17"/>
      <c r="CF60" s="17"/>
      <c r="CH60" s="3" t="str">
        <f t="shared" si="36"/>
        <v/>
      </c>
      <c r="CI60" s="17"/>
      <c r="CJ60" s="17"/>
      <c r="CL60" s="3" t="str">
        <f t="shared" si="37"/>
        <v/>
      </c>
      <c r="CM60" s="17"/>
      <c r="CN60" s="17"/>
      <c r="CP60" s="3" t="str">
        <f t="shared" si="38"/>
        <v/>
      </c>
      <c r="CQ60" s="17"/>
      <c r="CR60" s="17"/>
      <c r="CT60" s="3" t="str">
        <f t="shared" si="39"/>
        <v/>
      </c>
      <c r="CU60" s="17"/>
      <c r="CV60" s="17"/>
      <c r="CX60" s="3" t="str">
        <f t="shared" si="40"/>
        <v/>
      </c>
      <c r="CY60" s="17"/>
      <c r="CZ60" s="17"/>
      <c r="DB60" s="3" t="str">
        <f t="shared" si="41"/>
        <v/>
      </c>
      <c r="DC60" s="17"/>
      <c r="DD60" s="17"/>
      <c r="DF60" s="3" t="str">
        <f t="shared" si="42"/>
        <v/>
      </c>
    </row>
    <row r="61" spans="1:110">
      <c r="A61" s="97">
        <v>55</v>
      </c>
      <c r="B61" s="98" t="str">
        <f>IF(Data!B61:$B$1008&lt;&gt;"",Data!B61,"")</f>
        <v/>
      </c>
      <c r="C61" s="98" t="str">
        <f>IF(Data!$B61:C$1008&lt;&gt;"",Data!C61,"")</f>
        <v/>
      </c>
      <c r="D61" s="98" t="str">
        <f>IF(Data!$B61:D$1008&lt;&gt;"",Data!D61,"")</f>
        <v/>
      </c>
      <c r="E61" s="98" t="str">
        <f>IF(Data!$B61:E$1008&lt;&gt;"",Data!E61,"")</f>
        <v/>
      </c>
      <c r="F61" s="98" t="str">
        <f>IF(Data!$B61:F$1008&lt;&gt;"",Data!F61,"")</f>
        <v/>
      </c>
      <c r="G61" s="98" t="str">
        <f>IF(Data!$B61:G$1008&lt;&gt;"",Data!G61,"")</f>
        <v/>
      </c>
      <c r="H61" s="98" t="str">
        <f>IF(Data!$B61:H$1008&lt;&gt;"",Data!H61,"")</f>
        <v/>
      </c>
      <c r="I61" s="98" t="str">
        <f>IF(Data!$B61:I$1008&lt;&gt;"",Data!I61,"")</f>
        <v/>
      </c>
      <c r="J61" s="98" t="str">
        <f>IF(Data!$B61:J$1008&lt;&gt;"",Data!J61,"")</f>
        <v/>
      </c>
      <c r="K61" s="98" t="str">
        <f>IF(Data!$B61:K$1008&lt;&gt;"",Data!K61,"")</f>
        <v/>
      </c>
      <c r="L61" s="98" t="str">
        <f>IF(Data!$B61:L$1008&lt;&gt;"",Data!L61,"")</f>
        <v/>
      </c>
      <c r="M61" s="98" t="str">
        <f>IF(Data!$B61:M$1008&lt;&gt;"",Data!M61,"")</f>
        <v/>
      </c>
      <c r="N61" s="98" t="str">
        <f>IF(Data!$B61:N$1008&lt;&gt;"",Data!N61,"")</f>
        <v/>
      </c>
      <c r="O61" s="98" t="str">
        <f>IF(Data!$B61:O$1008&lt;&gt;"",Data!O61,"")</f>
        <v/>
      </c>
      <c r="P61" s="98" t="str">
        <f>IF(Data!$B61:P$1008&lt;&gt;"",Data!P61,"")</f>
        <v/>
      </c>
      <c r="Q61" s="98" t="str">
        <f>IF(Data!$B61:Q$1008&lt;&gt;"",Data!Q61,"")</f>
        <v/>
      </c>
      <c r="R61" s="98" t="str">
        <f>IF(Data!$B61:R$1008&lt;&gt;"",Data!R61,"")</f>
        <v/>
      </c>
      <c r="S61" s="98" t="str">
        <f>IF(Data!$B61:S$1008&lt;&gt;"",Data!S61,"")</f>
        <v/>
      </c>
      <c r="T61" s="98" t="str">
        <f>IF(Data!$B61:T$1008&lt;&gt;"",Data!T61,"")</f>
        <v/>
      </c>
      <c r="U61" s="98" t="str">
        <f>IF(Data!$B61:U$1008&lt;&gt;"",Data!U61,"")</f>
        <v/>
      </c>
      <c r="AC61" s="16" t="str">
        <f t="shared" si="44"/>
        <v/>
      </c>
      <c r="AH61" s="3" t="str">
        <f t="shared" si="1"/>
        <v/>
      </c>
      <c r="AL61" s="3" t="str">
        <f t="shared" si="2"/>
        <v/>
      </c>
      <c r="AP61" s="3" t="str">
        <f t="shared" si="3"/>
        <v/>
      </c>
      <c r="AT61" s="3" t="str">
        <f t="shared" si="4"/>
        <v/>
      </c>
      <c r="AX61" s="3" t="str">
        <f t="shared" si="5"/>
        <v/>
      </c>
      <c r="BB61" s="3" t="str">
        <f t="shared" si="6"/>
        <v/>
      </c>
      <c r="BF61" s="3" t="str">
        <f t="shared" si="20"/>
        <v/>
      </c>
      <c r="BJ61" s="3" t="str">
        <f t="shared" si="7"/>
        <v/>
      </c>
      <c r="BN61" s="3" t="str">
        <f t="shared" si="8"/>
        <v/>
      </c>
      <c r="BR61" s="3" t="str">
        <f t="shared" si="32"/>
        <v/>
      </c>
      <c r="BS61" s="17"/>
      <c r="BT61" s="17"/>
      <c r="BV61" s="3" t="str">
        <f t="shared" si="33"/>
        <v/>
      </c>
      <c r="BW61" s="17"/>
      <c r="BX61" s="17"/>
      <c r="BZ61" s="3" t="str">
        <f t="shared" si="34"/>
        <v/>
      </c>
      <c r="CA61" s="17"/>
      <c r="CB61" s="17"/>
      <c r="CD61" s="3" t="str">
        <f t="shared" si="35"/>
        <v/>
      </c>
      <c r="CE61" s="17"/>
      <c r="CF61" s="17"/>
      <c r="CH61" s="3" t="str">
        <f t="shared" si="36"/>
        <v/>
      </c>
      <c r="CI61" s="17"/>
      <c r="CJ61" s="17"/>
      <c r="CL61" s="3" t="str">
        <f t="shared" si="37"/>
        <v/>
      </c>
      <c r="CM61" s="17"/>
      <c r="CN61" s="17"/>
      <c r="CP61" s="3" t="str">
        <f t="shared" si="38"/>
        <v/>
      </c>
      <c r="CQ61" s="17"/>
      <c r="CR61" s="17"/>
      <c r="CT61" s="3" t="str">
        <f t="shared" si="39"/>
        <v/>
      </c>
      <c r="CU61" s="17"/>
      <c r="CV61" s="17"/>
      <c r="CX61" s="3" t="str">
        <f t="shared" si="40"/>
        <v/>
      </c>
      <c r="CY61" s="17"/>
      <c r="CZ61" s="17"/>
      <c r="DB61" s="3" t="str">
        <f t="shared" si="41"/>
        <v/>
      </c>
      <c r="DC61" s="17"/>
      <c r="DD61" s="17"/>
      <c r="DF61" s="3" t="str">
        <f t="shared" si="42"/>
        <v/>
      </c>
    </row>
    <row r="62" spans="1:110">
      <c r="A62" s="97">
        <v>56</v>
      </c>
      <c r="B62" s="98" t="str">
        <f>IF(Data!B62:$B$1008&lt;&gt;"",Data!B62,"")</f>
        <v/>
      </c>
      <c r="C62" s="98" t="str">
        <f>IF(Data!$B62:C$1008&lt;&gt;"",Data!C62,"")</f>
        <v/>
      </c>
      <c r="D62" s="98" t="str">
        <f>IF(Data!$B62:D$1008&lt;&gt;"",Data!D62,"")</f>
        <v/>
      </c>
      <c r="E62" s="98" t="str">
        <f>IF(Data!$B62:E$1008&lt;&gt;"",Data!E62,"")</f>
        <v/>
      </c>
      <c r="F62" s="98" t="str">
        <f>IF(Data!$B62:F$1008&lt;&gt;"",Data!F62,"")</f>
        <v/>
      </c>
      <c r="G62" s="98" t="str">
        <f>IF(Data!$B62:G$1008&lt;&gt;"",Data!G62,"")</f>
        <v/>
      </c>
      <c r="H62" s="98" t="str">
        <f>IF(Data!$B62:H$1008&lt;&gt;"",Data!H62,"")</f>
        <v/>
      </c>
      <c r="I62" s="98" t="str">
        <f>IF(Data!$B62:I$1008&lt;&gt;"",Data!I62,"")</f>
        <v/>
      </c>
      <c r="J62" s="98" t="str">
        <f>IF(Data!$B62:J$1008&lt;&gt;"",Data!J62,"")</f>
        <v/>
      </c>
      <c r="K62" s="98" t="str">
        <f>IF(Data!$B62:K$1008&lt;&gt;"",Data!K62,"")</f>
        <v/>
      </c>
      <c r="L62" s="98" t="str">
        <f>IF(Data!$B62:L$1008&lt;&gt;"",Data!L62,"")</f>
        <v/>
      </c>
      <c r="M62" s="98" t="str">
        <f>IF(Data!$B62:M$1008&lt;&gt;"",Data!M62,"")</f>
        <v/>
      </c>
      <c r="N62" s="98" t="str">
        <f>IF(Data!$B62:N$1008&lt;&gt;"",Data!N62,"")</f>
        <v/>
      </c>
      <c r="O62" s="98" t="str">
        <f>IF(Data!$B62:O$1008&lt;&gt;"",Data!O62,"")</f>
        <v/>
      </c>
      <c r="P62" s="98" t="str">
        <f>IF(Data!$B62:P$1008&lt;&gt;"",Data!P62,"")</f>
        <v/>
      </c>
      <c r="Q62" s="98" t="str">
        <f>IF(Data!$B62:Q$1008&lt;&gt;"",Data!Q62,"")</f>
        <v/>
      </c>
      <c r="R62" s="98" t="str">
        <f>IF(Data!$B62:R$1008&lt;&gt;"",Data!R62,"")</f>
        <v/>
      </c>
      <c r="S62" s="98" t="str">
        <f>IF(Data!$B62:S$1008&lt;&gt;"",Data!S62,"")</f>
        <v/>
      </c>
      <c r="T62" s="98" t="str">
        <f>IF(Data!$B62:T$1008&lt;&gt;"",Data!T62,"")</f>
        <v/>
      </c>
      <c r="U62" s="98" t="str">
        <f>IF(Data!$B62:U$1008&lt;&gt;"",Data!U62,"")</f>
        <v/>
      </c>
      <c r="AC62" s="16" t="str">
        <f t="shared" si="44"/>
        <v/>
      </c>
      <c r="AH62" s="3" t="str">
        <f t="shared" si="1"/>
        <v/>
      </c>
      <c r="AL62" s="3" t="str">
        <f t="shared" si="2"/>
        <v/>
      </c>
      <c r="AP62" s="3" t="str">
        <f t="shared" si="3"/>
        <v/>
      </c>
      <c r="AT62" s="3" t="str">
        <f t="shared" si="4"/>
        <v/>
      </c>
      <c r="AX62" s="3" t="str">
        <f t="shared" si="5"/>
        <v/>
      </c>
      <c r="BB62" s="3" t="str">
        <f t="shared" si="6"/>
        <v/>
      </c>
      <c r="BF62" s="3" t="str">
        <f t="shared" si="20"/>
        <v/>
      </c>
      <c r="BJ62" s="3" t="str">
        <f t="shared" si="7"/>
        <v/>
      </c>
      <c r="BN62" s="3" t="str">
        <f t="shared" si="8"/>
        <v/>
      </c>
      <c r="BR62" s="3" t="str">
        <f t="shared" si="32"/>
        <v/>
      </c>
      <c r="BS62" s="17"/>
      <c r="BT62" s="17"/>
      <c r="BV62" s="3" t="str">
        <f t="shared" si="33"/>
        <v/>
      </c>
      <c r="BW62" s="17"/>
      <c r="BX62" s="17"/>
      <c r="BZ62" s="3" t="str">
        <f t="shared" si="34"/>
        <v/>
      </c>
      <c r="CA62" s="17"/>
      <c r="CB62" s="17"/>
      <c r="CD62" s="3" t="str">
        <f t="shared" si="35"/>
        <v/>
      </c>
      <c r="CE62" s="17"/>
      <c r="CF62" s="17"/>
      <c r="CH62" s="3" t="str">
        <f t="shared" si="36"/>
        <v/>
      </c>
      <c r="CI62" s="17"/>
      <c r="CJ62" s="17"/>
      <c r="CL62" s="3" t="str">
        <f t="shared" si="37"/>
        <v/>
      </c>
      <c r="CM62" s="17"/>
      <c r="CN62" s="17"/>
      <c r="CP62" s="3" t="str">
        <f t="shared" si="38"/>
        <v/>
      </c>
      <c r="CQ62" s="17"/>
      <c r="CR62" s="17"/>
      <c r="CT62" s="3" t="str">
        <f t="shared" si="39"/>
        <v/>
      </c>
      <c r="CU62" s="17"/>
      <c r="CV62" s="17"/>
      <c r="CX62" s="3" t="str">
        <f t="shared" si="40"/>
        <v/>
      </c>
      <c r="CY62" s="17"/>
      <c r="CZ62" s="17"/>
      <c r="DB62" s="3" t="str">
        <f t="shared" si="41"/>
        <v/>
      </c>
      <c r="DC62" s="17"/>
      <c r="DD62" s="17"/>
      <c r="DF62" s="3" t="str">
        <f t="shared" si="42"/>
        <v/>
      </c>
    </row>
    <row r="63" spans="1:110">
      <c r="A63" s="97">
        <v>57</v>
      </c>
      <c r="B63" s="98" t="str">
        <f>IF(Data!B63:$B$1008&lt;&gt;"",Data!B63,"")</f>
        <v/>
      </c>
      <c r="C63" s="98" t="str">
        <f>IF(Data!$B63:C$1008&lt;&gt;"",Data!C63,"")</f>
        <v/>
      </c>
      <c r="D63" s="98" t="str">
        <f>IF(Data!$B63:D$1008&lt;&gt;"",Data!D63,"")</f>
        <v/>
      </c>
      <c r="E63" s="98" t="str">
        <f>IF(Data!$B63:E$1008&lt;&gt;"",Data!E63,"")</f>
        <v/>
      </c>
      <c r="F63" s="98" t="str">
        <f>IF(Data!$B63:F$1008&lt;&gt;"",Data!F63,"")</f>
        <v/>
      </c>
      <c r="G63" s="98" t="str">
        <f>IF(Data!$B63:G$1008&lt;&gt;"",Data!G63,"")</f>
        <v/>
      </c>
      <c r="H63" s="98" t="str">
        <f>IF(Data!$B63:H$1008&lt;&gt;"",Data!H63,"")</f>
        <v/>
      </c>
      <c r="I63" s="98" t="str">
        <f>IF(Data!$B63:I$1008&lt;&gt;"",Data!I63,"")</f>
        <v/>
      </c>
      <c r="J63" s="98" t="str">
        <f>IF(Data!$B63:J$1008&lt;&gt;"",Data!J63,"")</f>
        <v/>
      </c>
      <c r="K63" s="98" t="str">
        <f>IF(Data!$B63:K$1008&lt;&gt;"",Data!K63,"")</f>
        <v/>
      </c>
      <c r="L63" s="98" t="str">
        <f>IF(Data!$B63:L$1008&lt;&gt;"",Data!L63,"")</f>
        <v/>
      </c>
      <c r="M63" s="98" t="str">
        <f>IF(Data!$B63:M$1008&lt;&gt;"",Data!M63,"")</f>
        <v/>
      </c>
      <c r="N63" s="98" t="str">
        <f>IF(Data!$B63:N$1008&lt;&gt;"",Data!N63,"")</f>
        <v/>
      </c>
      <c r="O63" s="98" t="str">
        <f>IF(Data!$B63:O$1008&lt;&gt;"",Data!O63,"")</f>
        <v/>
      </c>
      <c r="P63" s="98" t="str">
        <f>IF(Data!$B63:P$1008&lt;&gt;"",Data!P63,"")</f>
        <v/>
      </c>
      <c r="Q63" s="98" t="str">
        <f>IF(Data!$B63:Q$1008&lt;&gt;"",Data!Q63,"")</f>
        <v/>
      </c>
      <c r="R63" s="98" t="str">
        <f>IF(Data!$B63:R$1008&lt;&gt;"",Data!R63,"")</f>
        <v/>
      </c>
      <c r="S63" s="98" t="str">
        <f>IF(Data!$B63:S$1008&lt;&gt;"",Data!S63,"")</f>
        <v/>
      </c>
      <c r="T63" s="98" t="str">
        <f>IF(Data!$B63:T$1008&lt;&gt;"",Data!T63,"")</f>
        <v/>
      </c>
      <c r="U63" s="98" t="str">
        <f>IF(Data!$B63:U$1008&lt;&gt;"",Data!U63,"")</f>
        <v/>
      </c>
      <c r="AC63" s="16" t="str">
        <f t="shared" si="44"/>
        <v/>
      </c>
      <c r="AH63" s="3" t="str">
        <f t="shared" si="1"/>
        <v/>
      </c>
      <c r="AL63" s="3" t="str">
        <f t="shared" si="2"/>
        <v/>
      </c>
      <c r="AP63" s="3" t="str">
        <f t="shared" si="3"/>
        <v/>
      </c>
      <c r="AT63" s="3" t="str">
        <f t="shared" si="4"/>
        <v/>
      </c>
      <c r="AX63" s="3" t="str">
        <f t="shared" si="5"/>
        <v/>
      </c>
      <c r="BB63" s="3" t="str">
        <f t="shared" si="6"/>
        <v/>
      </c>
      <c r="BF63" s="3" t="str">
        <f t="shared" si="20"/>
        <v/>
      </c>
      <c r="BJ63" s="3" t="str">
        <f t="shared" si="7"/>
        <v/>
      </c>
      <c r="BN63" s="3" t="str">
        <f t="shared" si="8"/>
        <v/>
      </c>
      <c r="BR63" s="3" t="str">
        <f t="shared" si="32"/>
        <v/>
      </c>
      <c r="BS63" s="17"/>
      <c r="BT63" s="17"/>
      <c r="BV63" s="3" t="str">
        <f t="shared" si="33"/>
        <v/>
      </c>
      <c r="BW63" s="17"/>
      <c r="BX63" s="17"/>
      <c r="BZ63" s="3" t="str">
        <f t="shared" si="34"/>
        <v/>
      </c>
      <c r="CA63" s="17"/>
      <c r="CB63" s="17"/>
      <c r="CD63" s="3" t="str">
        <f t="shared" si="35"/>
        <v/>
      </c>
      <c r="CE63" s="17"/>
      <c r="CF63" s="17"/>
      <c r="CH63" s="3" t="str">
        <f t="shared" si="36"/>
        <v/>
      </c>
      <c r="CI63" s="17"/>
      <c r="CJ63" s="17"/>
      <c r="CL63" s="3" t="str">
        <f t="shared" si="37"/>
        <v/>
      </c>
      <c r="CM63" s="17"/>
      <c r="CN63" s="17"/>
      <c r="CP63" s="3" t="str">
        <f t="shared" si="38"/>
        <v/>
      </c>
      <c r="CQ63" s="17"/>
      <c r="CR63" s="17"/>
      <c r="CT63" s="3" t="str">
        <f t="shared" si="39"/>
        <v/>
      </c>
      <c r="CU63" s="17"/>
      <c r="CV63" s="17"/>
      <c r="CX63" s="3" t="str">
        <f t="shared" si="40"/>
        <v/>
      </c>
      <c r="CY63" s="17"/>
      <c r="CZ63" s="17"/>
      <c r="DB63" s="3" t="str">
        <f t="shared" si="41"/>
        <v/>
      </c>
      <c r="DC63" s="17"/>
      <c r="DD63" s="17"/>
      <c r="DF63" s="3" t="str">
        <f t="shared" si="42"/>
        <v/>
      </c>
    </row>
    <row r="64" spans="1:110">
      <c r="A64" s="97">
        <v>58</v>
      </c>
      <c r="B64" s="98" t="str">
        <f>IF(Data!B64:$B$1008&lt;&gt;"",Data!B64,"")</f>
        <v/>
      </c>
      <c r="C64" s="98" t="str">
        <f>IF(Data!$B64:C$1008&lt;&gt;"",Data!C64,"")</f>
        <v/>
      </c>
      <c r="D64" s="98" t="str">
        <f>IF(Data!$B64:D$1008&lt;&gt;"",Data!D64,"")</f>
        <v/>
      </c>
      <c r="E64" s="98" t="str">
        <f>IF(Data!$B64:E$1008&lt;&gt;"",Data!E64,"")</f>
        <v/>
      </c>
      <c r="F64" s="98" t="str">
        <f>IF(Data!$B64:F$1008&lt;&gt;"",Data!F64,"")</f>
        <v/>
      </c>
      <c r="G64" s="98" t="str">
        <f>IF(Data!$B64:G$1008&lt;&gt;"",Data!G64,"")</f>
        <v/>
      </c>
      <c r="H64" s="98" t="str">
        <f>IF(Data!$B64:H$1008&lt;&gt;"",Data!H64,"")</f>
        <v/>
      </c>
      <c r="I64" s="98" t="str">
        <f>IF(Data!$B64:I$1008&lt;&gt;"",Data!I64,"")</f>
        <v/>
      </c>
      <c r="J64" s="98" t="str">
        <f>IF(Data!$B64:J$1008&lt;&gt;"",Data!J64,"")</f>
        <v/>
      </c>
      <c r="K64" s="98" t="str">
        <f>IF(Data!$B64:K$1008&lt;&gt;"",Data!K64,"")</f>
        <v/>
      </c>
      <c r="L64" s="98" t="str">
        <f>IF(Data!$B64:L$1008&lt;&gt;"",Data!L64,"")</f>
        <v/>
      </c>
      <c r="M64" s="98" t="str">
        <f>IF(Data!$B64:M$1008&lt;&gt;"",Data!M64,"")</f>
        <v/>
      </c>
      <c r="N64" s="98" t="str">
        <f>IF(Data!$B64:N$1008&lt;&gt;"",Data!N64,"")</f>
        <v/>
      </c>
      <c r="O64" s="98" t="str">
        <f>IF(Data!$B64:O$1008&lt;&gt;"",Data!O64,"")</f>
        <v/>
      </c>
      <c r="P64" s="98" t="str">
        <f>IF(Data!$B64:P$1008&lt;&gt;"",Data!P64,"")</f>
        <v/>
      </c>
      <c r="Q64" s="98" t="str">
        <f>IF(Data!$B64:Q$1008&lt;&gt;"",Data!Q64,"")</f>
        <v/>
      </c>
      <c r="R64" s="98" t="str">
        <f>IF(Data!$B64:R$1008&lt;&gt;"",Data!R64,"")</f>
        <v/>
      </c>
      <c r="S64" s="98" t="str">
        <f>IF(Data!$B64:S$1008&lt;&gt;"",Data!S64,"")</f>
        <v/>
      </c>
      <c r="T64" s="98" t="str">
        <f>IF(Data!$B64:T$1008&lt;&gt;"",Data!T64,"")</f>
        <v/>
      </c>
      <c r="U64" s="98" t="str">
        <f>IF(Data!$B64:U$1008&lt;&gt;"",Data!U64,"")</f>
        <v/>
      </c>
      <c r="AC64" s="16" t="str">
        <f t="shared" si="44"/>
        <v/>
      </c>
      <c r="AH64" s="3" t="str">
        <f t="shared" si="1"/>
        <v/>
      </c>
      <c r="AL64" s="3" t="str">
        <f t="shared" si="2"/>
        <v/>
      </c>
      <c r="AP64" s="3" t="str">
        <f t="shared" si="3"/>
        <v/>
      </c>
      <c r="AT64" s="3" t="str">
        <f t="shared" si="4"/>
        <v/>
      </c>
      <c r="AX64" s="3" t="str">
        <f t="shared" si="5"/>
        <v/>
      </c>
      <c r="BB64" s="3" t="str">
        <f t="shared" si="6"/>
        <v/>
      </c>
      <c r="BF64" s="3" t="str">
        <f t="shared" si="20"/>
        <v/>
      </c>
      <c r="BJ64" s="3" t="str">
        <f t="shared" si="7"/>
        <v/>
      </c>
      <c r="BN64" s="3" t="str">
        <f t="shared" si="8"/>
        <v/>
      </c>
      <c r="BR64" s="3" t="str">
        <f t="shared" si="32"/>
        <v/>
      </c>
      <c r="BS64" s="17"/>
      <c r="BT64" s="17"/>
      <c r="BV64" s="3" t="str">
        <f t="shared" si="33"/>
        <v/>
      </c>
      <c r="BW64" s="17"/>
      <c r="BX64" s="17"/>
      <c r="BZ64" s="3" t="str">
        <f t="shared" si="34"/>
        <v/>
      </c>
      <c r="CA64" s="17"/>
      <c r="CB64" s="17"/>
      <c r="CD64" s="3" t="str">
        <f t="shared" si="35"/>
        <v/>
      </c>
      <c r="CE64" s="17"/>
      <c r="CF64" s="17"/>
      <c r="CH64" s="3" t="str">
        <f t="shared" si="36"/>
        <v/>
      </c>
      <c r="CI64" s="17"/>
      <c r="CJ64" s="17"/>
      <c r="CL64" s="3" t="str">
        <f t="shared" si="37"/>
        <v/>
      </c>
      <c r="CM64" s="17"/>
      <c r="CN64" s="17"/>
      <c r="CP64" s="3" t="str">
        <f t="shared" si="38"/>
        <v/>
      </c>
      <c r="CQ64" s="17"/>
      <c r="CR64" s="17"/>
      <c r="CT64" s="3" t="str">
        <f t="shared" si="39"/>
        <v/>
      </c>
      <c r="CU64" s="17"/>
      <c r="CV64" s="17"/>
      <c r="CX64" s="3" t="str">
        <f t="shared" si="40"/>
        <v/>
      </c>
      <c r="CY64" s="17"/>
      <c r="CZ64" s="17"/>
      <c r="DB64" s="3" t="str">
        <f t="shared" si="41"/>
        <v/>
      </c>
      <c r="DC64" s="17"/>
      <c r="DD64" s="17"/>
      <c r="DF64" s="3" t="str">
        <f t="shared" si="42"/>
        <v/>
      </c>
    </row>
    <row r="65" spans="1:110">
      <c r="A65" s="97">
        <v>59</v>
      </c>
      <c r="B65" s="98" t="str">
        <f>IF(Data!B65:$B$1008&lt;&gt;"",Data!B65,"")</f>
        <v/>
      </c>
      <c r="C65" s="98" t="str">
        <f>IF(Data!$B65:C$1008&lt;&gt;"",Data!C65,"")</f>
        <v/>
      </c>
      <c r="D65" s="98" t="str">
        <f>IF(Data!$B65:D$1008&lt;&gt;"",Data!D65,"")</f>
        <v/>
      </c>
      <c r="E65" s="98" t="str">
        <f>IF(Data!$B65:E$1008&lt;&gt;"",Data!E65,"")</f>
        <v/>
      </c>
      <c r="F65" s="98" t="str">
        <f>IF(Data!$B65:F$1008&lt;&gt;"",Data!F65,"")</f>
        <v/>
      </c>
      <c r="G65" s="98" t="str">
        <f>IF(Data!$B65:G$1008&lt;&gt;"",Data!G65,"")</f>
        <v/>
      </c>
      <c r="H65" s="98" t="str">
        <f>IF(Data!$B65:H$1008&lt;&gt;"",Data!H65,"")</f>
        <v/>
      </c>
      <c r="I65" s="98" t="str">
        <f>IF(Data!$B65:I$1008&lt;&gt;"",Data!I65,"")</f>
        <v/>
      </c>
      <c r="J65" s="98" t="str">
        <f>IF(Data!$B65:J$1008&lt;&gt;"",Data!J65,"")</f>
        <v/>
      </c>
      <c r="K65" s="98" t="str">
        <f>IF(Data!$B65:K$1008&lt;&gt;"",Data!K65,"")</f>
        <v/>
      </c>
      <c r="L65" s="98" t="str">
        <f>IF(Data!$B65:L$1008&lt;&gt;"",Data!L65,"")</f>
        <v/>
      </c>
      <c r="M65" s="98" t="str">
        <f>IF(Data!$B65:M$1008&lt;&gt;"",Data!M65,"")</f>
        <v/>
      </c>
      <c r="N65" s="98" t="str">
        <f>IF(Data!$B65:N$1008&lt;&gt;"",Data!N65,"")</f>
        <v/>
      </c>
      <c r="O65" s="98" t="str">
        <f>IF(Data!$B65:O$1008&lt;&gt;"",Data!O65,"")</f>
        <v/>
      </c>
      <c r="P65" s="98" t="str">
        <f>IF(Data!$B65:P$1008&lt;&gt;"",Data!P65,"")</f>
        <v/>
      </c>
      <c r="Q65" s="98" t="str">
        <f>IF(Data!$B65:Q$1008&lt;&gt;"",Data!Q65,"")</f>
        <v/>
      </c>
      <c r="R65" s="98" t="str">
        <f>IF(Data!$B65:R$1008&lt;&gt;"",Data!R65,"")</f>
        <v/>
      </c>
      <c r="S65" s="98" t="str">
        <f>IF(Data!$B65:S$1008&lt;&gt;"",Data!S65,"")</f>
        <v/>
      </c>
      <c r="T65" s="98" t="str">
        <f>IF(Data!$B65:T$1008&lt;&gt;"",Data!T65,"")</f>
        <v/>
      </c>
      <c r="U65" s="98" t="str">
        <f>IF(Data!$B65:U$1008&lt;&gt;"",Data!U65,"")</f>
        <v/>
      </c>
      <c r="AC65" s="16" t="str">
        <f t="shared" si="44"/>
        <v/>
      </c>
      <c r="AH65" s="3" t="str">
        <f t="shared" si="1"/>
        <v/>
      </c>
      <c r="AL65" s="3" t="str">
        <f t="shared" si="2"/>
        <v/>
      </c>
      <c r="AP65" s="3" t="str">
        <f t="shared" si="3"/>
        <v/>
      </c>
      <c r="AT65" s="3" t="str">
        <f t="shared" si="4"/>
        <v/>
      </c>
      <c r="AX65" s="3" t="str">
        <f t="shared" si="5"/>
        <v/>
      </c>
      <c r="BB65" s="3" t="str">
        <f t="shared" si="6"/>
        <v/>
      </c>
      <c r="BF65" s="3" t="str">
        <f t="shared" si="20"/>
        <v/>
      </c>
      <c r="BJ65" s="3" t="str">
        <f t="shared" si="7"/>
        <v/>
      </c>
      <c r="BN65" s="3" t="str">
        <f t="shared" si="8"/>
        <v/>
      </c>
      <c r="BR65" s="3" t="str">
        <f t="shared" si="32"/>
        <v/>
      </c>
      <c r="BS65" s="17"/>
      <c r="BT65" s="17"/>
      <c r="BV65" s="3" t="str">
        <f t="shared" si="33"/>
        <v/>
      </c>
      <c r="BW65" s="17"/>
      <c r="BX65" s="17"/>
      <c r="BZ65" s="3" t="str">
        <f t="shared" si="34"/>
        <v/>
      </c>
      <c r="CA65" s="17"/>
      <c r="CB65" s="17"/>
      <c r="CD65" s="3" t="str">
        <f t="shared" si="35"/>
        <v/>
      </c>
      <c r="CE65" s="17"/>
      <c r="CF65" s="17"/>
      <c r="CH65" s="3" t="str">
        <f t="shared" si="36"/>
        <v/>
      </c>
      <c r="CI65" s="17"/>
      <c r="CJ65" s="17"/>
      <c r="CL65" s="3" t="str">
        <f t="shared" si="37"/>
        <v/>
      </c>
      <c r="CM65" s="17"/>
      <c r="CN65" s="17"/>
      <c r="CP65" s="3" t="str">
        <f t="shared" si="38"/>
        <v/>
      </c>
      <c r="CQ65" s="17"/>
      <c r="CR65" s="17"/>
      <c r="CT65" s="3" t="str">
        <f t="shared" si="39"/>
        <v/>
      </c>
      <c r="CU65" s="17"/>
      <c r="CV65" s="17"/>
      <c r="CX65" s="3" t="str">
        <f t="shared" si="40"/>
        <v/>
      </c>
      <c r="CY65" s="17"/>
      <c r="CZ65" s="17"/>
      <c r="DB65" s="3" t="str">
        <f t="shared" si="41"/>
        <v/>
      </c>
      <c r="DC65" s="17"/>
      <c r="DD65" s="17"/>
      <c r="DF65" s="3" t="str">
        <f t="shared" si="42"/>
        <v/>
      </c>
    </row>
    <row r="66" spans="1:110">
      <c r="A66" s="97">
        <v>60</v>
      </c>
      <c r="B66" s="98" t="str">
        <f>IF(Data!B66:$B$1008&lt;&gt;"",Data!B66,"")</f>
        <v/>
      </c>
      <c r="C66" s="98" t="str">
        <f>IF(Data!$B66:C$1008&lt;&gt;"",Data!C66,"")</f>
        <v/>
      </c>
      <c r="D66" s="98" t="str">
        <f>IF(Data!$B66:D$1008&lt;&gt;"",Data!D66,"")</f>
        <v/>
      </c>
      <c r="E66" s="98" t="str">
        <f>IF(Data!$B66:E$1008&lt;&gt;"",Data!E66,"")</f>
        <v/>
      </c>
      <c r="F66" s="98" t="str">
        <f>IF(Data!$B66:F$1008&lt;&gt;"",Data!F66,"")</f>
        <v/>
      </c>
      <c r="G66" s="98" t="str">
        <f>IF(Data!$B66:G$1008&lt;&gt;"",Data!G66,"")</f>
        <v/>
      </c>
      <c r="H66" s="98" t="str">
        <f>IF(Data!$B66:H$1008&lt;&gt;"",Data!H66,"")</f>
        <v/>
      </c>
      <c r="I66" s="98" t="str">
        <f>IF(Data!$B66:I$1008&lt;&gt;"",Data!I66,"")</f>
        <v/>
      </c>
      <c r="J66" s="98" t="str">
        <f>IF(Data!$B66:J$1008&lt;&gt;"",Data!J66,"")</f>
        <v/>
      </c>
      <c r="K66" s="98" t="str">
        <f>IF(Data!$B66:K$1008&lt;&gt;"",Data!K66,"")</f>
        <v/>
      </c>
      <c r="L66" s="98" t="str">
        <f>IF(Data!$B66:L$1008&lt;&gt;"",Data!L66,"")</f>
        <v/>
      </c>
      <c r="M66" s="98" t="str">
        <f>IF(Data!$B66:M$1008&lt;&gt;"",Data!M66,"")</f>
        <v/>
      </c>
      <c r="N66" s="98" t="str">
        <f>IF(Data!$B66:N$1008&lt;&gt;"",Data!N66,"")</f>
        <v/>
      </c>
      <c r="O66" s="98" t="str">
        <f>IF(Data!$B66:O$1008&lt;&gt;"",Data!O66,"")</f>
        <v/>
      </c>
      <c r="P66" s="98" t="str">
        <f>IF(Data!$B66:P$1008&lt;&gt;"",Data!P66,"")</f>
        <v/>
      </c>
      <c r="Q66" s="98" t="str">
        <f>IF(Data!$B66:Q$1008&lt;&gt;"",Data!Q66,"")</f>
        <v/>
      </c>
      <c r="R66" s="98" t="str">
        <f>IF(Data!$B66:R$1008&lt;&gt;"",Data!R66,"")</f>
        <v/>
      </c>
      <c r="S66" s="98" t="str">
        <f>IF(Data!$B66:S$1008&lt;&gt;"",Data!S66,"")</f>
        <v/>
      </c>
      <c r="T66" s="98" t="str">
        <f>IF(Data!$B66:T$1008&lt;&gt;"",Data!T66,"")</f>
        <v/>
      </c>
      <c r="U66" s="98" t="str">
        <f>IF(Data!$B66:U$1008&lt;&gt;"",Data!U66,"")</f>
        <v/>
      </c>
      <c r="AC66" s="16" t="str">
        <f t="shared" si="44"/>
        <v/>
      </c>
      <c r="AH66" s="3" t="str">
        <f t="shared" si="1"/>
        <v/>
      </c>
      <c r="AL66" s="3" t="str">
        <f t="shared" si="2"/>
        <v/>
      </c>
      <c r="AP66" s="3" t="str">
        <f t="shared" si="3"/>
        <v/>
      </c>
      <c r="AT66" s="3" t="str">
        <f t="shared" si="4"/>
        <v/>
      </c>
      <c r="AX66" s="3" t="str">
        <f t="shared" si="5"/>
        <v/>
      </c>
      <c r="BB66" s="3" t="str">
        <f t="shared" si="6"/>
        <v/>
      </c>
      <c r="BF66" s="3" t="str">
        <f t="shared" si="20"/>
        <v/>
      </c>
      <c r="BJ66" s="3" t="str">
        <f t="shared" si="7"/>
        <v/>
      </c>
      <c r="BN66" s="3" t="str">
        <f t="shared" si="8"/>
        <v/>
      </c>
      <c r="BR66" s="3" t="str">
        <f t="shared" si="32"/>
        <v/>
      </c>
      <c r="BS66" s="17"/>
      <c r="BT66" s="17"/>
      <c r="BV66" s="3" t="str">
        <f t="shared" si="33"/>
        <v/>
      </c>
      <c r="BW66" s="17"/>
      <c r="BX66" s="17"/>
      <c r="BZ66" s="3" t="str">
        <f t="shared" si="34"/>
        <v/>
      </c>
      <c r="CA66" s="17"/>
      <c r="CB66" s="17"/>
      <c r="CD66" s="3" t="str">
        <f t="shared" si="35"/>
        <v/>
      </c>
      <c r="CE66" s="17"/>
      <c r="CF66" s="17"/>
      <c r="CH66" s="3" t="str">
        <f t="shared" si="36"/>
        <v/>
      </c>
      <c r="CI66" s="17"/>
      <c r="CJ66" s="17"/>
      <c r="CL66" s="3" t="str">
        <f t="shared" si="37"/>
        <v/>
      </c>
      <c r="CM66" s="17"/>
      <c r="CN66" s="17"/>
      <c r="CP66" s="3" t="str">
        <f t="shared" si="38"/>
        <v/>
      </c>
      <c r="CQ66" s="17"/>
      <c r="CR66" s="17"/>
      <c r="CT66" s="3" t="str">
        <f t="shared" si="39"/>
        <v/>
      </c>
      <c r="CU66" s="17"/>
      <c r="CV66" s="17"/>
      <c r="CX66" s="3" t="str">
        <f t="shared" si="40"/>
        <v/>
      </c>
      <c r="CY66" s="17"/>
      <c r="CZ66" s="17"/>
      <c r="DB66" s="3" t="str">
        <f t="shared" si="41"/>
        <v/>
      </c>
      <c r="DC66" s="17"/>
      <c r="DD66" s="17"/>
      <c r="DF66" s="3" t="str">
        <f t="shared" si="42"/>
        <v/>
      </c>
    </row>
    <row r="67" spans="1:110">
      <c r="A67" s="97">
        <v>61</v>
      </c>
      <c r="B67" s="98" t="str">
        <f>IF(Data!B67:$B$1008&lt;&gt;"",Data!B67,"")</f>
        <v/>
      </c>
      <c r="C67" s="98" t="str">
        <f>IF(Data!$B67:C$1008&lt;&gt;"",Data!C67,"")</f>
        <v/>
      </c>
      <c r="D67" s="98" t="str">
        <f>IF(Data!$B67:D$1008&lt;&gt;"",Data!D67,"")</f>
        <v/>
      </c>
      <c r="E67" s="98" t="str">
        <f>IF(Data!$B67:E$1008&lt;&gt;"",Data!E67,"")</f>
        <v/>
      </c>
      <c r="F67" s="98" t="str">
        <f>IF(Data!$B67:F$1008&lt;&gt;"",Data!F67,"")</f>
        <v/>
      </c>
      <c r="G67" s="98" t="str">
        <f>IF(Data!$B67:G$1008&lt;&gt;"",Data!G67,"")</f>
        <v/>
      </c>
      <c r="H67" s="98" t="str">
        <f>IF(Data!$B67:H$1008&lt;&gt;"",Data!H67,"")</f>
        <v/>
      </c>
      <c r="I67" s="98" t="str">
        <f>IF(Data!$B67:I$1008&lt;&gt;"",Data!I67,"")</f>
        <v/>
      </c>
      <c r="J67" s="98" t="str">
        <f>IF(Data!$B67:J$1008&lt;&gt;"",Data!J67,"")</f>
        <v/>
      </c>
      <c r="K67" s="98" t="str">
        <f>IF(Data!$B67:K$1008&lt;&gt;"",Data!K67,"")</f>
        <v/>
      </c>
      <c r="L67" s="98" t="str">
        <f>IF(Data!$B67:L$1008&lt;&gt;"",Data!L67,"")</f>
        <v/>
      </c>
      <c r="M67" s="98" t="str">
        <f>IF(Data!$B67:M$1008&lt;&gt;"",Data!M67,"")</f>
        <v/>
      </c>
      <c r="N67" s="98" t="str">
        <f>IF(Data!$B67:N$1008&lt;&gt;"",Data!N67,"")</f>
        <v/>
      </c>
      <c r="O67" s="98" t="str">
        <f>IF(Data!$B67:O$1008&lt;&gt;"",Data!O67,"")</f>
        <v/>
      </c>
      <c r="P67" s="98" t="str">
        <f>IF(Data!$B67:P$1008&lt;&gt;"",Data!P67,"")</f>
        <v/>
      </c>
      <c r="Q67" s="98" t="str">
        <f>IF(Data!$B67:Q$1008&lt;&gt;"",Data!Q67,"")</f>
        <v/>
      </c>
      <c r="R67" s="98" t="str">
        <f>IF(Data!$B67:R$1008&lt;&gt;"",Data!R67,"")</f>
        <v/>
      </c>
      <c r="S67" s="98" t="str">
        <f>IF(Data!$B67:S$1008&lt;&gt;"",Data!S67,"")</f>
        <v/>
      </c>
      <c r="T67" s="98" t="str">
        <f>IF(Data!$B67:T$1008&lt;&gt;"",Data!T67,"")</f>
        <v/>
      </c>
      <c r="U67" s="98" t="str">
        <f>IF(Data!$B67:U$1008&lt;&gt;"",Data!U67,"")</f>
        <v/>
      </c>
      <c r="AC67" s="16" t="str">
        <f t="shared" si="44"/>
        <v/>
      </c>
      <c r="AH67" s="3" t="str">
        <f t="shared" si="1"/>
        <v/>
      </c>
      <c r="AL67" s="3" t="str">
        <f t="shared" si="2"/>
        <v/>
      </c>
      <c r="AP67" s="3" t="str">
        <f t="shared" si="3"/>
        <v/>
      </c>
      <c r="AT67" s="3" t="str">
        <f t="shared" si="4"/>
        <v/>
      </c>
      <c r="AX67" s="3" t="str">
        <f t="shared" si="5"/>
        <v/>
      </c>
      <c r="BB67" s="3" t="str">
        <f t="shared" si="6"/>
        <v/>
      </c>
      <c r="BF67" s="3" t="str">
        <f t="shared" si="20"/>
        <v/>
      </c>
      <c r="BJ67" s="3" t="str">
        <f t="shared" si="7"/>
        <v/>
      </c>
      <c r="BN67" s="3" t="str">
        <f t="shared" si="8"/>
        <v/>
      </c>
      <c r="BR67" s="3" t="str">
        <f t="shared" si="32"/>
        <v/>
      </c>
      <c r="BS67" s="17"/>
      <c r="BT67" s="17"/>
      <c r="BV67" s="3" t="str">
        <f t="shared" si="33"/>
        <v/>
      </c>
      <c r="BW67" s="17"/>
      <c r="BX67" s="17"/>
      <c r="BZ67" s="3" t="str">
        <f t="shared" si="34"/>
        <v/>
      </c>
      <c r="CA67" s="17"/>
      <c r="CB67" s="17"/>
      <c r="CD67" s="3" t="str">
        <f t="shared" si="35"/>
        <v/>
      </c>
      <c r="CE67" s="17"/>
      <c r="CF67" s="17"/>
      <c r="CH67" s="3" t="str">
        <f t="shared" si="36"/>
        <v/>
      </c>
      <c r="CI67" s="17"/>
      <c r="CJ67" s="17"/>
      <c r="CL67" s="3" t="str">
        <f t="shared" si="37"/>
        <v/>
      </c>
      <c r="CM67" s="17"/>
      <c r="CN67" s="17"/>
      <c r="CP67" s="3" t="str">
        <f t="shared" si="38"/>
        <v/>
      </c>
      <c r="CQ67" s="17"/>
      <c r="CR67" s="17"/>
      <c r="CT67" s="3" t="str">
        <f t="shared" si="39"/>
        <v/>
      </c>
      <c r="CU67" s="17"/>
      <c r="CV67" s="17"/>
      <c r="CX67" s="3" t="str">
        <f t="shared" si="40"/>
        <v/>
      </c>
      <c r="CY67" s="17"/>
      <c r="CZ67" s="17"/>
      <c r="DB67" s="3" t="str">
        <f t="shared" si="41"/>
        <v/>
      </c>
      <c r="DC67" s="17"/>
      <c r="DD67" s="17"/>
      <c r="DF67" s="3" t="str">
        <f t="shared" si="42"/>
        <v/>
      </c>
    </row>
    <row r="68" spans="1:110">
      <c r="A68" s="97">
        <v>62</v>
      </c>
      <c r="B68" s="98" t="str">
        <f>IF(Data!B68:$B$1008&lt;&gt;"",Data!B68,"")</f>
        <v/>
      </c>
      <c r="C68" s="98" t="str">
        <f>IF(Data!$B68:C$1008&lt;&gt;"",Data!C68,"")</f>
        <v/>
      </c>
      <c r="D68" s="98" t="str">
        <f>IF(Data!$B68:D$1008&lt;&gt;"",Data!D68,"")</f>
        <v/>
      </c>
      <c r="E68" s="98" t="str">
        <f>IF(Data!$B68:E$1008&lt;&gt;"",Data!E68,"")</f>
        <v/>
      </c>
      <c r="F68" s="98" t="str">
        <f>IF(Data!$B68:F$1008&lt;&gt;"",Data!F68,"")</f>
        <v/>
      </c>
      <c r="G68" s="98" t="str">
        <f>IF(Data!$B68:G$1008&lt;&gt;"",Data!G68,"")</f>
        <v/>
      </c>
      <c r="H68" s="98" t="str">
        <f>IF(Data!$B68:H$1008&lt;&gt;"",Data!H68,"")</f>
        <v/>
      </c>
      <c r="I68" s="98" t="str">
        <f>IF(Data!$B68:I$1008&lt;&gt;"",Data!I68,"")</f>
        <v/>
      </c>
      <c r="J68" s="98" t="str">
        <f>IF(Data!$B68:J$1008&lt;&gt;"",Data!J68,"")</f>
        <v/>
      </c>
      <c r="K68" s="98" t="str">
        <f>IF(Data!$B68:K$1008&lt;&gt;"",Data!K68,"")</f>
        <v/>
      </c>
      <c r="L68" s="98" t="str">
        <f>IF(Data!$B68:L$1008&lt;&gt;"",Data!L68,"")</f>
        <v/>
      </c>
      <c r="M68" s="98" t="str">
        <f>IF(Data!$B68:M$1008&lt;&gt;"",Data!M68,"")</f>
        <v/>
      </c>
      <c r="N68" s="98" t="str">
        <f>IF(Data!$B68:N$1008&lt;&gt;"",Data!N68,"")</f>
        <v/>
      </c>
      <c r="O68" s="98" t="str">
        <f>IF(Data!$B68:O$1008&lt;&gt;"",Data!O68,"")</f>
        <v/>
      </c>
      <c r="P68" s="98" t="str">
        <f>IF(Data!$B68:P$1008&lt;&gt;"",Data!P68,"")</f>
        <v/>
      </c>
      <c r="Q68" s="98" t="str">
        <f>IF(Data!$B68:Q$1008&lt;&gt;"",Data!Q68,"")</f>
        <v/>
      </c>
      <c r="R68" s="98" t="str">
        <f>IF(Data!$B68:R$1008&lt;&gt;"",Data!R68,"")</f>
        <v/>
      </c>
      <c r="S68" s="98" t="str">
        <f>IF(Data!$B68:S$1008&lt;&gt;"",Data!S68,"")</f>
        <v/>
      </c>
      <c r="T68" s="98" t="str">
        <f>IF(Data!$B68:T$1008&lt;&gt;"",Data!T68,"")</f>
        <v/>
      </c>
      <c r="U68" s="98" t="str">
        <f>IF(Data!$B68:U$1008&lt;&gt;"",Data!U68,"")</f>
        <v/>
      </c>
      <c r="AC68" s="16" t="str">
        <f t="shared" si="44"/>
        <v/>
      </c>
      <c r="AH68" s="3" t="str">
        <f t="shared" si="1"/>
        <v/>
      </c>
      <c r="AL68" s="3" t="str">
        <f t="shared" si="2"/>
        <v/>
      </c>
      <c r="AP68" s="3" t="str">
        <f t="shared" si="3"/>
        <v/>
      </c>
      <c r="AT68" s="3" t="str">
        <f t="shared" si="4"/>
        <v/>
      </c>
      <c r="AX68" s="3" t="str">
        <f t="shared" si="5"/>
        <v/>
      </c>
      <c r="BB68" s="3" t="str">
        <f t="shared" si="6"/>
        <v/>
      </c>
      <c r="BF68" s="3" t="str">
        <f t="shared" si="20"/>
        <v/>
      </c>
      <c r="BJ68" s="3" t="str">
        <f t="shared" si="7"/>
        <v/>
      </c>
      <c r="BN68" s="3" t="str">
        <f t="shared" si="8"/>
        <v/>
      </c>
      <c r="BR68" s="3" t="str">
        <f t="shared" si="32"/>
        <v/>
      </c>
      <c r="BS68" s="17"/>
      <c r="BT68" s="17"/>
      <c r="BV68" s="3" t="str">
        <f t="shared" si="33"/>
        <v/>
      </c>
      <c r="BW68" s="17"/>
      <c r="BX68" s="17"/>
      <c r="BZ68" s="3" t="str">
        <f t="shared" si="34"/>
        <v/>
      </c>
      <c r="CA68" s="17"/>
      <c r="CB68" s="17"/>
      <c r="CD68" s="3" t="str">
        <f t="shared" si="35"/>
        <v/>
      </c>
      <c r="CE68" s="17"/>
      <c r="CF68" s="17"/>
      <c r="CH68" s="3" t="str">
        <f t="shared" si="36"/>
        <v/>
      </c>
      <c r="CI68" s="17"/>
      <c r="CJ68" s="17"/>
      <c r="CL68" s="3" t="str">
        <f t="shared" si="37"/>
        <v/>
      </c>
      <c r="CM68" s="17"/>
      <c r="CN68" s="17"/>
      <c r="CP68" s="3" t="str">
        <f t="shared" si="38"/>
        <v/>
      </c>
      <c r="CQ68" s="17"/>
      <c r="CR68" s="17"/>
      <c r="CT68" s="3" t="str">
        <f t="shared" si="39"/>
        <v/>
      </c>
      <c r="CU68" s="17"/>
      <c r="CV68" s="17"/>
      <c r="CX68" s="3" t="str">
        <f t="shared" si="40"/>
        <v/>
      </c>
      <c r="CY68" s="17"/>
      <c r="CZ68" s="17"/>
      <c r="DB68" s="3" t="str">
        <f t="shared" si="41"/>
        <v/>
      </c>
      <c r="DC68" s="17"/>
      <c r="DD68" s="17"/>
      <c r="DF68" s="3" t="str">
        <f t="shared" si="42"/>
        <v/>
      </c>
    </row>
    <row r="69" spans="1:110">
      <c r="A69" s="97">
        <v>63</v>
      </c>
      <c r="B69" s="98" t="str">
        <f>IF(Data!B69:$B$1008&lt;&gt;"",Data!B69,"")</f>
        <v/>
      </c>
      <c r="C69" s="98" t="str">
        <f>IF(Data!$B69:C$1008&lt;&gt;"",Data!C69,"")</f>
        <v/>
      </c>
      <c r="D69" s="98" t="str">
        <f>IF(Data!$B69:D$1008&lt;&gt;"",Data!D69,"")</f>
        <v/>
      </c>
      <c r="E69" s="98" t="str">
        <f>IF(Data!$B69:E$1008&lt;&gt;"",Data!E69,"")</f>
        <v/>
      </c>
      <c r="F69" s="98" t="str">
        <f>IF(Data!$B69:F$1008&lt;&gt;"",Data!F69,"")</f>
        <v/>
      </c>
      <c r="G69" s="98" t="str">
        <f>IF(Data!$B69:G$1008&lt;&gt;"",Data!G69,"")</f>
        <v/>
      </c>
      <c r="H69" s="98" t="str">
        <f>IF(Data!$B69:H$1008&lt;&gt;"",Data!H69,"")</f>
        <v/>
      </c>
      <c r="I69" s="98" t="str">
        <f>IF(Data!$B69:I$1008&lt;&gt;"",Data!I69,"")</f>
        <v/>
      </c>
      <c r="J69" s="98" t="str">
        <f>IF(Data!$B69:J$1008&lt;&gt;"",Data!J69,"")</f>
        <v/>
      </c>
      <c r="K69" s="98" t="str">
        <f>IF(Data!$B69:K$1008&lt;&gt;"",Data!K69,"")</f>
        <v/>
      </c>
      <c r="L69" s="98" t="str">
        <f>IF(Data!$B69:L$1008&lt;&gt;"",Data!L69,"")</f>
        <v/>
      </c>
      <c r="M69" s="98" t="str">
        <f>IF(Data!$B69:M$1008&lt;&gt;"",Data!M69,"")</f>
        <v/>
      </c>
      <c r="N69" s="98" t="str">
        <f>IF(Data!$B69:N$1008&lt;&gt;"",Data!N69,"")</f>
        <v/>
      </c>
      <c r="O69" s="98" t="str">
        <f>IF(Data!$B69:O$1008&lt;&gt;"",Data!O69,"")</f>
        <v/>
      </c>
      <c r="P69" s="98" t="str">
        <f>IF(Data!$B69:P$1008&lt;&gt;"",Data!P69,"")</f>
        <v/>
      </c>
      <c r="Q69" s="98" t="str">
        <f>IF(Data!$B69:Q$1008&lt;&gt;"",Data!Q69,"")</f>
        <v/>
      </c>
      <c r="R69" s="98" t="str">
        <f>IF(Data!$B69:R$1008&lt;&gt;"",Data!R69,"")</f>
        <v/>
      </c>
      <c r="S69" s="98" t="str">
        <f>IF(Data!$B69:S$1008&lt;&gt;"",Data!S69,"")</f>
        <v/>
      </c>
      <c r="T69" s="98" t="str">
        <f>IF(Data!$B69:T$1008&lt;&gt;"",Data!T69,"")</f>
        <v/>
      </c>
      <c r="U69" s="98" t="str">
        <f>IF(Data!$B69:U$1008&lt;&gt;"",Data!U69,"")</f>
        <v/>
      </c>
      <c r="AC69" s="16" t="str">
        <f t="shared" si="44"/>
        <v/>
      </c>
      <c r="AH69" s="3" t="str">
        <f t="shared" si="1"/>
        <v/>
      </c>
      <c r="AL69" s="3" t="str">
        <f t="shared" si="2"/>
        <v/>
      </c>
      <c r="AP69" s="3" t="str">
        <f t="shared" si="3"/>
        <v/>
      </c>
      <c r="AT69" s="3" t="str">
        <f t="shared" si="4"/>
        <v/>
      </c>
      <c r="AX69" s="3" t="str">
        <f t="shared" si="5"/>
        <v/>
      </c>
      <c r="BB69" s="3" t="str">
        <f t="shared" si="6"/>
        <v/>
      </c>
      <c r="BF69" s="3" t="str">
        <f t="shared" si="20"/>
        <v/>
      </c>
      <c r="BJ69" s="3" t="str">
        <f t="shared" si="7"/>
        <v/>
      </c>
      <c r="BN69" s="3" t="str">
        <f t="shared" si="8"/>
        <v/>
      </c>
      <c r="BR69" s="3" t="str">
        <f t="shared" si="32"/>
        <v/>
      </c>
      <c r="BS69" s="17"/>
      <c r="BT69" s="17"/>
      <c r="BV69" s="3" t="str">
        <f t="shared" si="33"/>
        <v/>
      </c>
      <c r="BW69" s="17"/>
      <c r="BX69" s="17"/>
      <c r="BZ69" s="3" t="str">
        <f t="shared" si="34"/>
        <v/>
      </c>
      <c r="CA69" s="17"/>
      <c r="CB69" s="17"/>
      <c r="CD69" s="3" t="str">
        <f t="shared" si="35"/>
        <v/>
      </c>
      <c r="CE69" s="17"/>
      <c r="CF69" s="17"/>
      <c r="CH69" s="3" t="str">
        <f t="shared" si="36"/>
        <v/>
      </c>
      <c r="CI69" s="17"/>
      <c r="CJ69" s="17"/>
      <c r="CL69" s="3" t="str">
        <f t="shared" si="37"/>
        <v/>
      </c>
      <c r="CM69" s="17"/>
      <c r="CN69" s="17"/>
      <c r="CP69" s="3" t="str">
        <f t="shared" si="38"/>
        <v/>
      </c>
      <c r="CQ69" s="17"/>
      <c r="CR69" s="17"/>
      <c r="CT69" s="3" t="str">
        <f t="shared" si="39"/>
        <v/>
      </c>
      <c r="CU69" s="17"/>
      <c r="CV69" s="17"/>
      <c r="CX69" s="3" t="str">
        <f t="shared" si="40"/>
        <v/>
      </c>
      <c r="CY69" s="17"/>
      <c r="CZ69" s="17"/>
      <c r="DB69" s="3" t="str">
        <f t="shared" si="41"/>
        <v/>
      </c>
      <c r="DC69" s="17"/>
      <c r="DD69" s="17"/>
      <c r="DF69" s="3" t="str">
        <f t="shared" si="42"/>
        <v/>
      </c>
    </row>
    <row r="70" spans="1:110">
      <c r="A70" s="97">
        <v>64</v>
      </c>
      <c r="B70" s="98" t="str">
        <f>IF(Data!B70:$B$1008&lt;&gt;"",Data!B70,"")</f>
        <v/>
      </c>
      <c r="C70" s="98" t="str">
        <f>IF(Data!$B70:C$1008&lt;&gt;"",Data!C70,"")</f>
        <v/>
      </c>
      <c r="D70" s="98" t="str">
        <f>IF(Data!$B70:D$1008&lt;&gt;"",Data!D70,"")</f>
        <v/>
      </c>
      <c r="E70" s="98" t="str">
        <f>IF(Data!$B70:E$1008&lt;&gt;"",Data!E70,"")</f>
        <v/>
      </c>
      <c r="F70" s="98" t="str">
        <f>IF(Data!$B70:F$1008&lt;&gt;"",Data!F70,"")</f>
        <v/>
      </c>
      <c r="G70" s="98" t="str">
        <f>IF(Data!$B70:G$1008&lt;&gt;"",Data!G70,"")</f>
        <v/>
      </c>
      <c r="H70" s="98" t="str">
        <f>IF(Data!$B70:H$1008&lt;&gt;"",Data!H70,"")</f>
        <v/>
      </c>
      <c r="I70" s="98" t="str">
        <f>IF(Data!$B70:I$1008&lt;&gt;"",Data!I70,"")</f>
        <v/>
      </c>
      <c r="J70" s="98" t="str">
        <f>IF(Data!$B70:J$1008&lt;&gt;"",Data!J70,"")</f>
        <v/>
      </c>
      <c r="K70" s="98" t="str">
        <f>IF(Data!$B70:K$1008&lt;&gt;"",Data!K70,"")</f>
        <v/>
      </c>
      <c r="L70" s="98" t="str">
        <f>IF(Data!$B70:L$1008&lt;&gt;"",Data!L70,"")</f>
        <v/>
      </c>
      <c r="M70" s="98" t="str">
        <f>IF(Data!$B70:M$1008&lt;&gt;"",Data!M70,"")</f>
        <v/>
      </c>
      <c r="N70" s="98" t="str">
        <f>IF(Data!$B70:N$1008&lt;&gt;"",Data!N70,"")</f>
        <v/>
      </c>
      <c r="O70" s="98" t="str">
        <f>IF(Data!$B70:O$1008&lt;&gt;"",Data!O70,"")</f>
        <v/>
      </c>
      <c r="P70" s="98" t="str">
        <f>IF(Data!$B70:P$1008&lt;&gt;"",Data!P70,"")</f>
        <v/>
      </c>
      <c r="Q70" s="98" t="str">
        <f>IF(Data!$B70:Q$1008&lt;&gt;"",Data!Q70,"")</f>
        <v/>
      </c>
      <c r="R70" s="98" t="str">
        <f>IF(Data!$B70:R$1008&lt;&gt;"",Data!R70,"")</f>
        <v/>
      </c>
      <c r="S70" s="98" t="str">
        <f>IF(Data!$B70:S$1008&lt;&gt;"",Data!S70,"")</f>
        <v/>
      </c>
      <c r="T70" s="98" t="str">
        <f>IF(Data!$B70:T$1008&lt;&gt;"",Data!T70,"")</f>
        <v/>
      </c>
      <c r="U70" s="98" t="str">
        <f>IF(Data!$B70:U$1008&lt;&gt;"",Data!U70,"")</f>
        <v/>
      </c>
      <c r="AC70" s="16" t="str">
        <f t="shared" si="44"/>
        <v/>
      </c>
      <c r="AH70" s="3" t="str">
        <f t="shared" si="1"/>
        <v/>
      </c>
      <c r="AL70" s="3" t="str">
        <f t="shared" si="2"/>
        <v/>
      </c>
      <c r="AP70" s="3" t="str">
        <f t="shared" si="3"/>
        <v/>
      </c>
      <c r="AT70" s="3" t="str">
        <f t="shared" si="4"/>
        <v/>
      </c>
      <c r="AX70" s="3" t="str">
        <f t="shared" si="5"/>
        <v/>
      </c>
      <c r="BB70" s="3" t="str">
        <f t="shared" si="6"/>
        <v/>
      </c>
      <c r="BF70" s="3" t="str">
        <f t="shared" si="20"/>
        <v/>
      </c>
      <c r="BJ70" s="3" t="str">
        <f t="shared" si="7"/>
        <v/>
      </c>
      <c r="BN70" s="3" t="str">
        <f t="shared" si="8"/>
        <v/>
      </c>
      <c r="BR70" s="3" t="str">
        <f t="shared" si="32"/>
        <v/>
      </c>
      <c r="BS70" s="17"/>
      <c r="BT70" s="17"/>
      <c r="BV70" s="3" t="str">
        <f t="shared" si="33"/>
        <v/>
      </c>
      <c r="BW70" s="17"/>
      <c r="BX70" s="17"/>
      <c r="BZ70" s="3" t="str">
        <f t="shared" si="34"/>
        <v/>
      </c>
      <c r="CA70" s="17"/>
      <c r="CB70" s="17"/>
      <c r="CD70" s="3" t="str">
        <f t="shared" si="35"/>
        <v/>
      </c>
      <c r="CE70" s="17"/>
      <c r="CF70" s="17"/>
      <c r="CH70" s="3" t="str">
        <f t="shared" si="36"/>
        <v/>
      </c>
      <c r="CI70" s="17"/>
      <c r="CJ70" s="17"/>
      <c r="CL70" s="3" t="str">
        <f t="shared" si="37"/>
        <v/>
      </c>
      <c r="CM70" s="17"/>
      <c r="CN70" s="17"/>
      <c r="CP70" s="3" t="str">
        <f t="shared" si="38"/>
        <v/>
      </c>
      <c r="CQ70" s="17"/>
      <c r="CR70" s="17"/>
      <c r="CT70" s="3" t="str">
        <f t="shared" si="39"/>
        <v/>
      </c>
      <c r="CU70" s="17"/>
      <c r="CV70" s="17"/>
      <c r="CX70" s="3" t="str">
        <f t="shared" si="40"/>
        <v/>
      </c>
      <c r="CY70" s="17"/>
      <c r="CZ70" s="17"/>
      <c r="DB70" s="3" t="str">
        <f t="shared" si="41"/>
        <v/>
      </c>
      <c r="DC70" s="17"/>
      <c r="DD70" s="17"/>
      <c r="DF70" s="3" t="str">
        <f t="shared" si="42"/>
        <v/>
      </c>
    </row>
    <row r="71" spans="1:110">
      <c r="A71" s="97">
        <v>65</v>
      </c>
      <c r="B71" s="98" t="str">
        <f>IF(Data!B71:$B$1008&lt;&gt;"",Data!B71,"")</f>
        <v/>
      </c>
      <c r="C71" s="98" t="str">
        <f>IF(Data!$B71:C$1008&lt;&gt;"",Data!C71,"")</f>
        <v/>
      </c>
      <c r="D71" s="98" t="str">
        <f>IF(Data!$B71:D$1008&lt;&gt;"",Data!D71,"")</f>
        <v/>
      </c>
      <c r="E71" s="98" t="str">
        <f>IF(Data!$B71:E$1008&lt;&gt;"",Data!E71,"")</f>
        <v/>
      </c>
      <c r="F71" s="98" t="str">
        <f>IF(Data!$B71:F$1008&lt;&gt;"",Data!F71,"")</f>
        <v/>
      </c>
      <c r="G71" s="98" t="str">
        <f>IF(Data!$B71:G$1008&lt;&gt;"",Data!G71,"")</f>
        <v/>
      </c>
      <c r="H71" s="98" t="str">
        <f>IF(Data!$B71:H$1008&lt;&gt;"",Data!H71,"")</f>
        <v/>
      </c>
      <c r="I71" s="98" t="str">
        <f>IF(Data!$B71:I$1008&lt;&gt;"",Data!I71,"")</f>
        <v/>
      </c>
      <c r="J71" s="98" t="str">
        <f>IF(Data!$B71:J$1008&lt;&gt;"",Data!J71,"")</f>
        <v/>
      </c>
      <c r="K71" s="98" t="str">
        <f>IF(Data!$B71:K$1008&lt;&gt;"",Data!K71,"")</f>
        <v/>
      </c>
      <c r="L71" s="98" t="str">
        <f>IF(Data!$B71:L$1008&lt;&gt;"",Data!L71,"")</f>
        <v/>
      </c>
      <c r="M71" s="98" t="str">
        <f>IF(Data!$B71:M$1008&lt;&gt;"",Data!M71,"")</f>
        <v/>
      </c>
      <c r="N71" s="98" t="str">
        <f>IF(Data!$B71:N$1008&lt;&gt;"",Data!N71,"")</f>
        <v/>
      </c>
      <c r="O71" s="98" t="str">
        <f>IF(Data!$B71:O$1008&lt;&gt;"",Data!O71,"")</f>
        <v/>
      </c>
      <c r="P71" s="98" t="str">
        <f>IF(Data!$B71:P$1008&lt;&gt;"",Data!P71,"")</f>
        <v/>
      </c>
      <c r="Q71" s="98" t="str">
        <f>IF(Data!$B71:Q$1008&lt;&gt;"",Data!Q71,"")</f>
        <v/>
      </c>
      <c r="R71" s="98" t="str">
        <f>IF(Data!$B71:R$1008&lt;&gt;"",Data!R71,"")</f>
        <v/>
      </c>
      <c r="S71" s="98" t="str">
        <f>IF(Data!$B71:S$1008&lt;&gt;"",Data!S71,"")</f>
        <v/>
      </c>
      <c r="T71" s="98" t="str">
        <f>IF(Data!$B71:T$1008&lt;&gt;"",Data!T71,"")</f>
        <v/>
      </c>
      <c r="U71" s="98" t="str">
        <f>IF(Data!$B71:U$1008&lt;&gt;"",Data!U71,"")</f>
        <v/>
      </c>
      <c r="AC71" s="16" t="str">
        <f t="shared" si="44"/>
        <v/>
      </c>
      <c r="AH71" s="3" t="str">
        <f t="shared" si="1"/>
        <v/>
      </c>
      <c r="AL71" s="3" t="str">
        <f t="shared" si="2"/>
        <v/>
      </c>
      <c r="AP71" s="3" t="str">
        <f t="shared" si="3"/>
        <v/>
      </c>
      <c r="AT71" s="3" t="str">
        <f t="shared" si="4"/>
        <v/>
      </c>
      <c r="AX71" s="3" t="str">
        <f t="shared" si="5"/>
        <v/>
      </c>
      <c r="BB71" s="3" t="str">
        <f t="shared" si="6"/>
        <v/>
      </c>
      <c r="BF71" s="3" t="str">
        <f t="shared" si="20"/>
        <v/>
      </c>
      <c r="BJ71" s="3" t="str">
        <f t="shared" si="7"/>
        <v/>
      </c>
      <c r="BN71" s="3" t="str">
        <f t="shared" si="8"/>
        <v/>
      </c>
      <c r="BR71" s="3" t="str">
        <f t="shared" si="32"/>
        <v/>
      </c>
      <c r="BS71" s="17"/>
      <c r="BT71" s="17"/>
      <c r="BV71" s="3" t="str">
        <f t="shared" si="33"/>
        <v/>
      </c>
      <c r="BW71" s="17"/>
      <c r="BX71" s="17"/>
      <c r="BZ71" s="3" t="str">
        <f t="shared" si="34"/>
        <v/>
      </c>
      <c r="CA71" s="17"/>
      <c r="CB71" s="17"/>
      <c r="CD71" s="3" t="str">
        <f t="shared" si="35"/>
        <v/>
      </c>
      <c r="CE71" s="17"/>
      <c r="CF71" s="17"/>
      <c r="CH71" s="3" t="str">
        <f t="shared" si="36"/>
        <v/>
      </c>
      <c r="CI71" s="17"/>
      <c r="CJ71" s="17"/>
      <c r="CL71" s="3" t="str">
        <f t="shared" si="37"/>
        <v/>
      </c>
      <c r="CM71" s="17"/>
      <c r="CN71" s="17"/>
      <c r="CP71" s="3" t="str">
        <f t="shared" si="38"/>
        <v/>
      </c>
      <c r="CQ71" s="17"/>
      <c r="CR71" s="17"/>
      <c r="CT71" s="3" t="str">
        <f t="shared" si="39"/>
        <v/>
      </c>
      <c r="CU71" s="17"/>
      <c r="CV71" s="17"/>
      <c r="CX71" s="3" t="str">
        <f t="shared" si="40"/>
        <v/>
      </c>
      <c r="CY71" s="17"/>
      <c r="CZ71" s="17"/>
      <c r="DB71" s="3" t="str">
        <f t="shared" si="41"/>
        <v/>
      </c>
      <c r="DC71" s="17"/>
      <c r="DD71" s="17"/>
      <c r="DF71" s="3" t="str">
        <f t="shared" si="42"/>
        <v/>
      </c>
    </row>
    <row r="72" spans="1:110">
      <c r="A72" s="97">
        <v>66</v>
      </c>
      <c r="B72" s="98" t="str">
        <f>IF(Data!B72:$B$1008&lt;&gt;"",Data!B72,"")</f>
        <v/>
      </c>
      <c r="C72" s="98" t="str">
        <f>IF(Data!$B72:C$1008&lt;&gt;"",Data!C72,"")</f>
        <v/>
      </c>
      <c r="D72" s="98" t="str">
        <f>IF(Data!$B72:D$1008&lt;&gt;"",Data!D72,"")</f>
        <v/>
      </c>
      <c r="E72" s="98" t="str">
        <f>IF(Data!$B72:E$1008&lt;&gt;"",Data!E72,"")</f>
        <v/>
      </c>
      <c r="F72" s="98" t="str">
        <f>IF(Data!$B72:F$1008&lt;&gt;"",Data!F72,"")</f>
        <v/>
      </c>
      <c r="G72" s="98" t="str">
        <f>IF(Data!$B72:G$1008&lt;&gt;"",Data!G72,"")</f>
        <v/>
      </c>
      <c r="H72" s="98" t="str">
        <f>IF(Data!$B72:H$1008&lt;&gt;"",Data!H72,"")</f>
        <v/>
      </c>
      <c r="I72" s="98" t="str">
        <f>IF(Data!$B72:I$1008&lt;&gt;"",Data!I72,"")</f>
        <v/>
      </c>
      <c r="J72" s="98" t="str">
        <f>IF(Data!$B72:J$1008&lt;&gt;"",Data!J72,"")</f>
        <v/>
      </c>
      <c r="K72" s="98" t="str">
        <f>IF(Data!$B72:K$1008&lt;&gt;"",Data!K72,"")</f>
        <v/>
      </c>
      <c r="L72" s="98" t="str">
        <f>IF(Data!$B72:L$1008&lt;&gt;"",Data!L72,"")</f>
        <v/>
      </c>
      <c r="M72" s="98" t="str">
        <f>IF(Data!$B72:M$1008&lt;&gt;"",Data!M72,"")</f>
        <v/>
      </c>
      <c r="N72" s="98" t="str">
        <f>IF(Data!$B72:N$1008&lt;&gt;"",Data!N72,"")</f>
        <v/>
      </c>
      <c r="O72" s="98" t="str">
        <f>IF(Data!$B72:O$1008&lt;&gt;"",Data!O72,"")</f>
        <v/>
      </c>
      <c r="P72" s="98" t="str">
        <f>IF(Data!$B72:P$1008&lt;&gt;"",Data!P72,"")</f>
        <v/>
      </c>
      <c r="Q72" s="98" t="str">
        <f>IF(Data!$B72:Q$1008&lt;&gt;"",Data!Q72,"")</f>
        <v/>
      </c>
      <c r="R72" s="98" t="str">
        <f>IF(Data!$B72:R$1008&lt;&gt;"",Data!R72,"")</f>
        <v/>
      </c>
      <c r="S72" s="98" t="str">
        <f>IF(Data!$B72:S$1008&lt;&gt;"",Data!S72,"")</f>
        <v/>
      </c>
      <c r="T72" s="98" t="str">
        <f>IF(Data!$B72:T$1008&lt;&gt;"",Data!T72,"")</f>
        <v/>
      </c>
      <c r="U72" s="98" t="str">
        <f>IF(Data!$B72:U$1008&lt;&gt;"",Data!U72,"")</f>
        <v/>
      </c>
      <c r="AC72" s="16" t="str">
        <f t="shared" si="44"/>
        <v/>
      </c>
      <c r="AH72" s="3" t="str">
        <f t="shared" ref="AH72:AH135" si="45">IF(B72="","",AC72-B72)</f>
        <v/>
      </c>
      <c r="AL72" s="3" t="str">
        <f t="shared" ref="AL72:AL135" si="46">IF(C72="","", AC72-C72)</f>
        <v/>
      </c>
      <c r="AP72" s="3" t="str">
        <f t="shared" ref="AP72:AP135" si="47">IF(D72="","", AC72-D72)</f>
        <v/>
      </c>
      <c r="AT72" s="3" t="str">
        <f t="shared" ref="AT72:AT135" si="48">IF(E72="","",AC72-E72)</f>
        <v/>
      </c>
      <c r="AX72" s="3" t="str">
        <f t="shared" ref="AX72:AX135" si="49">IF(F72="","",AC72-F72)</f>
        <v/>
      </c>
      <c r="BB72" s="3" t="str">
        <f t="shared" ref="BB72:BB135" si="50">IF(G72="","",AC72-G72)</f>
        <v/>
      </c>
      <c r="BF72" s="3" t="str">
        <f t="shared" si="20"/>
        <v/>
      </c>
      <c r="BJ72" s="3" t="str">
        <f t="shared" ref="BJ72:BJ135" si="51">IF(I72="","",AC72-I72)</f>
        <v/>
      </c>
      <c r="BN72" s="3" t="str">
        <f t="shared" ref="BN72:BN135" si="52">IF(J72="","",AC72-J72)</f>
        <v/>
      </c>
      <c r="BR72" s="3" t="str">
        <f t="shared" si="32"/>
        <v/>
      </c>
      <c r="BS72" s="17"/>
      <c r="BT72" s="17"/>
      <c r="BV72" s="3" t="str">
        <f t="shared" si="33"/>
        <v/>
      </c>
      <c r="BW72" s="17"/>
      <c r="BX72" s="17"/>
      <c r="BZ72" s="3" t="str">
        <f t="shared" si="34"/>
        <v/>
      </c>
      <c r="CA72" s="17"/>
      <c r="CB72" s="17"/>
      <c r="CD72" s="3" t="str">
        <f t="shared" si="35"/>
        <v/>
      </c>
      <c r="CE72" s="17"/>
      <c r="CF72" s="17"/>
      <c r="CH72" s="3" t="str">
        <f t="shared" si="36"/>
        <v/>
      </c>
      <c r="CI72" s="17"/>
      <c r="CJ72" s="17"/>
      <c r="CL72" s="3" t="str">
        <f t="shared" si="37"/>
        <v/>
      </c>
      <c r="CM72" s="17"/>
      <c r="CN72" s="17"/>
      <c r="CP72" s="3" t="str">
        <f t="shared" si="38"/>
        <v/>
      </c>
      <c r="CQ72" s="17"/>
      <c r="CR72" s="17"/>
      <c r="CT72" s="3" t="str">
        <f t="shared" si="39"/>
        <v/>
      </c>
      <c r="CU72" s="17"/>
      <c r="CV72" s="17"/>
      <c r="CX72" s="3" t="str">
        <f t="shared" si="40"/>
        <v/>
      </c>
      <c r="CY72" s="17"/>
      <c r="CZ72" s="17"/>
      <c r="DB72" s="3" t="str">
        <f t="shared" si="41"/>
        <v/>
      </c>
      <c r="DC72" s="17"/>
      <c r="DD72" s="17"/>
      <c r="DF72" s="3" t="str">
        <f t="shared" si="42"/>
        <v/>
      </c>
    </row>
    <row r="73" spans="1:110">
      <c r="A73" s="97">
        <v>67</v>
      </c>
      <c r="B73" s="98" t="str">
        <f>IF(Data!B73:$B$1008&lt;&gt;"",Data!B73,"")</f>
        <v/>
      </c>
      <c r="C73" s="98" t="str">
        <f>IF(Data!$B73:C$1008&lt;&gt;"",Data!C73,"")</f>
        <v/>
      </c>
      <c r="D73" s="98" t="str">
        <f>IF(Data!$B73:D$1008&lt;&gt;"",Data!D73,"")</f>
        <v/>
      </c>
      <c r="E73" s="98" t="str">
        <f>IF(Data!$B73:E$1008&lt;&gt;"",Data!E73,"")</f>
        <v/>
      </c>
      <c r="F73" s="98" t="str">
        <f>IF(Data!$B73:F$1008&lt;&gt;"",Data!F73,"")</f>
        <v/>
      </c>
      <c r="G73" s="98" t="str">
        <f>IF(Data!$B73:G$1008&lt;&gt;"",Data!G73,"")</f>
        <v/>
      </c>
      <c r="H73" s="98" t="str">
        <f>IF(Data!$B73:H$1008&lt;&gt;"",Data!H73,"")</f>
        <v/>
      </c>
      <c r="I73" s="98" t="str">
        <f>IF(Data!$B73:I$1008&lt;&gt;"",Data!I73,"")</f>
        <v/>
      </c>
      <c r="J73" s="98" t="str">
        <f>IF(Data!$B73:J$1008&lt;&gt;"",Data!J73,"")</f>
        <v/>
      </c>
      <c r="K73" s="98" t="str">
        <f>IF(Data!$B73:K$1008&lt;&gt;"",Data!K73,"")</f>
        <v/>
      </c>
      <c r="L73" s="98" t="str">
        <f>IF(Data!$B73:L$1008&lt;&gt;"",Data!L73,"")</f>
        <v/>
      </c>
      <c r="M73" s="98" t="str">
        <f>IF(Data!$B73:M$1008&lt;&gt;"",Data!M73,"")</f>
        <v/>
      </c>
      <c r="N73" s="98" t="str">
        <f>IF(Data!$B73:N$1008&lt;&gt;"",Data!N73,"")</f>
        <v/>
      </c>
      <c r="O73" s="98" t="str">
        <f>IF(Data!$B73:O$1008&lt;&gt;"",Data!O73,"")</f>
        <v/>
      </c>
      <c r="P73" s="98" t="str">
        <f>IF(Data!$B73:P$1008&lt;&gt;"",Data!P73,"")</f>
        <v/>
      </c>
      <c r="Q73" s="98" t="str">
        <f>IF(Data!$B73:Q$1008&lt;&gt;"",Data!Q73,"")</f>
        <v/>
      </c>
      <c r="R73" s="98" t="str">
        <f>IF(Data!$B73:R$1008&lt;&gt;"",Data!R73,"")</f>
        <v/>
      </c>
      <c r="S73" s="98" t="str">
        <f>IF(Data!$B73:S$1008&lt;&gt;"",Data!S73,"")</f>
        <v/>
      </c>
      <c r="T73" s="98" t="str">
        <f>IF(Data!$B73:T$1008&lt;&gt;"",Data!T73,"")</f>
        <v/>
      </c>
      <c r="U73" s="98" t="str">
        <f>IF(Data!$B73:U$1008&lt;&gt;"",Data!U73,"")</f>
        <v/>
      </c>
      <c r="AC73" s="16" t="str">
        <f t="shared" si="44"/>
        <v/>
      </c>
      <c r="AH73" s="3" t="str">
        <f t="shared" si="45"/>
        <v/>
      </c>
      <c r="AL73" s="3" t="str">
        <f t="shared" si="46"/>
        <v/>
      </c>
      <c r="AP73" s="3" t="str">
        <f t="shared" si="47"/>
        <v/>
      </c>
      <c r="AT73" s="3" t="str">
        <f t="shared" si="48"/>
        <v/>
      </c>
      <c r="AX73" s="3" t="str">
        <f t="shared" si="49"/>
        <v/>
      </c>
      <c r="BB73" s="3" t="str">
        <f t="shared" si="50"/>
        <v/>
      </c>
      <c r="BF73" s="3" t="str">
        <f t="shared" ref="BF73:BF136" si="53">IF(H73="","",AC73-H73)</f>
        <v/>
      </c>
      <c r="BJ73" s="3" t="str">
        <f t="shared" si="51"/>
        <v/>
      </c>
      <c r="BN73" s="3" t="str">
        <f t="shared" si="52"/>
        <v/>
      </c>
      <c r="BR73" s="3" t="str">
        <f t="shared" si="32"/>
        <v/>
      </c>
      <c r="BS73" s="17"/>
      <c r="BT73" s="17"/>
      <c r="BV73" s="3" t="str">
        <f t="shared" si="33"/>
        <v/>
      </c>
      <c r="BW73" s="17"/>
      <c r="BX73" s="17"/>
      <c r="BZ73" s="3" t="str">
        <f t="shared" si="34"/>
        <v/>
      </c>
      <c r="CA73" s="17"/>
      <c r="CB73" s="17"/>
      <c r="CD73" s="3" t="str">
        <f t="shared" si="35"/>
        <v/>
      </c>
      <c r="CE73" s="17"/>
      <c r="CF73" s="17"/>
      <c r="CH73" s="3" t="str">
        <f t="shared" si="36"/>
        <v/>
      </c>
      <c r="CI73" s="17"/>
      <c r="CJ73" s="17"/>
      <c r="CL73" s="3" t="str">
        <f t="shared" si="37"/>
        <v/>
      </c>
      <c r="CM73" s="17"/>
      <c r="CN73" s="17"/>
      <c r="CP73" s="3" t="str">
        <f t="shared" si="38"/>
        <v/>
      </c>
      <c r="CQ73" s="17"/>
      <c r="CR73" s="17"/>
      <c r="CT73" s="3" t="str">
        <f t="shared" si="39"/>
        <v/>
      </c>
      <c r="CU73" s="17"/>
      <c r="CV73" s="17"/>
      <c r="CX73" s="3" t="str">
        <f t="shared" si="40"/>
        <v/>
      </c>
      <c r="CY73" s="17"/>
      <c r="CZ73" s="17"/>
      <c r="DB73" s="3" t="str">
        <f t="shared" si="41"/>
        <v/>
      </c>
      <c r="DC73" s="17"/>
      <c r="DD73" s="17"/>
      <c r="DF73" s="3" t="str">
        <f t="shared" si="42"/>
        <v/>
      </c>
    </row>
    <row r="74" spans="1:110">
      <c r="A74" s="97">
        <v>68</v>
      </c>
      <c r="B74" s="98" t="str">
        <f>IF(Data!B74:$B$1008&lt;&gt;"",Data!B74,"")</f>
        <v/>
      </c>
      <c r="C74" s="98" t="str">
        <f>IF(Data!$B74:C$1008&lt;&gt;"",Data!C74,"")</f>
        <v/>
      </c>
      <c r="D74" s="98" t="str">
        <f>IF(Data!$B74:D$1008&lt;&gt;"",Data!D74,"")</f>
        <v/>
      </c>
      <c r="E74" s="98" t="str">
        <f>IF(Data!$B74:E$1008&lt;&gt;"",Data!E74,"")</f>
        <v/>
      </c>
      <c r="F74" s="98" t="str">
        <f>IF(Data!$B74:F$1008&lt;&gt;"",Data!F74,"")</f>
        <v/>
      </c>
      <c r="G74" s="98" t="str">
        <f>IF(Data!$B74:G$1008&lt;&gt;"",Data!G74,"")</f>
        <v/>
      </c>
      <c r="H74" s="98" t="str">
        <f>IF(Data!$B74:H$1008&lt;&gt;"",Data!H74,"")</f>
        <v/>
      </c>
      <c r="I74" s="98" t="str">
        <f>IF(Data!$B74:I$1008&lt;&gt;"",Data!I74,"")</f>
        <v/>
      </c>
      <c r="J74" s="98" t="str">
        <f>IF(Data!$B74:J$1008&lt;&gt;"",Data!J74,"")</f>
        <v/>
      </c>
      <c r="K74" s="98" t="str">
        <f>IF(Data!$B74:K$1008&lt;&gt;"",Data!K74,"")</f>
        <v/>
      </c>
      <c r="L74" s="98" t="str">
        <f>IF(Data!$B74:L$1008&lt;&gt;"",Data!L74,"")</f>
        <v/>
      </c>
      <c r="M74" s="98" t="str">
        <f>IF(Data!$B74:M$1008&lt;&gt;"",Data!M74,"")</f>
        <v/>
      </c>
      <c r="N74" s="98" t="str">
        <f>IF(Data!$B74:N$1008&lt;&gt;"",Data!N74,"")</f>
        <v/>
      </c>
      <c r="O74" s="98" t="str">
        <f>IF(Data!$B74:O$1008&lt;&gt;"",Data!O74,"")</f>
        <v/>
      </c>
      <c r="P74" s="98" t="str">
        <f>IF(Data!$B74:P$1008&lt;&gt;"",Data!P74,"")</f>
        <v/>
      </c>
      <c r="Q74" s="98" t="str">
        <f>IF(Data!$B74:Q$1008&lt;&gt;"",Data!Q74,"")</f>
        <v/>
      </c>
      <c r="R74" s="98" t="str">
        <f>IF(Data!$B74:R$1008&lt;&gt;"",Data!R74,"")</f>
        <v/>
      </c>
      <c r="S74" s="98" t="str">
        <f>IF(Data!$B74:S$1008&lt;&gt;"",Data!S74,"")</f>
        <v/>
      </c>
      <c r="T74" s="98" t="str">
        <f>IF(Data!$B74:T$1008&lt;&gt;"",Data!T74,"")</f>
        <v/>
      </c>
      <c r="U74" s="98" t="str">
        <f>IF(Data!$B74:U$1008&lt;&gt;"",Data!U74,"")</f>
        <v/>
      </c>
      <c r="AC74" s="16" t="str">
        <f t="shared" si="44"/>
        <v/>
      </c>
      <c r="AH74" s="3" t="str">
        <f t="shared" si="45"/>
        <v/>
      </c>
      <c r="AL74" s="3" t="str">
        <f t="shared" si="46"/>
        <v/>
      </c>
      <c r="AP74" s="3" t="str">
        <f t="shared" si="47"/>
        <v/>
      </c>
      <c r="AT74" s="3" t="str">
        <f t="shared" si="48"/>
        <v/>
      </c>
      <c r="AX74" s="3" t="str">
        <f t="shared" si="49"/>
        <v/>
      </c>
      <c r="BB74" s="3" t="str">
        <f t="shared" si="50"/>
        <v/>
      </c>
      <c r="BF74" s="3" t="str">
        <f t="shared" si="53"/>
        <v/>
      </c>
      <c r="BJ74" s="3" t="str">
        <f t="shared" si="51"/>
        <v/>
      </c>
      <c r="BN74" s="3" t="str">
        <f t="shared" si="52"/>
        <v/>
      </c>
      <c r="BR74" s="3" t="str">
        <f t="shared" si="32"/>
        <v/>
      </c>
      <c r="BS74" s="17"/>
      <c r="BT74" s="17"/>
      <c r="BV74" s="3" t="str">
        <f t="shared" si="33"/>
        <v/>
      </c>
      <c r="BW74" s="17"/>
      <c r="BX74" s="17"/>
      <c r="BZ74" s="3" t="str">
        <f t="shared" si="34"/>
        <v/>
      </c>
      <c r="CA74" s="17"/>
      <c r="CB74" s="17"/>
      <c r="CD74" s="3" t="str">
        <f t="shared" si="35"/>
        <v/>
      </c>
      <c r="CE74" s="17"/>
      <c r="CF74" s="17"/>
      <c r="CH74" s="3" t="str">
        <f t="shared" si="36"/>
        <v/>
      </c>
      <c r="CI74" s="17"/>
      <c r="CJ74" s="17"/>
      <c r="CL74" s="3" t="str">
        <f t="shared" si="37"/>
        <v/>
      </c>
      <c r="CM74" s="17"/>
      <c r="CN74" s="17"/>
      <c r="CP74" s="3" t="str">
        <f t="shared" si="38"/>
        <v/>
      </c>
      <c r="CQ74" s="17"/>
      <c r="CR74" s="17"/>
      <c r="CT74" s="3" t="str">
        <f t="shared" si="39"/>
        <v/>
      </c>
      <c r="CU74" s="17"/>
      <c r="CV74" s="17"/>
      <c r="CX74" s="3" t="str">
        <f t="shared" si="40"/>
        <v/>
      </c>
      <c r="CY74" s="17"/>
      <c r="CZ74" s="17"/>
      <c r="DB74" s="3" t="str">
        <f t="shared" si="41"/>
        <v/>
      </c>
      <c r="DC74" s="17"/>
      <c r="DD74" s="17"/>
      <c r="DF74" s="3" t="str">
        <f t="shared" si="42"/>
        <v/>
      </c>
    </row>
    <row r="75" spans="1:110">
      <c r="A75" s="97">
        <v>69</v>
      </c>
      <c r="B75" s="98" t="str">
        <f>IF(Data!B75:$B$1008&lt;&gt;"",Data!B75,"")</f>
        <v/>
      </c>
      <c r="C75" s="98" t="str">
        <f>IF(Data!$B75:C$1008&lt;&gt;"",Data!C75,"")</f>
        <v/>
      </c>
      <c r="D75" s="98" t="str">
        <f>IF(Data!$B75:D$1008&lt;&gt;"",Data!D75,"")</f>
        <v/>
      </c>
      <c r="E75" s="98" t="str">
        <f>IF(Data!$B75:E$1008&lt;&gt;"",Data!E75,"")</f>
        <v/>
      </c>
      <c r="F75" s="98" t="str">
        <f>IF(Data!$B75:F$1008&lt;&gt;"",Data!F75,"")</f>
        <v/>
      </c>
      <c r="G75" s="98" t="str">
        <f>IF(Data!$B75:G$1008&lt;&gt;"",Data!G75,"")</f>
        <v/>
      </c>
      <c r="H75" s="98" t="str">
        <f>IF(Data!$B75:H$1008&lt;&gt;"",Data!H75,"")</f>
        <v/>
      </c>
      <c r="I75" s="98" t="str">
        <f>IF(Data!$B75:I$1008&lt;&gt;"",Data!I75,"")</f>
        <v/>
      </c>
      <c r="J75" s="98" t="str">
        <f>IF(Data!$B75:J$1008&lt;&gt;"",Data!J75,"")</f>
        <v/>
      </c>
      <c r="K75" s="98" t="str">
        <f>IF(Data!$B75:K$1008&lt;&gt;"",Data!K75,"")</f>
        <v/>
      </c>
      <c r="L75" s="98" t="str">
        <f>IF(Data!$B75:L$1008&lt;&gt;"",Data!L75,"")</f>
        <v/>
      </c>
      <c r="M75" s="98" t="str">
        <f>IF(Data!$B75:M$1008&lt;&gt;"",Data!M75,"")</f>
        <v/>
      </c>
      <c r="N75" s="98" t="str">
        <f>IF(Data!$B75:N$1008&lt;&gt;"",Data!N75,"")</f>
        <v/>
      </c>
      <c r="O75" s="98" t="str">
        <f>IF(Data!$B75:O$1008&lt;&gt;"",Data!O75,"")</f>
        <v/>
      </c>
      <c r="P75" s="98" t="str">
        <f>IF(Data!$B75:P$1008&lt;&gt;"",Data!P75,"")</f>
        <v/>
      </c>
      <c r="Q75" s="98" t="str">
        <f>IF(Data!$B75:Q$1008&lt;&gt;"",Data!Q75,"")</f>
        <v/>
      </c>
      <c r="R75" s="98" t="str">
        <f>IF(Data!$B75:R$1008&lt;&gt;"",Data!R75,"")</f>
        <v/>
      </c>
      <c r="S75" s="98" t="str">
        <f>IF(Data!$B75:S$1008&lt;&gt;"",Data!S75,"")</f>
        <v/>
      </c>
      <c r="T75" s="98" t="str">
        <f>IF(Data!$B75:T$1008&lt;&gt;"",Data!T75,"")</f>
        <v/>
      </c>
      <c r="U75" s="98" t="str">
        <f>IF(Data!$B75:U$1008&lt;&gt;"",Data!U75,"")</f>
        <v/>
      </c>
      <c r="AC75" s="16" t="str">
        <f t="shared" si="44"/>
        <v/>
      </c>
      <c r="AH75" s="3" t="str">
        <f t="shared" si="45"/>
        <v/>
      </c>
      <c r="AL75" s="3" t="str">
        <f t="shared" si="46"/>
        <v/>
      </c>
      <c r="AP75" s="3" t="str">
        <f t="shared" si="47"/>
        <v/>
      </c>
      <c r="AT75" s="3" t="str">
        <f t="shared" si="48"/>
        <v/>
      </c>
      <c r="AX75" s="3" t="str">
        <f t="shared" si="49"/>
        <v/>
      </c>
      <c r="BB75" s="3" t="str">
        <f t="shared" si="50"/>
        <v/>
      </c>
      <c r="BF75" s="3" t="str">
        <f t="shared" si="53"/>
        <v/>
      </c>
      <c r="BJ75" s="3" t="str">
        <f t="shared" si="51"/>
        <v/>
      </c>
      <c r="BN75" s="3" t="str">
        <f t="shared" si="52"/>
        <v/>
      </c>
      <c r="BR75" s="3" t="str">
        <f t="shared" si="32"/>
        <v/>
      </c>
      <c r="BS75" s="17"/>
      <c r="BT75" s="17"/>
      <c r="BV75" s="3" t="str">
        <f t="shared" si="33"/>
        <v/>
      </c>
      <c r="BW75" s="17"/>
      <c r="BX75" s="17"/>
      <c r="BZ75" s="3" t="str">
        <f t="shared" si="34"/>
        <v/>
      </c>
      <c r="CA75" s="17"/>
      <c r="CB75" s="17"/>
      <c r="CD75" s="3" t="str">
        <f t="shared" si="35"/>
        <v/>
      </c>
      <c r="CE75" s="17"/>
      <c r="CF75" s="17"/>
      <c r="CH75" s="3" t="str">
        <f t="shared" si="36"/>
        <v/>
      </c>
      <c r="CI75" s="17"/>
      <c r="CJ75" s="17"/>
      <c r="CL75" s="3" t="str">
        <f t="shared" si="37"/>
        <v/>
      </c>
      <c r="CM75" s="17"/>
      <c r="CN75" s="17"/>
      <c r="CP75" s="3" t="str">
        <f t="shared" si="38"/>
        <v/>
      </c>
      <c r="CQ75" s="17"/>
      <c r="CR75" s="17"/>
      <c r="CT75" s="3" t="str">
        <f t="shared" si="39"/>
        <v/>
      </c>
      <c r="CU75" s="17"/>
      <c r="CV75" s="17"/>
      <c r="CX75" s="3" t="str">
        <f t="shared" si="40"/>
        <v/>
      </c>
      <c r="CY75" s="17"/>
      <c r="CZ75" s="17"/>
      <c r="DB75" s="3" t="str">
        <f t="shared" si="41"/>
        <v/>
      </c>
      <c r="DC75" s="17"/>
      <c r="DD75" s="17"/>
      <c r="DF75" s="3" t="str">
        <f t="shared" si="42"/>
        <v/>
      </c>
    </row>
    <row r="76" spans="1:110">
      <c r="A76" s="97">
        <v>70</v>
      </c>
      <c r="B76" s="98" t="str">
        <f>IF(Data!B76:$B$1008&lt;&gt;"",Data!B76,"")</f>
        <v/>
      </c>
      <c r="C76" s="98" t="str">
        <f>IF(Data!$B76:C$1008&lt;&gt;"",Data!C76,"")</f>
        <v/>
      </c>
      <c r="D76" s="98" t="str">
        <f>IF(Data!$B76:D$1008&lt;&gt;"",Data!D76,"")</f>
        <v/>
      </c>
      <c r="E76" s="98" t="str">
        <f>IF(Data!$B76:E$1008&lt;&gt;"",Data!E76,"")</f>
        <v/>
      </c>
      <c r="F76" s="98" t="str">
        <f>IF(Data!$B76:F$1008&lt;&gt;"",Data!F76,"")</f>
        <v/>
      </c>
      <c r="G76" s="98" t="str">
        <f>IF(Data!$B76:G$1008&lt;&gt;"",Data!G76,"")</f>
        <v/>
      </c>
      <c r="H76" s="98" t="str">
        <f>IF(Data!$B76:H$1008&lt;&gt;"",Data!H76,"")</f>
        <v/>
      </c>
      <c r="I76" s="98" t="str">
        <f>IF(Data!$B76:I$1008&lt;&gt;"",Data!I76,"")</f>
        <v/>
      </c>
      <c r="J76" s="98" t="str">
        <f>IF(Data!$B76:J$1008&lt;&gt;"",Data!J76,"")</f>
        <v/>
      </c>
      <c r="K76" s="98" t="str">
        <f>IF(Data!$B76:K$1008&lt;&gt;"",Data!K76,"")</f>
        <v/>
      </c>
      <c r="L76" s="98" t="str">
        <f>IF(Data!$B76:L$1008&lt;&gt;"",Data!L76,"")</f>
        <v/>
      </c>
      <c r="M76" s="98" t="str">
        <f>IF(Data!$B76:M$1008&lt;&gt;"",Data!M76,"")</f>
        <v/>
      </c>
      <c r="N76" s="98" t="str">
        <f>IF(Data!$B76:N$1008&lt;&gt;"",Data!N76,"")</f>
        <v/>
      </c>
      <c r="O76" s="98" t="str">
        <f>IF(Data!$B76:O$1008&lt;&gt;"",Data!O76,"")</f>
        <v/>
      </c>
      <c r="P76" s="98" t="str">
        <f>IF(Data!$B76:P$1008&lt;&gt;"",Data!P76,"")</f>
        <v/>
      </c>
      <c r="Q76" s="98" t="str">
        <f>IF(Data!$B76:Q$1008&lt;&gt;"",Data!Q76,"")</f>
        <v/>
      </c>
      <c r="R76" s="98" t="str">
        <f>IF(Data!$B76:R$1008&lt;&gt;"",Data!R76,"")</f>
        <v/>
      </c>
      <c r="S76" s="98" t="str">
        <f>IF(Data!$B76:S$1008&lt;&gt;"",Data!S76,"")</f>
        <v/>
      </c>
      <c r="T76" s="98" t="str">
        <f>IF(Data!$B76:T$1008&lt;&gt;"",Data!T76,"")</f>
        <v/>
      </c>
      <c r="U76" s="98" t="str">
        <f>IF(Data!$B76:U$1008&lt;&gt;"",Data!U76,"")</f>
        <v/>
      </c>
      <c r="AC76" s="16" t="str">
        <f t="shared" si="44"/>
        <v/>
      </c>
      <c r="AH76" s="3" t="str">
        <f t="shared" si="45"/>
        <v/>
      </c>
      <c r="AL76" s="3" t="str">
        <f t="shared" si="46"/>
        <v/>
      </c>
      <c r="AP76" s="3" t="str">
        <f t="shared" si="47"/>
        <v/>
      </c>
      <c r="AT76" s="3" t="str">
        <f t="shared" si="48"/>
        <v/>
      </c>
      <c r="AX76" s="3" t="str">
        <f t="shared" si="49"/>
        <v/>
      </c>
      <c r="BB76" s="3" t="str">
        <f t="shared" si="50"/>
        <v/>
      </c>
      <c r="BF76" s="3" t="str">
        <f t="shared" si="53"/>
        <v/>
      </c>
      <c r="BJ76" s="3" t="str">
        <f t="shared" si="51"/>
        <v/>
      </c>
      <c r="BN76" s="3" t="str">
        <f t="shared" si="52"/>
        <v/>
      </c>
      <c r="BR76" s="3" t="str">
        <f t="shared" si="32"/>
        <v/>
      </c>
      <c r="BS76" s="17"/>
      <c r="BT76" s="17"/>
      <c r="BV76" s="3" t="str">
        <f t="shared" si="33"/>
        <v/>
      </c>
      <c r="BW76" s="17"/>
      <c r="BX76" s="17"/>
      <c r="BZ76" s="3" t="str">
        <f t="shared" si="34"/>
        <v/>
      </c>
      <c r="CA76" s="17"/>
      <c r="CB76" s="17"/>
      <c r="CD76" s="3" t="str">
        <f t="shared" si="35"/>
        <v/>
      </c>
      <c r="CE76" s="17"/>
      <c r="CF76" s="17"/>
      <c r="CH76" s="3" t="str">
        <f t="shared" si="36"/>
        <v/>
      </c>
      <c r="CI76" s="17"/>
      <c r="CJ76" s="17"/>
      <c r="CL76" s="3" t="str">
        <f t="shared" si="37"/>
        <v/>
      </c>
      <c r="CM76" s="17"/>
      <c r="CN76" s="17"/>
      <c r="CP76" s="3" t="str">
        <f t="shared" si="38"/>
        <v/>
      </c>
      <c r="CQ76" s="17"/>
      <c r="CR76" s="17"/>
      <c r="CT76" s="3" t="str">
        <f t="shared" si="39"/>
        <v/>
      </c>
      <c r="CU76" s="17"/>
      <c r="CV76" s="17"/>
      <c r="CX76" s="3" t="str">
        <f t="shared" si="40"/>
        <v/>
      </c>
      <c r="CY76" s="17"/>
      <c r="CZ76" s="17"/>
      <c r="DB76" s="3" t="str">
        <f t="shared" si="41"/>
        <v/>
      </c>
      <c r="DC76" s="17"/>
      <c r="DD76" s="17"/>
      <c r="DF76" s="3" t="str">
        <f t="shared" si="42"/>
        <v/>
      </c>
    </row>
    <row r="77" spans="1:110">
      <c r="A77" s="97">
        <v>71</v>
      </c>
      <c r="B77" s="98" t="str">
        <f>IF(Data!B77:$B$1008&lt;&gt;"",Data!B77,"")</f>
        <v/>
      </c>
      <c r="C77" s="98" t="str">
        <f>IF(Data!$B77:C$1008&lt;&gt;"",Data!C77,"")</f>
        <v/>
      </c>
      <c r="D77" s="98" t="str">
        <f>IF(Data!$B77:D$1008&lt;&gt;"",Data!D77,"")</f>
        <v/>
      </c>
      <c r="E77" s="98" t="str">
        <f>IF(Data!$B77:E$1008&lt;&gt;"",Data!E77,"")</f>
        <v/>
      </c>
      <c r="F77" s="98" t="str">
        <f>IF(Data!$B77:F$1008&lt;&gt;"",Data!F77,"")</f>
        <v/>
      </c>
      <c r="G77" s="98" t="str">
        <f>IF(Data!$B77:G$1008&lt;&gt;"",Data!G77,"")</f>
        <v/>
      </c>
      <c r="H77" s="98" t="str">
        <f>IF(Data!$B77:H$1008&lt;&gt;"",Data!H77,"")</f>
        <v/>
      </c>
      <c r="I77" s="98" t="str">
        <f>IF(Data!$B77:I$1008&lt;&gt;"",Data!I77,"")</f>
        <v/>
      </c>
      <c r="J77" s="98" t="str">
        <f>IF(Data!$B77:J$1008&lt;&gt;"",Data!J77,"")</f>
        <v/>
      </c>
      <c r="K77" s="98" t="str">
        <f>IF(Data!$B77:K$1008&lt;&gt;"",Data!K77,"")</f>
        <v/>
      </c>
      <c r="L77" s="98" t="str">
        <f>IF(Data!$B77:L$1008&lt;&gt;"",Data!L77,"")</f>
        <v/>
      </c>
      <c r="M77" s="98" t="str">
        <f>IF(Data!$B77:M$1008&lt;&gt;"",Data!M77,"")</f>
        <v/>
      </c>
      <c r="N77" s="98" t="str">
        <f>IF(Data!$B77:N$1008&lt;&gt;"",Data!N77,"")</f>
        <v/>
      </c>
      <c r="O77" s="98" t="str">
        <f>IF(Data!$B77:O$1008&lt;&gt;"",Data!O77,"")</f>
        <v/>
      </c>
      <c r="P77" s="98" t="str">
        <f>IF(Data!$B77:P$1008&lt;&gt;"",Data!P77,"")</f>
        <v/>
      </c>
      <c r="Q77" s="98" t="str">
        <f>IF(Data!$B77:Q$1008&lt;&gt;"",Data!Q77,"")</f>
        <v/>
      </c>
      <c r="R77" s="98" t="str">
        <f>IF(Data!$B77:R$1008&lt;&gt;"",Data!R77,"")</f>
        <v/>
      </c>
      <c r="S77" s="98" t="str">
        <f>IF(Data!$B77:S$1008&lt;&gt;"",Data!S77,"")</f>
        <v/>
      </c>
      <c r="T77" s="98" t="str">
        <f>IF(Data!$B77:T$1008&lt;&gt;"",Data!T77,"")</f>
        <v/>
      </c>
      <c r="U77" s="98" t="str">
        <f>IF(Data!$B77:U$1008&lt;&gt;"",Data!U77,"")</f>
        <v/>
      </c>
      <c r="AC77" s="16" t="str">
        <f t="shared" si="44"/>
        <v/>
      </c>
      <c r="AH77" s="3" t="str">
        <f t="shared" si="45"/>
        <v/>
      </c>
      <c r="AL77" s="3" t="str">
        <f t="shared" si="46"/>
        <v/>
      </c>
      <c r="AP77" s="3" t="str">
        <f t="shared" si="47"/>
        <v/>
      </c>
      <c r="AT77" s="3" t="str">
        <f t="shared" si="48"/>
        <v/>
      </c>
      <c r="AX77" s="3" t="str">
        <f t="shared" si="49"/>
        <v/>
      </c>
      <c r="BB77" s="3" t="str">
        <f t="shared" si="50"/>
        <v/>
      </c>
      <c r="BF77" s="3" t="str">
        <f t="shared" si="53"/>
        <v/>
      </c>
      <c r="BJ77" s="3" t="str">
        <f t="shared" si="51"/>
        <v/>
      </c>
      <c r="BN77" s="3" t="str">
        <f t="shared" si="52"/>
        <v/>
      </c>
      <c r="BR77" s="3" t="str">
        <f t="shared" si="32"/>
        <v/>
      </c>
      <c r="BS77" s="17"/>
      <c r="BT77" s="17"/>
      <c r="BV77" s="3" t="str">
        <f t="shared" si="33"/>
        <v/>
      </c>
      <c r="BW77" s="17"/>
      <c r="BX77" s="17"/>
      <c r="BZ77" s="3" t="str">
        <f t="shared" si="34"/>
        <v/>
      </c>
      <c r="CA77" s="17"/>
      <c r="CB77" s="17"/>
      <c r="CD77" s="3" t="str">
        <f t="shared" si="35"/>
        <v/>
      </c>
      <c r="CE77" s="17"/>
      <c r="CF77" s="17"/>
      <c r="CH77" s="3" t="str">
        <f t="shared" si="36"/>
        <v/>
      </c>
      <c r="CI77" s="17"/>
      <c r="CJ77" s="17"/>
      <c r="CL77" s="3" t="str">
        <f t="shared" si="37"/>
        <v/>
      </c>
      <c r="CM77" s="17"/>
      <c r="CN77" s="17"/>
      <c r="CP77" s="3" t="str">
        <f t="shared" si="38"/>
        <v/>
      </c>
      <c r="CQ77" s="17"/>
      <c r="CR77" s="17"/>
      <c r="CT77" s="3" t="str">
        <f t="shared" si="39"/>
        <v/>
      </c>
      <c r="CU77" s="17"/>
      <c r="CV77" s="17"/>
      <c r="CX77" s="3" t="str">
        <f t="shared" si="40"/>
        <v/>
      </c>
      <c r="CY77" s="17"/>
      <c r="CZ77" s="17"/>
      <c r="DB77" s="3" t="str">
        <f t="shared" si="41"/>
        <v/>
      </c>
      <c r="DC77" s="17"/>
      <c r="DD77" s="17"/>
      <c r="DF77" s="3" t="str">
        <f t="shared" si="42"/>
        <v/>
      </c>
    </row>
    <row r="78" spans="1:110">
      <c r="A78" s="97">
        <v>72</v>
      </c>
      <c r="B78" s="98" t="str">
        <f>IF(Data!B78:$B$1008&lt;&gt;"",Data!B78,"")</f>
        <v/>
      </c>
      <c r="C78" s="98" t="str">
        <f>IF(Data!$B78:C$1008&lt;&gt;"",Data!C78,"")</f>
        <v/>
      </c>
      <c r="D78" s="98" t="str">
        <f>IF(Data!$B78:D$1008&lt;&gt;"",Data!D78,"")</f>
        <v/>
      </c>
      <c r="E78" s="98" t="str">
        <f>IF(Data!$B78:E$1008&lt;&gt;"",Data!E78,"")</f>
        <v/>
      </c>
      <c r="F78" s="98" t="str">
        <f>IF(Data!$B78:F$1008&lt;&gt;"",Data!F78,"")</f>
        <v/>
      </c>
      <c r="G78" s="98" t="str">
        <f>IF(Data!$B78:G$1008&lt;&gt;"",Data!G78,"")</f>
        <v/>
      </c>
      <c r="H78" s="98" t="str">
        <f>IF(Data!$B78:H$1008&lt;&gt;"",Data!H78,"")</f>
        <v/>
      </c>
      <c r="I78" s="98" t="str">
        <f>IF(Data!$B78:I$1008&lt;&gt;"",Data!I78,"")</f>
        <v/>
      </c>
      <c r="J78" s="98" t="str">
        <f>IF(Data!$B78:J$1008&lt;&gt;"",Data!J78,"")</f>
        <v/>
      </c>
      <c r="K78" s="98" t="str">
        <f>IF(Data!$B78:K$1008&lt;&gt;"",Data!K78,"")</f>
        <v/>
      </c>
      <c r="L78" s="98" t="str">
        <f>IF(Data!$B78:L$1008&lt;&gt;"",Data!L78,"")</f>
        <v/>
      </c>
      <c r="M78" s="98" t="str">
        <f>IF(Data!$B78:M$1008&lt;&gt;"",Data!M78,"")</f>
        <v/>
      </c>
      <c r="N78" s="98" t="str">
        <f>IF(Data!$B78:N$1008&lt;&gt;"",Data!N78,"")</f>
        <v/>
      </c>
      <c r="O78" s="98" t="str">
        <f>IF(Data!$B78:O$1008&lt;&gt;"",Data!O78,"")</f>
        <v/>
      </c>
      <c r="P78" s="98" t="str">
        <f>IF(Data!$B78:P$1008&lt;&gt;"",Data!P78,"")</f>
        <v/>
      </c>
      <c r="Q78" s="98" t="str">
        <f>IF(Data!$B78:Q$1008&lt;&gt;"",Data!Q78,"")</f>
        <v/>
      </c>
      <c r="R78" s="98" t="str">
        <f>IF(Data!$B78:R$1008&lt;&gt;"",Data!R78,"")</f>
        <v/>
      </c>
      <c r="S78" s="98" t="str">
        <f>IF(Data!$B78:S$1008&lt;&gt;"",Data!S78,"")</f>
        <v/>
      </c>
      <c r="T78" s="98" t="str">
        <f>IF(Data!$B78:T$1008&lt;&gt;"",Data!T78,"")</f>
        <v/>
      </c>
      <c r="U78" s="98" t="str">
        <f>IF(Data!$B78:U$1008&lt;&gt;"",Data!U78,"")</f>
        <v/>
      </c>
      <c r="AC78" s="16" t="str">
        <f t="shared" si="44"/>
        <v/>
      </c>
      <c r="AH78" s="3" t="str">
        <f t="shared" si="45"/>
        <v/>
      </c>
      <c r="AL78" s="3" t="str">
        <f t="shared" si="46"/>
        <v/>
      </c>
      <c r="AP78" s="3" t="str">
        <f t="shared" si="47"/>
        <v/>
      </c>
      <c r="AT78" s="3" t="str">
        <f t="shared" si="48"/>
        <v/>
      </c>
      <c r="AX78" s="3" t="str">
        <f t="shared" si="49"/>
        <v/>
      </c>
      <c r="BB78" s="3" t="str">
        <f t="shared" si="50"/>
        <v/>
      </c>
      <c r="BF78" s="3" t="str">
        <f t="shared" si="53"/>
        <v/>
      </c>
      <c r="BJ78" s="3" t="str">
        <f t="shared" si="51"/>
        <v/>
      </c>
      <c r="BN78" s="3" t="str">
        <f t="shared" si="52"/>
        <v/>
      </c>
      <c r="BR78" s="3" t="str">
        <f t="shared" ref="BR78:BR141" si="54">IF(K78="","",AC78-K78)</f>
        <v/>
      </c>
      <c r="BS78" s="17"/>
      <c r="BT78" s="17"/>
      <c r="BV78" s="3" t="str">
        <f t="shared" ref="BV78:BV141" si="55">IF(L78="","",AC78-L78)</f>
        <v/>
      </c>
      <c r="BW78" s="17"/>
      <c r="BX78" s="17"/>
      <c r="BZ78" s="3" t="str">
        <f t="shared" ref="BZ78:BZ141" si="56">IF(M78="","",AC78-M78)</f>
        <v/>
      </c>
      <c r="CA78" s="17"/>
      <c r="CB78" s="17"/>
      <c r="CD78" s="3" t="str">
        <f t="shared" ref="CD78:CD141" si="57">IF(N78="","",AC78-N78)</f>
        <v/>
      </c>
      <c r="CE78" s="17"/>
      <c r="CF78" s="17"/>
      <c r="CH78" s="3" t="str">
        <f t="shared" ref="CH78:CH141" si="58">IF(O78="","",AC78-O78)</f>
        <v/>
      </c>
      <c r="CI78" s="17"/>
      <c r="CJ78" s="17"/>
      <c r="CL78" s="3" t="str">
        <f t="shared" ref="CL78:CL141" si="59">IF(P78="","",AC78-P78)</f>
        <v/>
      </c>
      <c r="CM78" s="17"/>
      <c r="CN78" s="17"/>
      <c r="CP78" s="3" t="str">
        <f t="shared" ref="CP78:CP141" si="60">IF(Q78="","",AC78-Q78)</f>
        <v/>
      </c>
      <c r="CQ78" s="17"/>
      <c r="CR78" s="17"/>
      <c r="CT78" s="3" t="str">
        <f t="shared" ref="CT78:CT141" si="61">IF(R78="","",AC78-R78)</f>
        <v/>
      </c>
      <c r="CU78" s="17"/>
      <c r="CV78" s="17"/>
      <c r="CX78" s="3" t="str">
        <f t="shared" ref="CX78:CX141" si="62">IF(S78="","",AC78-S78)</f>
        <v/>
      </c>
      <c r="CY78" s="17"/>
      <c r="CZ78" s="17"/>
      <c r="DB78" s="3" t="str">
        <f t="shared" ref="DB78:DB141" si="63">IF(T78="","",AC78-T78)</f>
        <v/>
      </c>
      <c r="DC78" s="17"/>
      <c r="DD78" s="17"/>
      <c r="DF78" s="3" t="str">
        <f t="shared" ref="DF78:DF141" si="64">IF(U78="","",AC78-U78)</f>
        <v/>
      </c>
    </row>
    <row r="79" spans="1:110">
      <c r="A79" s="97">
        <v>73</v>
      </c>
      <c r="B79" s="98" t="str">
        <f>IF(Data!B79:$B$1008&lt;&gt;"",Data!B79,"")</f>
        <v/>
      </c>
      <c r="C79" s="98" t="str">
        <f>IF(Data!$B79:C$1008&lt;&gt;"",Data!C79,"")</f>
        <v/>
      </c>
      <c r="D79" s="98" t="str">
        <f>IF(Data!$B79:D$1008&lt;&gt;"",Data!D79,"")</f>
        <v/>
      </c>
      <c r="E79" s="98" t="str">
        <f>IF(Data!$B79:E$1008&lt;&gt;"",Data!E79,"")</f>
        <v/>
      </c>
      <c r="F79" s="98" t="str">
        <f>IF(Data!$B79:F$1008&lt;&gt;"",Data!F79,"")</f>
        <v/>
      </c>
      <c r="G79" s="98" t="str">
        <f>IF(Data!$B79:G$1008&lt;&gt;"",Data!G79,"")</f>
        <v/>
      </c>
      <c r="H79" s="98" t="str">
        <f>IF(Data!$B79:H$1008&lt;&gt;"",Data!H79,"")</f>
        <v/>
      </c>
      <c r="I79" s="98" t="str">
        <f>IF(Data!$B79:I$1008&lt;&gt;"",Data!I79,"")</f>
        <v/>
      </c>
      <c r="J79" s="98" t="str">
        <f>IF(Data!$B79:J$1008&lt;&gt;"",Data!J79,"")</f>
        <v/>
      </c>
      <c r="K79" s="98" t="str">
        <f>IF(Data!$B79:K$1008&lt;&gt;"",Data!K79,"")</f>
        <v/>
      </c>
      <c r="L79" s="98" t="str">
        <f>IF(Data!$B79:L$1008&lt;&gt;"",Data!L79,"")</f>
        <v/>
      </c>
      <c r="M79" s="98" t="str">
        <f>IF(Data!$B79:M$1008&lt;&gt;"",Data!M79,"")</f>
        <v/>
      </c>
      <c r="N79" s="98" t="str">
        <f>IF(Data!$B79:N$1008&lt;&gt;"",Data!N79,"")</f>
        <v/>
      </c>
      <c r="O79" s="98" t="str">
        <f>IF(Data!$B79:O$1008&lt;&gt;"",Data!O79,"")</f>
        <v/>
      </c>
      <c r="P79" s="98" t="str">
        <f>IF(Data!$B79:P$1008&lt;&gt;"",Data!P79,"")</f>
        <v/>
      </c>
      <c r="Q79" s="98" t="str">
        <f>IF(Data!$B79:Q$1008&lt;&gt;"",Data!Q79,"")</f>
        <v/>
      </c>
      <c r="R79" s="98" t="str">
        <f>IF(Data!$B79:R$1008&lt;&gt;"",Data!R79,"")</f>
        <v/>
      </c>
      <c r="S79" s="98" t="str">
        <f>IF(Data!$B79:S$1008&lt;&gt;"",Data!S79,"")</f>
        <v/>
      </c>
      <c r="T79" s="98" t="str">
        <f>IF(Data!$B79:T$1008&lt;&gt;"",Data!T79,"")</f>
        <v/>
      </c>
      <c r="U79" s="98" t="str">
        <f>IF(Data!$B79:U$1008&lt;&gt;"",Data!U79,"")</f>
        <v/>
      </c>
      <c r="AC79" s="16" t="str">
        <f t="shared" si="44"/>
        <v/>
      </c>
      <c r="AH79" s="3" t="str">
        <f t="shared" si="45"/>
        <v/>
      </c>
      <c r="AL79" s="3" t="str">
        <f t="shared" si="46"/>
        <v/>
      </c>
      <c r="AP79" s="3" t="str">
        <f t="shared" si="47"/>
        <v/>
      </c>
      <c r="AT79" s="3" t="str">
        <f t="shared" si="48"/>
        <v/>
      </c>
      <c r="AX79" s="3" t="str">
        <f t="shared" si="49"/>
        <v/>
      </c>
      <c r="BB79" s="3" t="str">
        <f t="shared" si="50"/>
        <v/>
      </c>
      <c r="BF79" s="3" t="str">
        <f t="shared" si="53"/>
        <v/>
      </c>
      <c r="BJ79" s="3" t="str">
        <f t="shared" si="51"/>
        <v/>
      </c>
      <c r="BN79" s="3" t="str">
        <f t="shared" si="52"/>
        <v/>
      </c>
      <c r="BR79" s="3" t="str">
        <f t="shared" si="54"/>
        <v/>
      </c>
      <c r="BS79" s="17"/>
      <c r="BT79" s="17"/>
      <c r="BV79" s="3" t="str">
        <f t="shared" si="55"/>
        <v/>
      </c>
      <c r="BW79" s="17"/>
      <c r="BX79" s="17"/>
      <c r="BZ79" s="3" t="str">
        <f t="shared" si="56"/>
        <v/>
      </c>
      <c r="CA79" s="17"/>
      <c r="CB79" s="17"/>
      <c r="CD79" s="3" t="str">
        <f t="shared" si="57"/>
        <v/>
      </c>
      <c r="CE79" s="17"/>
      <c r="CF79" s="17"/>
      <c r="CH79" s="3" t="str">
        <f t="shared" si="58"/>
        <v/>
      </c>
      <c r="CI79" s="17"/>
      <c r="CJ79" s="17"/>
      <c r="CL79" s="3" t="str">
        <f t="shared" si="59"/>
        <v/>
      </c>
      <c r="CM79" s="17"/>
      <c r="CN79" s="17"/>
      <c r="CP79" s="3" t="str">
        <f t="shared" si="60"/>
        <v/>
      </c>
      <c r="CQ79" s="17"/>
      <c r="CR79" s="17"/>
      <c r="CT79" s="3" t="str">
        <f t="shared" si="61"/>
        <v/>
      </c>
      <c r="CU79" s="17"/>
      <c r="CV79" s="17"/>
      <c r="CX79" s="3" t="str">
        <f t="shared" si="62"/>
        <v/>
      </c>
      <c r="CY79" s="17"/>
      <c r="CZ79" s="17"/>
      <c r="DB79" s="3" t="str">
        <f t="shared" si="63"/>
        <v/>
      </c>
      <c r="DC79" s="17"/>
      <c r="DD79" s="17"/>
      <c r="DF79" s="3" t="str">
        <f t="shared" si="64"/>
        <v/>
      </c>
    </row>
    <row r="80" spans="1:110">
      <c r="A80" s="97">
        <v>74</v>
      </c>
      <c r="B80" s="98" t="str">
        <f>IF(Data!B80:$B$1008&lt;&gt;"",Data!B80,"")</f>
        <v/>
      </c>
      <c r="C80" s="98" t="str">
        <f>IF(Data!$B80:C$1008&lt;&gt;"",Data!C80,"")</f>
        <v/>
      </c>
      <c r="D80" s="98" t="str">
        <f>IF(Data!$B80:D$1008&lt;&gt;"",Data!D80,"")</f>
        <v/>
      </c>
      <c r="E80" s="98" t="str">
        <f>IF(Data!$B80:E$1008&lt;&gt;"",Data!E80,"")</f>
        <v/>
      </c>
      <c r="F80" s="98" t="str">
        <f>IF(Data!$B80:F$1008&lt;&gt;"",Data!F80,"")</f>
        <v/>
      </c>
      <c r="G80" s="98" t="str">
        <f>IF(Data!$B80:G$1008&lt;&gt;"",Data!G80,"")</f>
        <v/>
      </c>
      <c r="H80" s="98" t="str">
        <f>IF(Data!$B80:H$1008&lt;&gt;"",Data!H80,"")</f>
        <v/>
      </c>
      <c r="I80" s="98" t="str">
        <f>IF(Data!$B80:I$1008&lt;&gt;"",Data!I80,"")</f>
        <v/>
      </c>
      <c r="J80" s="98" t="str">
        <f>IF(Data!$B80:J$1008&lt;&gt;"",Data!J80,"")</f>
        <v/>
      </c>
      <c r="K80" s="98" t="str">
        <f>IF(Data!$B80:K$1008&lt;&gt;"",Data!K80,"")</f>
        <v/>
      </c>
      <c r="L80" s="98" t="str">
        <f>IF(Data!$B80:L$1008&lt;&gt;"",Data!L80,"")</f>
        <v/>
      </c>
      <c r="M80" s="98" t="str">
        <f>IF(Data!$B80:M$1008&lt;&gt;"",Data!M80,"")</f>
        <v/>
      </c>
      <c r="N80" s="98" t="str">
        <f>IF(Data!$B80:N$1008&lt;&gt;"",Data!N80,"")</f>
        <v/>
      </c>
      <c r="O80" s="98" t="str">
        <f>IF(Data!$B80:O$1008&lt;&gt;"",Data!O80,"")</f>
        <v/>
      </c>
      <c r="P80" s="98" t="str">
        <f>IF(Data!$B80:P$1008&lt;&gt;"",Data!P80,"")</f>
        <v/>
      </c>
      <c r="Q80" s="98" t="str">
        <f>IF(Data!$B80:Q$1008&lt;&gt;"",Data!Q80,"")</f>
        <v/>
      </c>
      <c r="R80" s="98" t="str">
        <f>IF(Data!$B80:R$1008&lt;&gt;"",Data!R80,"")</f>
        <v/>
      </c>
      <c r="S80" s="98" t="str">
        <f>IF(Data!$B80:S$1008&lt;&gt;"",Data!S80,"")</f>
        <v/>
      </c>
      <c r="T80" s="98" t="str">
        <f>IF(Data!$B80:T$1008&lt;&gt;"",Data!T80,"")</f>
        <v/>
      </c>
      <c r="U80" s="98" t="str">
        <f>IF(Data!$B80:U$1008&lt;&gt;"",Data!U80,"")</f>
        <v/>
      </c>
      <c r="AC80" s="16" t="str">
        <f t="shared" si="44"/>
        <v/>
      </c>
      <c r="AH80" s="3" t="str">
        <f t="shared" si="45"/>
        <v/>
      </c>
      <c r="AL80" s="3" t="str">
        <f t="shared" si="46"/>
        <v/>
      </c>
      <c r="AP80" s="3" t="str">
        <f t="shared" si="47"/>
        <v/>
      </c>
      <c r="AT80" s="3" t="str">
        <f t="shared" si="48"/>
        <v/>
      </c>
      <c r="AX80" s="3" t="str">
        <f t="shared" si="49"/>
        <v/>
      </c>
      <c r="BB80" s="3" t="str">
        <f t="shared" si="50"/>
        <v/>
      </c>
      <c r="BF80" s="3" t="str">
        <f t="shared" si="53"/>
        <v/>
      </c>
      <c r="BJ80" s="3" t="str">
        <f t="shared" si="51"/>
        <v/>
      </c>
      <c r="BN80" s="3" t="str">
        <f t="shared" si="52"/>
        <v/>
      </c>
      <c r="BR80" s="3" t="str">
        <f t="shared" si="54"/>
        <v/>
      </c>
      <c r="BS80" s="17"/>
      <c r="BT80" s="17"/>
      <c r="BV80" s="3" t="str">
        <f t="shared" si="55"/>
        <v/>
      </c>
      <c r="BW80" s="17"/>
      <c r="BX80" s="17"/>
      <c r="BZ80" s="3" t="str">
        <f t="shared" si="56"/>
        <v/>
      </c>
      <c r="CA80" s="17"/>
      <c r="CB80" s="17"/>
      <c r="CD80" s="3" t="str">
        <f t="shared" si="57"/>
        <v/>
      </c>
      <c r="CE80" s="17"/>
      <c r="CF80" s="17"/>
      <c r="CH80" s="3" t="str">
        <f t="shared" si="58"/>
        <v/>
      </c>
      <c r="CI80" s="17"/>
      <c r="CJ80" s="17"/>
      <c r="CL80" s="3" t="str">
        <f t="shared" si="59"/>
        <v/>
      </c>
      <c r="CM80" s="17"/>
      <c r="CN80" s="17"/>
      <c r="CP80" s="3" t="str">
        <f t="shared" si="60"/>
        <v/>
      </c>
      <c r="CQ80" s="17"/>
      <c r="CR80" s="17"/>
      <c r="CT80" s="3" t="str">
        <f t="shared" si="61"/>
        <v/>
      </c>
      <c r="CU80" s="17"/>
      <c r="CV80" s="17"/>
      <c r="CX80" s="3" t="str">
        <f t="shared" si="62"/>
        <v/>
      </c>
      <c r="CY80" s="17"/>
      <c r="CZ80" s="17"/>
      <c r="DB80" s="3" t="str">
        <f t="shared" si="63"/>
        <v/>
      </c>
      <c r="DC80" s="17"/>
      <c r="DD80" s="17"/>
      <c r="DF80" s="3" t="str">
        <f t="shared" si="64"/>
        <v/>
      </c>
    </row>
    <row r="81" spans="1:110">
      <c r="A81" s="97">
        <v>75</v>
      </c>
      <c r="B81" s="98" t="str">
        <f>IF(Data!B81:$B$1008&lt;&gt;"",Data!B81,"")</f>
        <v/>
      </c>
      <c r="C81" s="98" t="str">
        <f>IF(Data!$B81:C$1008&lt;&gt;"",Data!C81,"")</f>
        <v/>
      </c>
      <c r="D81" s="98" t="str">
        <f>IF(Data!$B81:D$1008&lt;&gt;"",Data!D81,"")</f>
        <v/>
      </c>
      <c r="E81" s="98" t="str">
        <f>IF(Data!$B81:E$1008&lt;&gt;"",Data!E81,"")</f>
        <v/>
      </c>
      <c r="F81" s="98" t="str">
        <f>IF(Data!$B81:F$1008&lt;&gt;"",Data!F81,"")</f>
        <v/>
      </c>
      <c r="G81" s="98" t="str">
        <f>IF(Data!$B81:G$1008&lt;&gt;"",Data!G81,"")</f>
        <v/>
      </c>
      <c r="H81" s="98" t="str">
        <f>IF(Data!$B81:H$1008&lt;&gt;"",Data!H81,"")</f>
        <v/>
      </c>
      <c r="I81" s="98" t="str">
        <f>IF(Data!$B81:I$1008&lt;&gt;"",Data!I81,"")</f>
        <v/>
      </c>
      <c r="J81" s="98" t="str">
        <f>IF(Data!$B81:J$1008&lt;&gt;"",Data!J81,"")</f>
        <v/>
      </c>
      <c r="K81" s="98" t="str">
        <f>IF(Data!$B81:K$1008&lt;&gt;"",Data!K81,"")</f>
        <v/>
      </c>
      <c r="L81" s="98" t="str">
        <f>IF(Data!$B81:L$1008&lt;&gt;"",Data!L81,"")</f>
        <v/>
      </c>
      <c r="M81" s="98" t="str">
        <f>IF(Data!$B81:M$1008&lt;&gt;"",Data!M81,"")</f>
        <v/>
      </c>
      <c r="N81" s="98" t="str">
        <f>IF(Data!$B81:N$1008&lt;&gt;"",Data!N81,"")</f>
        <v/>
      </c>
      <c r="O81" s="98" t="str">
        <f>IF(Data!$B81:O$1008&lt;&gt;"",Data!O81,"")</f>
        <v/>
      </c>
      <c r="P81" s="98" t="str">
        <f>IF(Data!$B81:P$1008&lt;&gt;"",Data!P81,"")</f>
        <v/>
      </c>
      <c r="Q81" s="98" t="str">
        <f>IF(Data!$B81:Q$1008&lt;&gt;"",Data!Q81,"")</f>
        <v/>
      </c>
      <c r="R81" s="98" t="str">
        <f>IF(Data!$B81:R$1008&lt;&gt;"",Data!R81,"")</f>
        <v/>
      </c>
      <c r="S81" s="98" t="str">
        <f>IF(Data!$B81:S$1008&lt;&gt;"",Data!S81,"")</f>
        <v/>
      </c>
      <c r="T81" s="98" t="str">
        <f>IF(Data!$B81:T$1008&lt;&gt;"",Data!T81,"")</f>
        <v/>
      </c>
      <c r="U81" s="98" t="str">
        <f>IF(Data!$B81:U$1008&lt;&gt;"",Data!U81,"")</f>
        <v/>
      </c>
      <c r="AC81" s="16" t="str">
        <f t="shared" si="44"/>
        <v/>
      </c>
      <c r="AH81" s="3" t="str">
        <f t="shared" si="45"/>
        <v/>
      </c>
      <c r="AL81" s="3" t="str">
        <f t="shared" si="46"/>
        <v/>
      </c>
      <c r="AP81" s="3" t="str">
        <f t="shared" si="47"/>
        <v/>
      </c>
      <c r="AT81" s="3" t="str">
        <f t="shared" si="48"/>
        <v/>
      </c>
      <c r="AX81" s="3" t="str">
        <f t="shared" si="49"/>
        <v/>
      </c>
      <c r="BB81" s="3" t="str">
        <f t="shared" si="50"/>
        <v/>
      </c>
      <c r="BF81" s="3" t="str">
        <f t="shared" si="53"/>
        <v/>
      </c>
      <c r="BJ81" s="3" t="str">
        <f t="shared" si="51"/>
        <v/>
      </c>
      <c r="BN81" s="3" t="str">
        <f t="shared" si="52"/>
        <v/>
      </c>
      <c r="BR81" s="3" t="str">
        <f t="shared" si="54"/>
        <v/>
      </c>
      <c r="BS81" s="17"/>
      <c r="BT81" s="17"/>
      <c r="BV81" s="3" t="str">
        <f t="shared" si="55"/>
        <v/>
      </c>
      <c r="BW81" s="17"/>
      <c r="BX81" s="17"/>
      <c r="BZ81" s="3" t="str">
        <f t="shared" si="56"/>
        <v/>
      </c>
      <c r="CA81" s="17"/>
      <c r="CB81" s="17"/>
      <c r="CD81" s="3" t="str">
        <f t="shared" si="57"/>
        <v/>
      </c>
      <c r="CE81" s="17"/>
      <c r="CF81" s="17"/>
      <c r="CH81" s="3" t="str">
        <f t="shared" si="58"/>
        <v/>
      </c>
      <c r="CI81" s="17"/>
      <c r="CJ81" s="17"/>
      <c r="CL81" s="3" t="str">
        <f t="shared" si="59"/>
        <v/>
      </c>
      <c r="CM81" s="17"/>
      <c r="CN81" s="17"/>
      <c r="CP81" s="3" t="str">
        <f t="shared" si="60"/>
        <v/>
      </c>
      <c r="CQ81" s="17"/>
      <c r="CR81" s="17"/>
      <c r="CT81" s="3" t="str">
        <f t="shared" si="61"/>
        <v/>
      </c>
      <c r="CU81" s="17"/>
      <c r="CV81" s="17"/>
      <c r="CX81" s="3" t="str">
        <f t="shared" si="62"/>
        <v/>
      </c>
      <c r="CY81" s="17"/>
      <c r="CZ81" s="17"/>
      <c r="DB81" s="3" t="str">
        <f t="shared" si="63"/>
        <v/>
      </c>
      <c r="DC81" s="17"/>
      <c r="DD81" s="17"/>
      <c r="DF81" s="3" t="str">
        <f t="shared" si="64"/>
        <v/>
      </c>
    </row>
    <row r="82" spans="1:110">
      <c r="A82" s="97">
        <v>76</v>
      </c>
      <c r="B82" s="98" t="str">
        <f>IF(Data!B82:$B$1008&lt;&gt;"",Data!B82,"")</f>
        <v/>
      </c>
      <c r="C82" s="98" t="str">
        <f>IF(Data!$B82:C$1008&lt;&gt;"",Data!C82,"")</f>
        <v/>
      </c>
      <c r="D82" s="98" t="str">
        <f>IF(Data!$B82:D$1008&lt;&gt;"",Data!D82,"")</f>
        <v/>
      </c>
      <c r="E82" s="98" t="str">
        <f>IF(Data!$B82:E$1008&lt;&gt;"",Data!E82,"")</f>
        <v/>
      </c>
      <c r="F82" s="98" t="str">
        <f>IF(Data!$B82:F$1008&lt;&gt;"",Data!F82,"")</f>
        <v/>
      </c>
      <c r="G82" s="98" t="str">
        <f>IF(Data!$B82:G$1008&lt;&gt;"",Data!G82,"")</f>
        <v/>
      </c>
      <c r="H82" s="98" t="str">
        <f>IF(Data!$B82:H$1008&lt;&gt;"",Data!H82,"")</f>
        <v/>
      </c>
      <c r="I82" s="98" t="str">
        <f>IF(Data!$B82:I$1008&lt;&gt;"",Data!I82,"")</f>
        <v/>
      </c>
      <c r="J82" s="98" t="str">
        <f>IF(Data!$B82:J$1008&lt;&gt;"",Data!J82,"")</f>
        <v/>
      </c>
      <c r="K82" s="98" t="str">
        <f>IF(Data!$B82:K$1008&lt;&gt;"",Data!K82,"")</f>
        <v/>
      </c>
      <c r="L82" s="98" t="str">
        <f>IF(Data!$B82:L$1008&lt;&gt;"",Data!L82,"")</f>
        <v/>
      </c>
      <c r="M82" s="98" t="str">
        <f>IF(Data!$B82:M$1008&lt;&gt;"",Data!M82,"")</f>
        <v/>
      </c>
      <c r="N82" s="98" t="str">
        <f>IF(Data!$B82:N$1008&lt;&gt;"",Data!N82,"")</f>
        <v/>
      </c>
      <c r="O82" s="98" t="str">
        <f>IF(Data!$B82:O$1008&lt;&gt;"",Data!O82,"")</f>
        <v/>
      </c>
      <c r="P82" s="98" t="str">
        <f>IF(Data!$B82:P$1008&lt;&gt;"",Data!P82,"")</f>
        <v/>
      </c>
      <c r="Q82" s="98" t="str">
        <f>IF(Data!$B82:Q$1008&lt;&gt;"",Data!Q82,"")</f>
        <v/>
      </c>
      <c r="R82" s="98" t="str">
        <f>IF(Data!$B82:R$1008&lt;&gt;"",Data!R82,"")</f>
        <v/>
      </c>
      <c r="S82" s="98" t="str">
        <f>IF(Data!$B82:S$1008&lt;&gt;"",Data!S82,"")</f>
        <v/>
      </c>
      <c r="T82" s="98" t="str">
        <f>IF(Data!$B82:T$1008&lt;&gt;"",Data!T82,"")</f>
        <v/>
      </c>
      <c r="U82" s="98" t="str">
        <f>IF(Data!$B82:U$1008&lt;&gt;"",Data!U82,"")</f>
        <v/>
      </c>
      <c r="AC82" s="16" t="str">
        <f t="shared" si="44"/>
        <v/>
      </c>
      <c r="AH82" s="3" t="str">
        <f t="shared" si="45"/>
        <v/>
      </c>
      <c r="AL82" s="3" t="str">
        <f t="shared" si="46"/>
        <v/>
      </c>
      <c r="AP82" s="3" t="str">
        <f t="shared" si="47"/>
        <v/>
      </c>
      <c r="AT82" s="3" t="str">
        <f t="shared" si="48"/>
        <v/>
      </c>
      <c r="AX82" s="3" t="str">
        <f t="shared" si="49"/>
        <v/>
      </c>
      <c r="BB82" s="3" t="str">
        <f t="shared" si="50"/>
        <v/>
      </c>
      <c r="BF82" s="3" t="str">
        <f t="shared" si="53"/>
        <v/>
      </c>
      <c r="BJ82" s="3" t="str">
        <f t="shared" si="51"/>
        <v/>
      </c>
      <c r="BN82" s="3" t="str">
        <f t="shared" si="52"/>
        <v/>
      </c>
      <c r="BR82" s="3" t="str">
        <f t="shared" si="54"/>
        <v/>
      </c>
      <c r="BS82" s="17"/>
      <c r="BT82" s="17"/>
      <c r="BV82" s="3" t="str">
        <f t="shared" si="55"/>
        <v/>
      </c>
      <c r="BW82" s="17"/>
      <c r="BX82" s="17"/>
      <c r="BZ82" s="3" t="str">
        <f t="shared" si="56"/>
        <v/>
      </c>
      <c r="CA82" s="17"/>
      <c r="CB82" s="17"/>
      <c r="CD82" s="3" t="str">
        <f t="shared" si="57"/>
        <v/>
      </c>
      <c r="CE82" s="17"/>
      <c r="CF82" s="17"/>
      <c r="CH82" s="3" t="str">
        <f t="shared" si="58"/>
        <v/>
      </c>
      <c r="CI82" s="17"/>
      <c r="CJ82" s="17"/>
      <c r="CL82" s="3" t="str">
        <f t="shared" si="59"/>
        <v/>
      </c>
      <c r="CM82" s="17"/>
      <c r="CN82" s="17"/>
      <c r="CP82" s="3" t="str">
        <f t="shared" si="60"/>
        <v/>
      </c>
      <c r="CQ82" s="17"/>
      <c r="CR82" s="17"/>
      <c r="CT82" s="3" t="str">
        <f t="shared" si="61"/>
        <v/>
      </c>
      <c r="CU82" s="17"/>
      <c r="CV82" s="17"/>
      <c r="CX82" s="3" t="str">
        <f t="shared" si="62"/>
        <v/>
      </c>
      <c r="CY82" s="17"/>
      <c r="CZ82" s="17"/>
      <c r="DB82" s="3" t="str">
        <f t="shared" si="63"/>
        <v/>
      </c>
      <c r="DC82" s="17"/>
      <c r="DD82" s="17"/>
      <c r="DF82" s="3" t="str">
        <f t="shared" si="64"/>
        <v/>
      </c>
    </row>
    <row r="83" spans="1:110">
      <c r="A83" s="97">
        <v>77</v>
      </c>
      <c r="B83" s="98" t="str">
        <f>IF(Data!B83:$B$1008&lt;&gt;"",Data!B83,"")</f>
        <v/>
      </c>
      <c r="C83" s="98" t="str">
        <f>IF(Data!$B83:C$1008&lt;&gt;"",Data!C83,"")</f>
        <v/>
      </c>
      <c r="D83" s="98" t="str">
        <f>IF(Data!$B83:D$1008&lt;&gt;"",Data!D83,"")</f>
        <v/>
      </c>
      <c r="E83" s="98" t="str">
        <f>IF(Data!$B83:E$1008&lt;&gt;"",Data!E83,"")</f>
        <v/>
      </c>
      <c r="F83" s="98" t="str">
        <f>IF(Data!$B83:F$1008&lt;&gt;"",Data!F83,"")</f>
        <v/>
      </c>
      <c r="G83" s="98" t="str">
        <f>IF(Data!$B83:G$1008&lt;&gt;"",Data!G83,"")</f>
        <v/>
      </c>
      <c r="H83" s="98" t="str">
        <f>IF(Data!$B83:H$1008&lt;&gt;"",Data!H83,"")</f>
        <v/>
      </c>
      <c r="I83" s="98" t="str">
        <f>IF(Data!$B83:I$1008&lt;&gt;"",Data!I83,"")</f>
        <v/>
      </c>
      <c r="J83" s="98" t="str">
        <f>IF(Data!$B83:J$1008&lt;&gt;"",Data!J83,"")</f>
        <v/>
      </c>
      <c r="K83" s="98" t="str">
        <f>IF(Data!$B83:K$1008&lt;&gt;"",Data!K83,"")</f>
        <v/>
      </c>
      <c r="L83" s="98" t="str">
        <f>IF(Data!$B83:L$1008&lt;&gt;"",Data!L83,"")</f>
        <v/>
      </c>
      <c r="M83" s="98" t="str">
        <f>IF(Data!$B83:M$1008&lt;&gt;"",Data!M83,"")</f>
        <v/>
      </c>
      <c r="N83" s="98" t="str">
        <f>IF(Data!$B83:N$1008&lt;&gt;"",Data!N83,"")</f>
        <v/>
      </c>
      <c r="O83" s="98" t="str">
        <f>IF(Data!$B83:O$1008&lt;&gt;"",Data!O83,"")</f>
        <v/>
      </c>
      <c r="P83" s="98" t="str">
        <f>IF(Data!$B83:P$1008&lt;&gt;"",Data!P83,"")</f>
        <v/>
      </c>
      <c r="Q83" s="98" t="str">
        <f>IF(Data!$B83:Q$1008&lt;&gt;"",Data!Q83,"")</f>
        <v/>
      </c>
      <c r="R83" s="98" t="str">
        <f>IF(Data!$B83:R$1008&lt;&gt;"",Data!R83,"")</f>
        <v/>
      </c>
      <c r="S83" s="98" t="str">
        <f>IF(Data!$B83:S$1008&lt;&gt;"",Data!S83,"")</f>
        <v/>
      </c>
      <c r="T83" s="98" t="str">
        <f>IF(Data!$B83:T$1008&lt;&gt;"",Data!T83,"")</f>
        <v/>
      </c>
      <c r="U83" s="98" t="str">
        <f>IF(Data!$B83:U$1008&lt;&gt;"",Data!U83,"")</f>
        <v/>
      </c>
      <c r="AC83" s="16" t="str">
        <f t="shared" si="44"/>
        <v/>
      </c>
      <c r="AH83" s="3" t="str">
        <f t="shared" si="45"/>
        <v/>
      </c>
      <c r="AL83" s="3" t="str">
        <f t="shared" si="46"/>
        <v/>
      </c>
      <c r="AP83" s="3" t="str">
        <f t="shared" si="47"/>
        <v/>
      </c>
      <c r="AT83" s="3" t="str">
        <f t="shared" si="48"/>
        <v/>
      </c>
      <c r="AX83" s="3" t="str">
        <f t="shared" si="49"/>
        <v/>
      </c>
      <c r="BB83" s="3" t="str">
        <f t="shared" si="50"/>
        <v/>
      </c>
      <c r="BF83" s="3" t="str">
        <f t="shared" si="53"/>
        <v/>
      </c>
      <c r="BJ83" s="3" t="str">
        <f t="shared" si="51"/>
        <v/>
      </c>
      <c r="BN83" s="3" t="str">
        <f t="shared" si="52"/>
        <v/>
      </c>
      <c r="BR83" s="3" t="str">
        <f t="shared" si="54"/>
        <v/>
      </c>
      <c r="BS83" s="17"/>
      <c r="BT83" s="17"/>
      <c r="BV83" s="3" t="str">
        <f t="shared" si="55"/>
        <v/>
      </c>
      <c r="BW83" s="17"/>
      <c r="BX83" s="17"/>
      <c r="BZ83" s="3" t="str">
        <f t="shared" si="56"/>
        <v/>
      </c>
      <c r="CA83" s="17"/>
      <c r="CB83" s="17"/>
      <c r="CD83" s="3" t="str">
        <f t="shared" si="57"/>
        <v/>
      </c>
      <c r="CE83" s="17"/>
      <c r="CF83" s="17"/>
      <c r="CH83" s="3" t="str">
        <f t="shared" si="58"/>
        <v/>
      </c>
      <c r="CI83" s="17"/>
      <c r="CJ83" s="17"/>
      <c r="CL83" s="3" t="str">
        <f t="shared" si="59"/>
        <v/>
      </c>
      <c r="CM83" s="17"/>
      <c r="CN83" s="17"/>
      <c r="CP83" s="3" t="str">
        <f t="shared" si="60"/>
        <v/>
      </c>
      <c r="CQ83" s="17"/>
      <c r="CR83" s="17"/>
      <c r="CT83" s="3" t="str">
        <f t="shared" si="61"/>
        <v/>
      </c>
      <c r="CU83" s="17"/>
      <c r="CV83" s="17"/>
      <c r="CX83" s="3" t="str">
        <f t="shared" si="62"/>
        <v/>
      </c>
      <c r="CY83" s="17"/>
      <c r="CZ83" s="17"/>
      <c r="DB83" s="3" t="str">
        <f t="shared" si="63"/>
        <v/>
      </c>
      <c r="DC83" s="17"/>
      <c r="DD83" s="17"/>
      <c r="DF83" s="3" t="str">
        <f t="shared" si="64"/>
        <v/>
      </c>
    </row>
    <row r="84" spans="1:110">
      <c r="A84" s="97">
        <v>78</v>
      </c>
      <c r="B84" s="98" t="str">
        <f>IF(Data!B84:$B$1008&lt;&gt;"",Data!B84,"")</f>
        <v/>
      </c>
      <c r="C84" s="98" t="str">
        <f>IF(Data!$B84:C$1008&lt;&gt;"",Data!C84,"")</f>
        <v/>
      </c>
      <c r="D84" s="98" t="str">
        <f>IF(Data!$B84:D$1008&lt;&gt;"",Data!D84,"")</f>
        <v/>
      </c>
      <c r="E84" s="98" t="str">
        <f>IF(Data!$B84:E$1008&lt;&gt;"",Data!E84,"")</f>
        <v/>
      </c>
      <c r="F84" s="98" t="str">
        <f>IF(Data!$B84:F$1008&lt;&gt;"",Data!F84,"")</f>
        <v/>
      </c>
      <c r="G84" s="98" t="str">
        <f>IF(Data!$B84:G$1008&lt;&gt;"",Data!G84,"")</f>
        <v/>
      </c>
      <c r="H84" s="98" t="str">
        <f>IF(Data!$B84:H$1008&lt;&gt;"",Data!H84,"")</f>
        <v/>
      </c>
      <c r="I84" s="98" t="str">
        <f>IF(Data!$B84:I$1008&lt;&gt;"",Data!I84,"")</f>
        <v/>
      </c>
      <c r="J84" s="98" t="str">
        <f>IF(Data!$B84:J$1008&lt;&gt;"",Data!J84,"")</f>
        <v/>
      </c>
      <c r="K84" s="98" t="str">
        <f>IF(Data!$B84:K$1008&lt;&gt;"",Data!K84,"")</f>
        <v/>
      </c>
      <c r="L84" s="98" t="str">
        <f>IF(Data!$B84:L$1008&lt;&gt;"",Data!L84,"")</f>
        <v/>
      </c>
      <c r="M84" s="98" t="str">
        <f>IF(Data!$B84:M$1008&lt;&gt;"",Data!M84,"")</f>
        <v/>
      </c>
      <c r="N84" s="98" t="str">
        <f>IF(Data!$B84:N$1008&lt;&gt;"",Data!N84,"")</f>
        <v/>
      </c>
      <c r="O84" s="98" t="str">
        <f>IF(Data!$B84:O$1008&lt;&gt;"",Data!O84,"")</f>
        <v/>
      </c>
      <c r="P84" s="98" t="str">
        <f>IF(Data!$B84:P$1008&lt;&gt;"",Data!P84,"")</f>
        <v/>
      </c>
      <c r="Q84" s="98" t="str">
        <f>IF(Data!$B84:Q$1008&lt;&gt;"",Data!Q84,"")</f>
        <v/>
      </c>
      <c r="R84" s="98" t="str">
        <f>IF(Data!$B84:R$1008&lt;&gt;"",Data!R84,"")</f>
        <v/>
      </c>
      <c r="S84" s="98" t="str">
        <f>IF(Data!$B84:S$1008&lt;&gt;"",Data!S84,"")</f>
        <v/>
      </c>
      <c r="T84" s="98" t="str">
        <f>IF(Data!$B84:T$1008&lt;&gt;"",Data!T84,"")</f>
        <v/>
      </c>
      <c r="U84" s="98" t="str">
        <f>IF(Data!$B84:U$1008&lt;&gt;"",Data!U84,"")</f>
        <v/>
      </c>
      <c r="AC84" s="16" t="str">
        <f t="shared" si="44"/>
        <v/>
      </c>
      <c r="AH84" s="3" t="str">
        <f t="shared" si="45"/>
        <v/>
      </c>
      <c r="AL84" s="3" t="str">
        <f t="shared" si="46"/>
        <v/>
      </c>
      <c r="AP84" s="3" t="str">
        <f t="shared" si="47"/>
        <v/>
      </c>
      <c r="AT84" s="3" t="str">
        <f t="shared" si="48"/>
        <v/>
      </c>
      <c r="AX84" s="3" t="str">
        <f t="shared" si="49"/>
        <v/>
      </c>
      <c r="BB84" s="3" t="str">
        <f t="shared" si="50"/>
        <v/>
      </c>
      <c r="BF84" s="3" t="str">
        <f t="shared" si="53"/>
        <v/>
      </c>
      <c r="BJ84" s="3" t="str">
        <f t="shared" si="51"/>
        <v/>
      </c>
      <c r="BN84" s="3" t="str">
        <f t="shared" si="52"/>
        <v/>
      </c>
      <c r="BR84" s="3" t="str">
        <f t="shared" si="54"/>
        <v/>
      </c>
      <c r="BS84" s="17"/>
      <c r="BT84" s="17"/>
      <c r="BV84" s="3" t="str">
        <f t="shared" si="55"/>
        <v/>
      </c>
      <c r="BW84" s="17"/>
      <c r="BX84" s="17"/>
      <c r="BZ84" s="3" t="str">
        <f t="shared" si="56"/>
        <v/>
      </c>
      <c r="CA84" s="17"/>
      <c r="CB84" s="17"/>
      <c r="CD84" s="3" t="str">
        <f t="shared" si="57"/>
        <v/>
      </c>
      <c r="CE84" s="17"/>
      <c r="CF84" s="17"/>
      <c r="CH84" s="3" t="str">
        <f t="shared" si="58"/>
        <v/>
      </c>
      <c r="CI84" s="17"/>
      <c r="CJ84" s="17"/>
      <c r="CL84" s="3" t="str">
        <f t="shared" si="59"/>
        <v/>
      </c>
      <c r="CM84" s="17"/>
      <c r="CN84" s="17"/>
      <c r="CP84" s="3" t="str">
        <f t="shared" si="60"/>
        <v/>
      </c>
      <c r="CQ84" s="17"/>
      <c r="CR84" s="17"/>
      <c r="CT84" s="3" t="str">
        <f t="shared" si="61"/>
        <v/>
      </c>
      <c r="CU84" s="17"/>
      <c r="CV84" s="17"/>
      <c r="CX84" s="3" t="str">
        <f t="shared" si="62"/>
        <v/>
      </c>
      <c r="CY84" s="17"/>
      <c r="CZ84" s="17"/>
      <c r="DB84" s="3" t="str">
        <f t="shared" si="63"/>
        <v/>
      </c>
      <c r="DC84" s="17"/>
      <c r="DD84" s="17"/>
      <c r="DF84" s="3" t="str">
        <f t="shared" si="64"/>
        <v/>
      </c>
    </row>
    <row r="85" spans="1:110">
      <c r="A85" s="97">
        <v>79</v>
      </c>
      <c r="B85" s="98" t="str">
        <f>IF(Data!B85:$B$1008&lt;&gt;"",Data!B85,"")</f>
        <v/>
      </c>
      <c r="C85" s="98" t="str">
        <f>IF(Data!$B85:C$1008&lt;&gt;"",Data!C85,"")</f>
        <v/>
      </c>
      <c r="D85" s="98" t="str">
        <f>IF(Data!$B85:D$1008&lt;&gt;"",Data!D85,"")</f>
        <v/>
      </c>
      <c r="E85" s="98" t="str">
        <f>IF(Data!$B85:E$1008&lt;&gt;"",Data!E85,"")</f>
        <v/>
      </c>
      <c r="F85" s="98" t="str">
        <f>IF(Data!$B85:F$1008&lt;&gt;"",Data!F85,"")</f>
        <v/>
      </c>
      <c r="G85" s="98" t="str">
        <f>IF(Data!$B85:G$1008&lt;&gt;"",Data!G85,"")</f>
        <v/>
      </c>
      <c r="H85" s="98" t="str">
        <f>IF(Data!$B85:H$1008&lt;&gt;"",Data!H85,"")</f>
        <v/>
      </c>
      <c r="I85" s="98" t="str">
        <f>IF(Data!$B85:I$1008&lt;&gt;"",Data!I85,"")</f>
        <v/>
      </c>
      <c r="J85" s="98" t="str">
        <f>IF(Data!$B85:J$1008&lt;&gt;"",Data!J85,"")</f>
        <v/>
      </c>
      <c r="K85" s="98" t="str">
        <f>IF(Data!$B85:K$1008&lt;&gt;"",Data!K85,"")</f>
        <v/>
      </c>
      <c r="L85" s="98" t="str">
        <f>IF(Data!$B85:L$1008&lt;&gt;"",Data!L85,"")</f>
        <v/>
      </c>
      <c r="M85" s="98" t="str">
        <f>IF(Data!$B85:M$1008&lt;&gt;"",Data!M85,"")</f>
        <v/>
      </c>
      <c r="N85" s="98" t="str">
        <f>IF(Data!$B85:N$1008&lt;&gt;"",Data!N85,"")</f>
        <v/>
      </c>
      <c r="O85" s="98" t="str">
        <f>IF(Data!$B85:O$1008&lt;&gt;"",Data!O85,"")</f>
        <v/>
      </c>
      <c r="P85" s="98" t="str">
        <f>IF(Data!$B85:P$1008&lt;&gt;"",Data!P85,"")</f>
        <v/>
      </c>
      <c r="Q85" s="98" t="str">
        <f>IF(Data!$B85:Q$1008&lt;&gt;"",Data!Q85,"")</f>
        <v/>
      </c>
      <c r="R85" s="98" t="str">
        <f>IF(Data!$B85:R$1008&lt;&gt;"",Data!R85,"")</f>
        <v/>
      </c>
      <c r="S85" s="98" t="str">
        <f>IF(Data!$B85:S$1008&lt;&gt;"",Data!S85,"")</f>
        <v/>
      </c>
      <c r="T85" s="98" t="str">
        <f>IF(Data!$B85:T$1008&lt;&gt;"",Data!T85,"")</f>
        <v/>
      </c>
      <c r="U85" s="98" t="str">
        <f>IF(Data!$B85:U$1008&lt;&gt;"",Data!U85,"")</f>
        <v/>
      </c>
      <c r="AC85" s="16" t="str">
        <f t="shared" si="44"/>
        <v/>
      </c>
      <c r="AH85" s="3" t="str">
        <f t="shared" si="45"/>
        <v/>
      </c>
      <c r="AL85" s="3" t="str">
        <f t="shared" si="46"/>
        <v/>
      </c>
      <c r="AP85" s="3" t="str">
        <f t="shared" si="47"/>
        <v/>
      </c>
      <c r="AT85" s="3" t="str">
        <f t="shared" si="48"/>
        <v/>
      </c>
      <c r="AX85" s="3" t="str">
        <f t="shared" si="49"/>
        <v/>
      </c>
      <c r="BB85" s="3" t="str">
        <f t="shared" si="50"/>
        <v/>
      </c>
      <c r="BF85" s="3" t="str">
        <f t="shared" si="53"/>
        <v/>
      </c>
      <c r="BJ85" s="3" t="str">
        <f t="shared" si="51"/>
        <v/>
      </c>
      <c r="BN85" s="3" t="str">
        <f t="shared" si="52"/>
        <v/>
      </c>
      <c r="BR85" s="3" t="str">
        <f t="shared" si="54"/>
        <v/>
      </c>
      <c r="BS85" s="17"/>
      <c r="BT85" s="17"/>
      <c r="BV85" s="3" t="str">
        <f t="shared" si="55"/>
        <v/>
      </c>
      <c r="BW85" s="17"/>
      <c r="BX85" s="17"/>
      <c r="BZ85" s="3" t="str">
        <f t="shared" si="56"/>
        <v/>
      </c>
      <c r="CA85" s="17"/>
      <c r="CB85" s="17"/>
      <c r="CD85" s="3" t="str">
        <f t="shared" si="57"/>
        <v/>
      </c>
      <c r="CE85" s="17"/>
      <c r="CF85" s="17"/>
      <c r="CH85" s="3" t="str">
        <f t="shared" si="58"/>
        <v/>
      </c>
      <c r="CI85" s="17"/>
      <c r="CJ85" s="17"/>
      <c r="CL85" s="3" t="str">
        <f t="shared" si="59"/>
        <v/>
      </c>
      <c r="CM85" s="17"/>
      <c r="CN85" s="17"/>
      <c r="CP85" s="3" t="str">
        <f t="shared" si="60"/>
        <v/>
      </c>
      <c r="CQ85" s="17"/>
      <c r="CR85" s="17"/>
      <c r="CT85" s="3" t="str">
        <f t="shared" si="61"/>
        <v/>
      </c>
      <c r="CU85" s="17"/>
      <c r="CV85" s="17"/>
      <c r="CX85" s="3" t="str">
        <f t="shared" si="62"/>
        <v/>
      </c>
      <c r="CY85" s="17"/>
      <c r="CZ85" s="17"/>
      <c r="DB85" s="3" t="str">
        <f t="shared" si="63"/>
        <v/>
      </c>
      <c r="DC85" s="17"/>
      <c r="DD85" s="17"/>
      <c r="DF85" s="3" t="str">
        <f t="shared" si="64"/>
        <v/>
      </c>
    </row>
    <row r="86" spans="1:110">
      <c r="A86" s="97">
        <v>80</v>
      </c>
      <c r="B86" s="98" t="str">
        <f>IF(Data!B86:$B$1008&lt;&gt;"",Data!B86,"")</f>
        <v/>
      </c>
      <c r="C86" s="98" t="str">
        <f>IF(Data!$B86:C$1008&lt;&gt;"",Data!C86,"")</f>
        <v/>
      </c>
      <c r="D86" s="98" t="str">
        <f>IF(Data!$B86:D$1008&lt;&gt;"",Data!D86,"")</f>
        <v/>
      </c>
      <c r="E86" s="98" t="str">
        <f>IF(Data!$B86:E$1008&lt;&gt;"",Data!E86,"")</f>
        <v/>
      </c>
      <c r="F86" s="98" t="str">
        <f>IF(Data!$B86:F$1008&lt;&gt;"",Data!F86,"")</f>
        <v/>
      </c>
      <c r="G86" s="98" t="str">
        <f>IF(Data!$B86:G$1008&lt;&gt;"",Data!G86,"")</f>
        <v/>
      </c>
      <c r="H86" s="98" t="str">
        <f>IF(Data!$B86:H$1008&lt;&gt;"",Data!H86,"")</f>
        <v/>
      </c>
      <c r="I86" s="98" t="str">
        <f>IF(Data!$B86:I$1008&lt;&gt;"",Data!I86,"")</f>
        <v/>
      </c>
      <c r="J86" s="98" t="str">
        <f>IF(Data!$B86:J$1008&lt;&gt;"",Data!J86,"")</f>
        <v/>
      </c>
      <c r="K86" s="98" t="str">
        <f>IF(Data!$B86:K$1008&lt;&gt;"",Data!K86,"")</f>
        <v/>
      </c>
      <c r="L86" s="98" t="str">
        <f>IF(Data!$B86:L$1008&lt;&gt;"",Data!L86,"")</f>
        <v/>
      </c>
      <c r="M86" s="98" t="str">
        <f>IF(Data!$B86:M$1008&lt;&gt;"",Data!M86,"")</f>
        <v/>
      </c>
      <c r="N86" s="98" t="str">
        <f>IF(Data!$B86:N$1008&lt;&gt;"",Data!N86,"")</f>
        <v/>
      </c>
      <c r="O86" s="98" t="str">
        <f>IF(Data!$B86:O$1008&lt;&gt;"",Data!O86,"")</f>
        <v/>
      </c>
      <c r="P86" s="98" t="str">
        <f>IF(Data!$B86:P$1008&lt;&gt;"",Data!P86,"")</f>
        <v/>
      </c>
      <c r="Q86" s="98" t="str">
        <f>IF(Data!$B86:Q$1008&lt;&gt;"",Data!Q86,"")</f>
        <v/>
      </c>
      <c r="R86" s="98" t="str">
        <f>IF(Data!$B86:R$1008&lt;&gt;"",Data!R86,"")</f>
        <v/>
      </c>
      <c r="S86" s="98" t="str">
        <f>IF(Data!$B86:S$1008&lt;&gt;"",Data!S86,"")</f>
        <v/>
      </c>
      <c r="T86" s="98" t="str">
        <f>IF(Data!$B86:T$1008&lt;&gt;"",Data!T86,"")</f>
        <v/>
      </c>
      <c r="U86" s="98" t="str">
        <f>IF(Data!$B86:U$1008&lt;&gt;"",Data!U86,"")</f>
        <v/>
      </c>
      <c r="AC86" s="16" t="str">
        <f t="shared" si="44"/>
        <v/>
      </c>
      <c r="AH86" s="3" t="str">
        <f t="shared" si="45"/>
        <v/>
      </c>
      <c r="AL86" s="3" t="str">
        <f t="shared" si="46"/>
        <v/>
      </c>
      <c r="AP86" s="3" t="str">
        <f t="shared" si="47"/>
        <v/>
      </c>
      <c r="AT86" s="3" t="str">
        <f t="shared" si="48"/>
        <v/>
      </c>
      <c r="AX86" s="3" t="str">
        <f t="shared" si="49"/>
        <v/>
      </c>
      <c r="BB86" s="3" t="str">
        <f t="shared" si="50"/>
        <v/>
      </c>
      <c r="BF86" s="3" t="str">
        <f t="shared" si="53"/>
        <v/>
      </c>
      <c r="BJ86" s="3" t="str">
        <f t="shared" si="51"/>
        <v/>
      </c>
      <c r="BN86" s="3" t="str">
        <f t="shared" si="52"/>
        <v/>
      </c>
      <c r="BR86" s="3" t="str">
        <f t="shared" si="54"/>
        <v/>
      </c>
      <c r="BS86" s="17"/>
      <c r="BT86" s="17"/>
      <c r="BV86" s="3" t="str">
        <f t="shared" si="55"/>
        <v/>
      </c>
      <c r="BW86" s="17"/>
      <c r="BX86" s="17"/>
      <c r="BZ86" s="3" t="str">
        <f t="shared" si="56"/>
        <v/>
      </c>
      <c r="CA86" s="17"/>
      <c r="CB86" s="17"/>
      <c r="CD86" s="3" t="str">
        <f t="shared" si="57"/>
        <v/>
      </c>
      <c r="CE86" s="17"/>
      <c r="CF86" s="17"/>
      <c r="CH86" s="3" t="str">
        <f t="shared" si="58"/>
        <v/>
      </c>
      <c r="CI86" s="17"/>
      <c r="CJ86" s="17"/>
      <c r="CL86" s="3" t="str">
        <f t="shared" si="59"/>
        <v/>
      </c>
      <c r="CM86" s="17"/>
      <c r="CN86" s="17"/>
      <c r="CP86" s="3" t="str">
        <f t="shared" si="60"/>
        <v/>
      </c>
      <c r="CQ86" s="17"/>
      <c r="CR86" s="17"/>
      <c r="CT86" s="3" t="str">
        <f t="shared" si="61"/>
        <v/>
      </c>
      <c r="CU86" s="17"/>
      <c r="CV86" s="17"/>
      <c r="CX86" s="3" t="str">
        <f t="shared" si="62"/>
        <v/>
      </c>
      <c r="CY86" s="17"/>
      <c r="CZ86" s="17"/>
      <c r="DB86" s="3" t="str">
        <f t="shared" si="63"/>
        <v/>
      </c>
      <c r="DC86" s="17"/>
      <c r="DD86" s="17"/>
      <c r="DF86" s="3" t="str">
        <f t="shared" si="64"/>
        <v/>
      </c>
    </row>
    <row r="87" spans="1:110">
      <c r="A87" s="97">
        <v>81</v>
      </c>
      <c r="B87" s="98" t="str">
        <f>IF(Data!B87:$B$1008&lt;&gt;"",Data!B87,"")</f>
        <v/>
      </c>
      <c r="C87" s="98" t="str">
        <f>IF(Data!$B87:C$1008&lt;&gt;"",Data!C87,"")</f>
        <v/>
      </c>
      <c r="D87" s="98" t="str">
        <f>IF(Data!$B87:D$1008&lt;&gt;"",Data!D87,"")</f>
        <v/>
      </c>
      <c r="E87" s="98" t="str">
        <f>IF(Data!$B87:E$1008&lt;&gt;"",Data!E87,"")</f>
        <v/>
      </c>
      <c r="F87" s="98" t="str">
        <f>IF(Data!$B87:F$1008&lt;&gt;"",Data!F87,"")</f>
        <v/>
      </c>
      <c r="G87" s="98" t="str">
        <f>IF(Data!$B87:G$1008&lt;&gt;"",Data!G87,"")</f>
        <v/>
      </c>
      <c r="H87" s="98" t="str">
        <f>IF(Data!$B87:H$1008&lt;&gt;"",Data!H87,"")</f>
        <v/>
      </c>
      <c r="I87" s="98" t="str">
        <f>IF(Data!$B87:I$1008&lt;&gt;"",Data!I87,"")</f>
        <v/>
      </c>
      <c r="J87" s="98" t="str">
        <f>IF(Data!$B87:J$1008&lt;&gt;"",Data!J87,"")</f>
        <v/>
      </c>
      <c r="K87" s="98" t="str">
        <f>IF(Data!$B87:K$1008&lt;&gt;"",Data!K87,"")</f>
        <v/>
      </c>
      <c r="L87" s="98" t="str">
        <f>IF(Data!$B87:L$1008&lt;&gt;"",Data!L87,"")</f>
        <v/>
      </c>
      <c r="M87" s="98" t="str">
        <f>IF(Data!$B87:M$1008&lt;&gt;"",Data!M87,"")</f>
        <v/>
      </c>
      <c r="N87" s="98" t="str">
        <f>IF(Data!$B87:N$1008&lt;&gt;"",Data!N87,"")</f>
        <v/>
      </c>
      <c r="O87" s="98" t="str">
        <f>IF(Data!$B87:O$1008&lt;&gt;"",Data!O87,"")</f>
        <v/>
      </c>
      <c r="P87" s="98" t="str">
        <f>IF(Data!$B87:P$1008&lt;&gt;"",Data!P87,"")</f>
        <v/>
      </c>
      <c r="Q87" s="98" t="str">
        <f>IF(Data!$B87:Q$1008&lt;&gt;"",Data!Q87,"")</f>
        <v/>
      </c>
      <c r="R87" s="98" t="str">
        <f>IF(Data!$B87:R$1008&lt;&gt;"",Data!R87,"")</f>
        <v/>
      </c>
      <c r="S87" s="98" t="str">
        <f>IF(Data!$B87:S$1008&lt;&gt;"",Data!S87,"")</f>
        <v/>
      </c>
      <c r="T87" s="98" t="str">
        <f>IF(Data!$B87:T$1008&lt;&gt;"",Data!T87,"")</f>
        <v/>
      </c>
      <c r="U87" s="98" t="str">
        <f>IF(Data!$B87:U$1008&lt;&gt;"",Data!U87,"")</f>
        <v/>
      </c>
      <c r="AC87" s="16" t="str">
        <f t="shared" si="44"/>
        <v/>
      </c>
      <c r="AH87" s="3" t="str">
        <f t="shared" si="45"/>
        <v/>
      </c>
      <c r="AL87" s="3" t="str">
        <f t="shared" si="46"/>
        <v/>
      </c>
      <c r="AP87" s="3" t="str">
        <f t="shared" si="47"/>
        <v/>
      </c>
      <c r="AT87" s="3" t="str">
        <f t="shared" si="48"/>
        <v/>
      </c>
      <c r="AX87" s="3" t="str">
        <f t="shared" si="49"/>
        <v/>
      </c>
      <c r="BB87" s="3" t="str">
        <f t="shared" si="50"/>
        <v/>
      </c>
      <c r="BF87" s="3" t="str">
        <f t="shared" si="53"/>
        <v/>
      </c>
      <c r="BJ87" s="3" t="str">
        <f t="shared" si="51"/>
        <v/>
      </c>
      <c r="BN87" s="3" t="str">
        <f t="shared" si="52"/>
        <v/>
      </c>
      <c r="BR87" s="3" t="str">
        <f t="shared" si="54"/>
        <v/>
      </c>
      <c r="BS87" s="17"/>
      <c r="BT87" s="17"/>
      <c r="BV87" s="3" t="str">
        <f t="shared" si="55"/>
        <v/>
      </c>
      <c r="BW87" s="17"/>
      <c r="BX87" s="17"/>
      <c r="BZ87" s="3" t="str">
        <f t="shared" si="56"/>
        <v/>
      </c>
      <c r="CA87" s="17"/>
      <c r="CB87" s="17"/>
      <c r="CD87" s="3" t="str">
        <f t="shared" si="57"/>
        <v/>
      </c>
      <c r="CE87" s="17"/>
      <c r="CF87" s="17"/>
      <c r="CH87" s="3" t="str">
        <f t="shared" si="58"/>
        <v/>
      </c>
      <c r="CI87" s="17"/>
      <c r="CJ87" s="17"/>
      <c r="CL87" s="3" t="str">
        <f t="shared" si="59"/>
        <v/>
      </c>
      <c r="CM87" s="17"/>
      <c r="CN87" s="17"/>
      <c r="CP87" s="3" t="str">
        <f t="shared" si="60"/>
        <v/>
      </c>
      <c r="CQ87" s="17"/>
      <c r="CR87" s="17"/>
      <c r="CT87" s="3" t="str">
        <f t="shared" si="61"/>
        <v/>
      </c>
      <c r="CU87" s="17"/>
      <c r="CV87" s="17"/>
      <c r="CX87" s="3" t="str">
        <f t="shared" si="62"/>
        <v/>
      </c>
      <c r="CY87" s="17"/>
      <c r="CZ87" s="17"/>
      <c r="DB87" s="3" t="str">
        <f t="shared" si="63"/>
        <v/>
      </c>
      <c r="DC87" s="17"/>
      <c r="DD87" s="17"/>
      <c r="DF87" s="3" t="str">
        <f t="shared" si="64"/>
        <v/>
      </c>
    </row>
    <row r="88" spans="1:110">
      <c r="A88" s="97">
        <v>82</v>
      </c>
      <c r="B88" s="98" t="str">
        <f>IF(Data!B88:$B$1008&lt;&gt;"",Data!B88,"")</f>
        <v/>
      </c>
      <c r="C88" s="98" t="str">
        <f>IF(Data!$B88:C$1008&lt;&gt;"",Data!C88,"")</f>
        <v/>
      </c>
      <c r="D88" s="98" t="str">
        <f>IF(Data!$B88:D$1008&lt;&gt;"",Data!D88,"")</f>
        <v/>
      </c>
      <c r="E88" s="98" t="str">
        <f>IF(Data!$B88:E$1008&lt;&gt;"",Data!E88,"")</f>
        <v/>
      </c>
      <c r="F88" s="98" t="str">
        <f>IF(Data!$B88:F$1008&lt;&gt;"",Data!F88,"")</f>
        <v/>
      </c>
      <c r="G88" s="98" t="str">
        <f>IF(Data!$B88:G$1008&lt;&gt;"",Data!G88,"")</f>
        <v/>
      </c>
      <c r="H88" s="98" t="str">
        <f>IF(Data!$B88:H$1008&lt;&gt;"",Data!H88,"")</f>
        <v/>
      </c>
      <c r="I88" s="98" t="str">
        <f>IF(Data!$B88:I$1008&lt;&gt;"",Data!I88,"")</f>
        <v/>
      </c>
      <c r="J88" s="98" t="str">
        <f>IF(Data!$B88:J$1008&lt;&gt;"",Data!J88,"")</f>
        <v/>
      </c>
      <c r="K88" s="98" t="str">
        <f>IF(Data!$B88:K$1008&lt;&gt;"",Data!K88,"")</f>
        <v/>
      </c>
      <c r="L88" s="98" t="str">
        <f>IF(Data!$B88:L$1008&lt;&gt;"",Data!L88,"")</f>
        <v/>
      </c>
      <c r="M88" s="98" t="str">
        <f>IF(Data!$B88:M$1008&lt;&gt;"",Data!M88,"")</f>
        <v/>
      </c>
      <c r="N88" s="98" t="str">
        <f>IF(Data!$B88:N$1008&lt;&gt;"",Data!N88,"")</f>
        <v/>
      </c>
      <c r="O88" s="98" t="str">
        <f>IF(Data!$B88:O$1008&lt;&gt;"",Data!O88,"")</f>
        <v/>
      </c>
      <c r="P88" s="98" t="str">
        <f>IF(Data!$B88:P$1008&lt;&gt;"",Data!P88,"")</f>
        <v/>
      </c>
      <c r="Q88" s="98" t="str">
        <f>IF(Data!$B88:Q$1008&lt;&gt;"",Data!Q88,"")</f>
        <v/>
      </c>
      <c r="R88" s="98" t="str">
        <f>IF(Data!$B88:R$1008&lt;&gt;"",Data!R88,"")</f>
        <v/>
      </c>
      <c r="S88" s="98" t="str">
        <f>IF(Data!$B88:S$1008&lt;&gt;"",Data!S88,"")</f>
        <v/>
      </c>
      <c r="T88" s="98" t="str">
        <f>IF(Data!$B88:T$1008&lt;&gt;"",Data!T88,"")</f>
        <v/>
      </c>
      <c r="U88" s="98" t="str">
        <f>IF(Data!$B88:U$1008&lt;&gt;"",Data!U88,"")</f>
        <v/>
      </c>
      <c r="AC88" s="16" t="str">
        <f t="shared" si="44"/>
        <v/>
      </c>
      <c r="AH88" s="3" t="str">
        <f t="shared" si="45"/>
        <v/>
      </c>
      <c r="AL88" s="3" t="str">
        <f t="shared" si="46"/>
        <v/>
      </c>
      <c r="AP88" s="3" t="str">
        <f t="shared" si="47"/>
        <v/>
      </c>
      <c r="AT88" s="3" t="str">
        <f t="shared" si="48"/>
        <v/>
      </c>
      <c r="AX88" s="3" t="str">
        <f t="shared" si="49"/>
        <v/>
      </c>
      <c r="BB88" s="3" t="str">
        <f t="shared" si="50"/>
        <v/>
      </c>
      <c r="BF88" s="3" t="str">
        <f t="shared" si="53"/>
        <v/>
      </c>
      <c r="BJ88" s="3" t="str">
        <f t="shared" si="51"/>
        <v/>
      </c>
      <c r="BN88" s="3" t="str">
        <f t="shared" si="52"/>
        <v/>
      </c>
      <c r="BR88" s="3" t="str">
        <f t="shared" si="54"/>
        <v/>
      </c>
      <c r="BS88" s="17"/>
      <c r="BT88" s="17"/>
      <c r="BV88" s="3" t="str">
        <f t="shared" si="55"/>
        <v/>
      </c>
      <c r="BW88" s="17"/>
      <c r="BX88" s="17"/>
      <c r="BZ88" s="3" t="str">
        <f t="shared" si="56"/>
        <v/>
      </c>
      <c r="CA88" s="17"/>
      <c r="CB88" s="17"/>
      <c r="CD88" s="3" t="str">
        <f t="shared" si="57"/>
        <v/>
      </c>
      <c r="CE88" s="17"/>
      <c r="CF88" s="17"/>
      <c r="CH88" s="3" t="str">
        <f t="shared" si="58"/>
        <v/>
      </c>
      <c r="CI88" s="17"/>
      <c r="CJ88" s="17"/>
      <c r="CL88" s="3" t="str">
        <f t="shared" si="59"/>
        <v/>
      </c>
      <c r="CM88" s="17"/>
      <c r="CN88" s="17"/>
      <c r="CP88" s="3" t="str">
        <f t="shared" si="60"/>
        <v/>
      </c>
      <c r="CQ88" s="17"/>
      <c r="CR88" s="17"/>
      <c r="CT88" s="3" t="str">
        <f t="shared" si="61"/>
        <v/>
      </c>
      <c r="CU88" s="17"/>
      <c r="CV88" s="17"/>
      <c r="CX88" s="3" t="str">
        <f t="shared" si="62"/>
        <v/>
      </c>
      <c r="CY88" s="17"/>
      <c r="CZ88" s="17"/>
      <c r="DB88" s="3" t="str">
        <f t="shared" si="63"/>
        <v/>
      </c>
      <c r="DC88" s="17"/>
      <c r="DD88" s="17"/>
      <c r="DF88" s="3" t="str">
        <f t="shared" si="64"/>
        <v/>
      </c>
    </row>
    <row r="89" spans="1:110">
      <c r="A89" s="97">
        <v>83</v>
      </c>
      <c r="B89" s="98" t="str">
        <f>IF(Data!B89:$B$1008&lt;&gt;"",Data!B89,"")</f>
        <v/>
      </c>
      <c r="C89" s="98" t="str">
        <f>IF(Data!$B89:C$1008&lt;&gt;"",Data!C89,"")</f>
        <v/>
      </c>
      <c r="D89" s="98" t="str">
        <f>IF(Data!$B89:D$1008&lt;&gt;"",Data!D89,"")</f>
        <v/>
      </c>
      <c r="E89" s="98" t="str">
        <f>IF(Data!$B89:E$1008&lt;&gt;"",Data!E89,"")</f>
        <v/>
      </c>
      <c r="F89" s="98" t="str">
        <f>IF(Data!$B89:F$1008&lt;&gt;"",Data!F89,"")</f>
        <v/>
      </c>
      <c r="G89" s="98" t="str">
        <f>IF(Data!$B89:G$1008&lt;&gt;"",Data!G89,"")</f>
        <v/>
      </c>
      <c r="H89" s="98" t="str">
        <f>IF(Data!$B89:H$1008&lt;&gt;"",Data!H89,"")</f>
        <v/>
      </c>
      <c r="I89" s="98" t="str">
        <f>IF(Data!$B89:I$1008&lt;&gt;"",Data!I89,"")</f>
        <v/>
      </c>
      <c r="J89" s="98" t="str">
        <f>IF(Data!$B89:J$1008&lt;&gt;"",Data!J89,"")</f>
        <v/>
      </c>
      <c r="K89" s="98" t="str">
        <f>IF(Data!$B89:K$1008&lt;&gt;"",Data!K89,"")</f>
        <v/>
      </c>
      <c r="L89" s="98" t="str">
        <f>IF(Data!$B89:L$1008&lt;&gt;"",Data!L89,"")</f>
        <v/>
      </c>
      <c r="M89" s="98" t="str">
        <f>IF(Data!$B89:M$1008&lt;&gt;"",Data!M89,"")</f>
        <v/>
      </c>
      <c r="N89" s="98" t="str">
        <f>IF(Data!$B89:N$1008&lt;&gt;"",Data!N89,"")</f>
        <v/>
      </c>
      <c r="O89" s="98" t="str">
        <f>IF(Data!$B89:O$1008&lt;&gt;"",Data!O89,"")</f>
        <v/>
      </c>
      <c r="P89" s="98" t="str">
        <f>IF(Data!$B89:P$1008&lt;&gt;"",Data!P89,"")</f>
        <v/>
      </c>
      <c r="Q89" s="98" t="str">
        <f>IF(Data!$B89:Q$1008&lt;&gt;"",Data!Q89,"")</f>
        <v/>
      </c>
      <c r="R89" s="98" t="str">
        <f>IF(Data!$B89:R$1008&lt;&gt;"",Data!R89,"")</f>
        <v/>
      </c>
      <c r="S89" s="98" t="str">
        <f>IF(Data!$B89:S$1008&lt;&gt;"",Data!S89,"")</f>
        <v/>
      </c>
      <c r="T89" s="98" t="str">
        <f>IF(Data!$B89:T$1008&lt;&gt;"",Data!T89,"")</f>
        <v/>
      </c>
      <c r="U89" s="98" t="str">
        <f>IF(Data!$B89:U$1008&lt;&gt;"",Data!U89,"")</f>
        <v/>
      </c>
      <c r="AC89" s="16" t="str">
        <f t="shared" si="44"/>
        <v/>
      </c>
      <c r="AH89" s="3" t="str">
        <f t="shared" si="45"/>
        <v/>
      </c>
      <c r="AL89" s="3" t="str">
        <f t="shared" si="46"/>
        <v/>
      </c>
      <c r="AP89" s="3" t="str">
        <f t="shared" si="47"/>
        <v/>
      </c>
      <c r="AT89" s="3" t="str">
        <f t="shared" si="48"/>
        <v/>
      </c>
      <c r="AX89" s="3" t="str">
        <f t="shared" si="49"/>
        <v/>
      </c>
      <c r="BB89" s="3" t="str">
        <f t="shared" si="50"/>
        <v/>
      </c>
      <c r="BF89" s="3" t="str">
        <f t="shared" si="53"/>
        <v/>
      </c>
      <c r="BJ89" s="3" t="str">
        <f t="shared" si="51"/>
        <v/>
      </c>
      <c r="BN89" s="3" t="str">
        <f t="shared" si="52"/>
        <v/>
      </c>
      <c r="BR89" s="3" t="str">
        <f t="shared" si="54"/>
        <v/>
      </c>
      <c r="BS89" s="17"/>
      <c r="BT89" s="17"/>
      <c r="BV89" s="3" t="str">
        <f t="shared" si="55"/>
        <v/>
      </c>
      <c r="BW89" s="17"/>
      <c r="BX89" s="17"/>
      <c r="BZ89" s="3" t="str">
        <f t="shared" si="56"/>
        <v/>
      </c>
      <c r="CA89" s="17"/>
      <c r="CB89" s="17"/>
      <c r="CD89" s="3" t="str">
        <f t="shared" si="57"/>
        <v/>
      </c>
      <c r="CE89" s="17"/>
      <c r="CF89" s="17"/>
      <c r="CH89" s="3" t="str">
        <f t="shared" si="58"/>
        <v/>
      </c>
      <c r="CI89" s="17"/>
      <c r="CJ89" s="17"/>
      <c r="CL89" s="3" t="str">
        <f t="shared" si="59"/>
        <v/>
      </c>
      <c r="CM89" s="17"/>
      <c r="CN89" s="17"/>
      <c r="CP89" s="3" t="str">
        <f t="shared" si="60"/>
        <v/>
      </c>
      <c r="CQ89" s="17"/>
      <c r="CR89" s="17"/>
      <c r="CT89" s="3" t="str">
        <f t="shared" si="61"/>
        <v/>
      </c>
      <c r="CU89" s="17"/>
      <c r="CV89" s="17"/>
      <c r="CX89" s="3" t="str">
        <f t="shared" si="62"/>
        <v/>
      </c>
      <c r="CY89" s="17"/>
      <c r="CZ89" s="17"/>
      <c r="DB89" s="3" t="str">
        <f t="shared" si="63"/>
        <v/>
      </c>
      <c r="DC89" s="17"/>
      <c r="DD89" s="17"/>
      <c r="DF89" s="3" t="str">
        <f t="shared" si="64"/>
        <v/>
      </c>
    </row>
    <row r="90" spans="1:110">
      <c r="A90" s="97">
        <v>84</v>
      </c>
      <c r="B90" s="98" t="str">
        <f>IF(Data!B90:$B$1008&lt;&gt;"",Data!B90,"")</f>
        <v/>
      </c>
      <c r="C90" s="98" t="str">
        <f>IF(Data!$B90:C$1008&lt;&gt;"",Data!C90,"")</f>
        <v/>
      </c>
      <c r="D90" s="98" t="str">
        <f>IF(Data!$B90:D$1008&lt;&gt;"",Data!D90,"")</f>
        <v/>
      </c>
      <c r="E90" s="98" t="str">
        <f>IF(Data!$B90:E$1008&lt;&gt;"",Data!E90,"")</f>
        <v/>
      </c>
      <c r="F90" s="98" t="str">
        <f>IF(Data!$B90:F$1008&lt;&gt;"",Data!F90,"")</f>
        <v/>
      </c>
      <c r="G90" s="98" t="str">
        <f>IF(Data!$B90:G$1008&lt;&gt;"",Data!G90,"")</f>
        <v/>
      </c>
      <c r="H90" s="98" t="str">
        <f>IF(Data!$B90:H$1008&lt;&gt;"",Data!H90,"")</f>
        <v/>
      </c>
      <c r="I90" s="98" t="str">
        <f>IF(Data!$B90:I$1008&lt;&gt;"",Data!I90,"")</f>
        <v/>
      </c>
      <c r="J90" s="98" t="str">
        <f>IF(Data!$B90:J$1008&lt;&gt;"",Data!J90,"")</f>
        <v/>
      </c>
      <c r="K90" s="98" t="str">
        <f>IF(Data!$B90:K$1008&lt;&gt;"",Data!K90,"")</f>
        <v/>
      </c>
      <c r="L90" s="98" t="str">
        <f>IF(Data!$B90:L$1008&lt;&gt;"",Data!L90,"")</f>
        <v/>
      </c>
      <c r="M90" s="98" t="str">
        <f>IF(Data!$B90:M$1008&lt;&gt;"",Data!M90,"")</f>
        <v/>
      </c>
      <c r="N90" s="98" t="str">
        <f>IF(Data!$B90:N$1008&lt;&gt;"",Data!N90,"")</f>
        <v/>
      </c>
      <c r="O90" s="98" t="str">
        <f>IF(Data!$B90:O$1008&lt;&gt;"",Data!O90,"")</f>
        <v/>
      </c>
      <c r="P90" s="98" t="str">
        <f>IF(Data!$B90:P$1008&lt;&gt;"",Data!P90,"")</f>
        <v/>
      </c>
      <c r="Q90" s="98" t="str">
        <f>IF(Data!$B90:Q$1008&lt;&gt;"",Data!Q90,"")</f>
        <v/>
      </c>
      <c r="R90" s="98" t="str">
        <f>IF(Data!$B90:R$1008&lt;&gt;"",Data!R90,"")</f>
        <v/>
      </c>
      <c r="S90" s="98" t="str">
        <f>IF(Data!$B90:S$1008&lt;&gt;"",Data!S90,"")</f>
        <v/>
      </c>
      <c r="T90" s="98" t="str">
        <f>IF(Data!$B90:T$1008&lt;&gt;"",Data!T90,"")</f>
        <v/>
      </c>
      <c r="U90" s="98" t="str">
        <f>IF(Data!$B90:U$1008&lt;&gt;"",Data!U90,"")</f>
        <v/>
      </c>
      <c r="AC90" s="16" t="str">
        <f t="shared" si="44"/>
        <v/>
      </c>
      <c r="AH90" s="3" t="str">
        <f t="shared" si="45"/>
        <v/>
      </c>
      <c r="AL90" s="3" t="str">
        <f t="shared" si="46"/>
        <v/>
      </c>
      <c r="AP90" s="3" t="str">
        <f t="shared" si="47"/>
        <v/>
      </c>
      <c r="AT90" s="3" t="str">
        <f t="shared" si="48"/>
        <v/>
      </c>
      <c r="AX90" s="3" t="str">
        <f t="shared" si="49"/>
        <v/>
      </c>
      <c r="BB90" s="3" t="str">
        <f t="shared" si="50"/>
        <v/>
      </c>
      <c r="BF90" s="3" t="str">
        <f t="shared" si="53"/>
        <v/>
      </c>
      <c r="BJ90" s="3" t="str">
        <f t="shared" si="51"/>
        <v/>
      </c>
      <c r="BN90" s="3" t="str">
        <f t="shared" si="52"/>
        <v/>
      </c>
      <c r="BR90" s="3" t="str">
        <f t="shared" si="54"/>
        <v/>
      </c>
      <c r="BS90" s="17"/>
      <c r="BT90" s="17"/>
      <c r="BV90" s="3" t="str">
        <f t="shared" si="55"/>
        <v/>
      </c>
      <c r="BW90" s="17"/>
      <c r="BX90" s="17"/>
      <c r="BZ90" s="3" t="str">
        <f t="shared" si="56"/>
        <v/>
      </c>
      <c r="CA90" s="17"/>
      <c r="CB90" s="17"/>
      <c r="CD90" s="3" t="str">
        <f t="shared" si="57"/>
        <v/>
      </c>
      <c r="CE90" s="17"/>
      <c r="CF90" s="17"/>
      <c r="CH90" s="3" t="str">
        <f t="shared" si="58"/>
        <v/>
      </c>
      <c r="CI90" s="17"/>
      <c r="CJ90" s="17"/>
      <c r="CL90" s="3" t="str">
        <f t="shared" si="59"/>
        <v/>
      </c>
      <c r="CM90" s="17"/>
      <c r="CN90" s="17"/>
      <c r="CP90" s="3" t="str">
        <f t="shared" si="60"/>
        <v/>
      </c>
      <c r="CQ90" s="17"/>
      <c r="CR90" s="17"/>
      <c r="CT90" s="3" t="str">
        <f t="shared" si="61"/>
        <v/>
      </c>
      <c r="CU90" s="17"/>
      <c r="CV90" s="17"/>
      <c r="CX90" s="3" t="str">
        <f t="shared" si="62"/>
        <v/>
      </c>
      <c r="CY90" s="17"/>
      <c r="CZ90" s="17"/>
      <c r="DB90" s="3" t="str">
        <f t="shared" si="63"/>
        <v/>
      </c>
      <c r="DC90" s="17"/>
      <c r="DD90" s="17"/>
      <c r="DF90" s="3" t="str">
        <f t="shared" si="64"/>
        <v/>
      </c>
    </row>
    <row r="91" spans="1:110">
      <c r="A91" s="97">
        <v>85</v>
      </c>
      <c r="B91" s="98" t="str">
        <f>IF(Data!B91:$B$1008&lt;&gt;"",Data!B91,"")</f>
        <v/>
      </c>
      <c r="C91" s="98" t="str">
        <f>IF(Data!$B91:C$1008&lt;&gt;"",Data!C91,"")</f>
        <v/>
      </c>
      <c r="D91" s="98" t="str">
        <f>IF(Data!$B91:D$1008&lt;&gt;"",Data!D91,"")</f>
        <v/>
      </c>
      <c r="E91" s="98" t="str">
        <f>IF(Data!$B91:E$1008&lt;&gt;"",Data!E91,"")</f>
        <v/>
      </c>
      <c r="F91" s="98" t="str">
        <f>IF(Data!$B91:F$1008&lt;&gt;"",Data!F91,"")</f>
        <v/>
      </c>
      <c r="G91" s="98" t="str">
        <f>IF(Data!$B91:G$1008&lt;&gt;"",Data!G91,"")</f>
        <v/>
      </c>
      <c r="H91" s="98" t="str">
        <f>IF(Data!$B91:H$1008&lt;&gt;"",Data!H91,"")</f>
        <v/>
      </c>
      <c r="I91" s="98" t="str">
        <f>IF(Data!$B91:I$1008&lt;&gt;"",Data!I91,"")</f>
        <v/>
      </c>
      <c r="J91" s="98" t="str">
        <f>IF(Data!$B91:J$1008&lt;&gt;"",Data!J91,"")</f>
        <v/>
      </c>
      <c r="K91" s="98" t="str">
        <f>IF(Data!$B91:K$1008&lt;&gt;"",Data!K91,"")</f>
        <v/>
      </c>
      <c r="L91" s="98" t="str">
        <f>IF(Data!$B91:L$1008&lt;&gt;"",Data!L91,"")</f>
        <v/>
      </c>
      <c r="M91" s="98" t="str">
        <f>IF(Data!$B91:M$1008&lt;&gt;"",Data!M91,"")</f>
        <v/>
      </c>
      <c r="N91" s="98" t="str">
        <f>IF(Data!$B91:N$1008&lt;&gt;"",Data!N91,"")</f>
        <v/>
      </c>
      <c r="O91" s="98" t="str">
        <f>IF(Data!$B91:O$1008&lt;&gt;"",Data!O91,"")</f>
        <v/>
      </c>
      <c r="P91" s="98" t="str">
        <f>IF(Data!$B91:P$1008&lt;&gt;"",Data!P91,"")</f>
        <v/>
      </c>
      <c r="Q91" s="98" t="str">
        <f>IF(Data!$B91:Q$1008&lt;&gt;"",Data!Q91,"")</f>
        <v/>
      </c>
      <c r="R91" s="98" t="str">
        <f>IF(Data!$B91:R$1008&lt;&gt;"",Data!R91,"")</f>
        <v/>
      </c>
      <c r="S91" s="98" t="str">
        <f>IF(Data!$B91:S$1008&lt;&gt;"",Data!S91,"")</f>
        <v/>
      </c>
      <c r="T91" s="98" t="str">
        <f>IF(Data!$B91:T$1008&lt;&gt;"",Data!T91,"")</f>
        <v/>
      </c>
      <c r="U91" s="98" t="str">
        <f>IF(Data!$B91:U$1008&lt;&gt;"",Data!U91,"")</f>
        <v/>
      </c>
      <c r="AC91" s="16" t="str">
        <f t="shared" si="44"/>
        <v/>
      </c>
      <c r="AH91" s="3" t="str">
        <f t="shared" si="45"/>
        <v/>
      </c>
      <c r="AL91" s="3" t="str">
        <f t="shared" si="46"/>
        <v/>
      </c>
      <c r="AP91" s="3" t="str">
        <f t="shared" si="47"/>
        <v/>
      </c>
      <c r="AT91" s="3" t="str">
        <f t="shared" si="48"/>
        <v/>
      </c>
      <c r="AX91" s="3" t="str">
        <f t="shared" si="49"/>
        <v/>
      </c>
      <c r="BB91" s="3" t="str">
        <f t="shared" si="50"/>
        <v/>
      </c>
      <c r="BF91" s="3" t="str">
        <f t="shared" si="53"/>
        <v/>
      </c>
      <c r="BJ91" s="3" t="str">
        <f t="shared" si="51"/>
        <v/>
      </c>
      <c r="BN91" s="3" t="str">
        <f t="shared" si="52"/>
        <v/>
      </c>
      <c r="BR91" s="3" t="str">
        <f t="shared" si="54"/>
        <v/>
      </c>
      <c r="BS91" s="17"/>
      <c r="BT91" s="17"/>
      <c r="BV91" s="3" t="str">
        <f t="shared" si="55"/>
        <v/>
      </c>
      <c r="BW91" s="17"/>
      <c r="BX91" s="17"/>
      <c r="BZ91" s="3" t="str">
        <f t="shared" si="56"/>
        <v/>
      </c>
      <c r="CA91" s="17"/>
      <c r="CB91" s="17"/>
      <c r="CD91" s="3" t="str">
        <f t="shared" si="57"/>
        <v/>
      </c>
      <c r="CE91" s="17"/>
      <c r="CF91" s="17"/>
      <c r="CH91" s="3" t="str">
        <f t="shared" si="58"/>
        <v/>
      </c>
      <c r="CI91" s="17"/>
      <c r="CJ91" s="17"/>
      <c r="CL91" s="3" t="str">
        <f t="shared" si="59"/>
        <v/>
      </c>
      <c r="CM91" s="17"/>
      <c r="CN91" s="17"/>
      <c r="CP91" s="3" t="str">
        <f t="shared" si="60"/>
        <v/>
      </c>
      <c r="CQ91" s="17"/>
      <c r="CR91" s="17"/>
      <c r="CT91" s="3" t="str">
        <f t="shared" si="61"/>
        <v/>
      </c>
      <c r="CU91" s="17"/>
      <c r="CV91" s="17"/>
      <c r="CX91" s="3" t="str">
        <f t="shared" si="62"/>
        <v/>
      </c>
      <c r="CY91" s="17"/>
      <c r="CZ91" s="17"/>
      <c r="DB91" s="3" t="str">
        <f t="shared" si="63"/>
        <v/>
      </c>
      <c r="DC91" s="17"/>
      <c r="DD91" s="17"/>
      <c r="DF91" s="3" t="str">
        <f t="shared" si="64"/>
        <v/>
      </c>
    </row>
    <row r="92" spans="1:110">
      <c r="A92" s="97">
        <v>86</v>
      </c>
      <c r="B92" s="98" t="str">
        <f>IF(Data!B92:$B$1008&lt;&gt;"",Data!B92,"")</f>
        <v/>
      </c>
      <c r="C92" s="98" t="str">
        <f>IF(Data!$B92:C$1008&lt;&gt;"",Data!C92,"")</f>
        <v/>
      </c>
      <c r="D92" s="98" t="str">
        <f>IF(Data!$B92:D$1008&lt;&gt;"",Data!D92,"")</f>
        <v/>
      </c>
      <c r="E92" s="98" t="str">
        <f>IF(Data!$B92:E$1008&lt;&gt;"",Data!E92,"")</f>
        <v/>
      </c>
      <c r="F92" s="98" t="str">
        <f>IF(Data!$B92:F$1008&lt;&gt;"",Data!F92,"")</f>
        <v/>
      </c>
      <c r="G92" s="98" t="str">
        <f>IF(Data!$B92:G$1008&lt;&gt;"",Data!G92,"")</f>
        <v/>
      </c>
      <c r="H92" s="98" t="str">
        <f>IF(Data!$B92:H$1008&lt;&gt;"",Data!H92,"")</f>
        <v/>
      </c>
      <c r="I92" s="98" t="str">
        <f>IF(Data!$B92:I$1008&lt;&gt;"",Data!I92,"")</f>
        <v/>
      </c>
      <c r="J92" s="98" t="str">
        <f>IF(Data!$B92:J$1008&lt;&gt;"",Data!J92,"")</f>
        <v/>
      </c>
      <c r="K92" s="98" t="str">
        <f>IF(Data!$B92:K$1008&lt;&gt;"",Data!K92,"")</f>
        <v/>
      </c>
      <c r="L92" s="98" t="str">
        <f>IF(Data!$B92:L$1008&lt;&gt;"",Data!L92,"")</f>
        <v/>
      </c>
      <c r="M92" s="98" t="str">
        <f>IF(Data!$B92:M$1008&lt;&gt;"",Data!M92,"")</f>
        <v/>
      </c>
      <c r="N92" s="98" t="str">
        <f>IF(Data!$B92:N$1008&lt;&gt;"",Data!N92,"")</f>
        <v/>
      </c>
      <c r="O92" s="98" t="str">
        <f>IF(Data!$B92:O$1008&lt;&gt;"",Data!O92,"")</f>
        <v/>
      </c>
      <c r="P92" s="98" t="str">
        <f>IF(Data!$B92:P$1008&lt;&gt;"",Data!P92,"")</f>
        <v/>
      </c>
      <c r="Q92" s="98" t="str">
        <f>IF(Data!$B92:Q$1008&lt;&gt;"",Data!Q92,"")</f>
        <v/>
      </c>
      <c r="R92" s="98" t="str">
        <f>IF(Data!$B92:R$1008&lt;&gt;"",Data!R92,"")</f>
        <v/>
      </c>
      <c r="S92" s="98" t="str">
        <f>IF(Data!$B92:S$1008&lt;&gt;"",Data!S92,"")</f>
        <v/>
      </c>
      <c r="T92" s="98" t="str">
        <f>IF(Data!$B92:T$1008&lt;&gt;"",Data!T92,"")</f>
        <v/>
      </c>
      <c r="U92" s="98" t="str">
        <f>IF(Data!$B92:U$1008&lt;&gt;"",Data!U92,"")</f>
        <v/>
      </c>
      <c r="AC92" s="16" t="str">
        <f t="shared" si="44"/>
        <v/>
      </c>
      <c r="AH92" s="3" t="str">
        <f t="shared" si="45"/>
        <v/>
      </c>
      <c r="AL92" s="3" t="str">
        <f t="shared" si="46"/>
        <v/>
      </c>
      <c r="AP92" s="3" t="str">
        <f t="shared" si="47"/>
        <v/>
      </c>
      <c r="AT92" s="3" t="str">
        <f t="shared" si="48"/>
        <v/>
      </c>
      <c r="AX92" s="3" t="str">
        <f t="shared" si="49"/>
        <v/>
      </c>
      <c r="BB92" s="3" t="str">
        <f t="shared" si="50"/>
        <v/>
      </c>
      <c r="BF92" s="3" t="str">
        <f t="shared" si="53"/>
        <v/>
      </c>
      <c r="BJ92" s="3" t="str">
        <f t="shared" si="51"/>
        <v/>
      </c>
      <c r="BN92" s="3" t="str">
        <f t="shared" si="52"/>
        <v/>
      </c>
      <c r="BR92" s="3" t="str">
        <f t="shared" si="54"/>
        <v/>
      </c>
      <c r="BS92" s="17"/>
      <c r="BT92" s="17"/>
      <c r="BV92" s="3" t="str">
        <f t="shared" si="55"/>
        <v/>
      </c>
      <c r="BW92" s="17"/>
      <c r="BX92" s="17"/>
      <c r="BZ92" s="3" t="str">
        <f t="shared" si="56"/>
        <v/>
      </c>
      <c r="CA92" s="17"/>
      <c r="CB92" s="17"/>
      <c r="CD92" s="3" t="str">
        <f t="shared" si="57"/>
        <v/>
      </c>
      <c r="CE92" s="17"/>
      <c r="CF92" s="17"/>
      <c r="CH92" s="3" t="str">
        <f t="shared" si="58"/>
        <v/>
      </c>
      <c r="CI92" s="17"/>
      <c r="CJ92" s="17"/>
      <c r="CL92" s="3" t="str">
        <f t="shared" si="59"/>
        <v/>
      </c>
      <c r="CM92" s="17"/>
      <c r="CN92" s="17"/>
      <c r="CP92" s="3" t="str">
        <f t="shared" si="60"/>
        <v/>
      </c>
      <c r="CQ92" s="17"/>
      <c r="CR92" s="17"/>
      <c r="CT92" s="3" t="str">
        <f t="shared" si="61"/>
        <v/>
      </c>
      <c r="CU92" s="17"/>
      <c r="CV92" s="17"/>
      <c r="CX92" s="3" t="str">
        <f t="shared" si="62"/>
        <v/>
      </c>
      <c r="CY92" s="17"/>
      <c r="CZ92" s="17"/>
      <c r="DB92" s="3" t="str">
        <f t="shared" si="63"/>
        <v/>
      </c>
      <c r="DC92" s="17"/>
      <c r="DD92" s="17"/>
      <c r="DF92" s="3" t="str">
        <f t="shared" si="64"/>
        <v/>
      </c>
    </row>
    <row r="93" spans="1:110">
      <c r="A93" s="97">
        <v>87</v>
      </c>
      <c r="B93" s="98" t="str">
        <f>IF(Data!B93:$B$1008&lt;&gt;"",Data!B93,"")</f>
        <v/>
      </c>
      <c r="C93" s="98" t="str">
        <f>IF(Data!$B93:C$1008&lt;&gt;"",Data!C93,"")</f>
        <v/>
      </c>
      <c r="D93" s="98" t="str">
        <f>IF(Data!$B93:D$1008&lt;&gt;"",Data!D93,"")</f>
        <v/>
      </c>
      <c r="E93" s="98" t="str">
        <f>IF(Data!$B93:E$1008&lt;&gt;"",Data!E93,"")</f>
        <v/>
      </c>
      <c r="F93" s="98" t="str">
        <f>IF(Data!$B93:F$1008&lt;&gt;"",Data!F93,"")</f>
        <v/>
      </c>
      <c r="G93" s="98" t="str">
        <f>IF(Data!$B93:G$1008&lt;&gt;"",Data!G93,"")</f>
        <v/>
      </c>
      <c r="H93" s="98" t="str">
        <f>IF(Data!$B93:H$1008&lt;&gt;"",Data!H93,"")</f>
        <v/>
      </c>
      <c r="I93" s="98" t="str">
        <f>IF(Data!$B93:I$1008&lt;&gt;"",Data!I93,"")</f>
        <v/>
      </c>
      <c r="J93" s="98" t="str">
        <f>IF(Data!$B93:J$1008&lt;&gt;"",Data!J93,"")</f>
        <v/>
      </c>
      <c r="K93" s="98" t="str">
        <f>IF(Data!$B93:K$1008&lt;&gt;"",Data!K93,"")</f>
        <v/>
      </c>
      <c r="L93" s="98" t="str">
        <f>IF(Data!$B93:L$1008&lt;&gt;"",Data!L93,"")</f>
        <v/>
      </c>
      <c r="M93" s="98" t="str">
        <f>IF(Data!$B93:M$1008&lt;&gt;"",Data!M93,"")</f>
        <v/>
      </c>
      <c r="N93" s="98" t="str">
        <f>IF(Data!$B93:N$1008&lt;&gt;"",Data!N93,"")</f>
        <v/>
      </c>
      <c r="O93" s="98" t="str">
        <f>IF(Data!$B93:O$1008&lt;&gt;"",Data!O93,"")</f>
        <v/>
      </c>
      <c r="P93" s="98" t="str">
        <f>IF(Data!$B93:P$1008&lt;&gt;"",Data!P93,"")</f>
        <v/>
      </c>
      <c r="Q93" s="98" t="str">
        <f>IF(Data!$B93:Q$1008&lt;&gt;"",Data!Q93,"")</f>
        <v/>
      </c>
      <c r="R93" s="98" t="str">
        <f>IF(Data!$B93:R$1008&lt;&gt;"",Data!R93,"")</f>
        <v/>
      </c>
      <c r="S93" s="98" t="str">
        <f>IF(Data!$B93:S$1008&lt;&gt;"",Data!S93,"")</f>
        <v/>
      </c>
      <c r="T93" s="98" t="str">
        <f>IF(Data!$B93:T$1008&lt;&gt;"",Data!T93,"")</f>
        <v/>
      </c>
      <c r="U93" s="98" t="str">
        <f>IF(Data!$B93:U$1008&lt;&gt;"",Data!U93,"")</f>
        <v/>
      </c>
      <c r="AC93" s="16" t="str">
        <f t="shared" si="44"/>
        <v/>
      </c>
      <c r="AH93" s="3" t="str">
        <f t="shared" si="45"/>
        <v/>
      </c>
      <c r="AL93" s="3" t="str">
        <f t="shared" si="46"/>
        <v/>
      </c>
      <c r="AP93" s="3" t="str">
        <f t="shared" si="47"/>
        <v/>
      </c>
      <c r="AT93" s="3" t="str">
        <f t="shared" si="48"/>
        <v/>
      </c>
      <c r="AX93" s="3" t="str">
        <f t="shared" si="49"/>
        <v/>
      </c>
      <c r="BB93" s="3" t="str">
        <f t="shared" si="50"/>
        <v/>
      </c>
      <c r="BF93" s="3" t="str">
        <f t="shared" si="53"/>
        <v/>
      </c>
      <c r="BJ93" s="3" t="str">
        <f t="shared" si="51"/>
        <v/>
      </c>
      <c r="BN93" s="3" t="str">
        <f t="shared" si="52"/>
        <v/>
      </c>
      <c r="BR93" s="3" t="str">
        <f t="shared" si="54"/>
        <v/>
      </c>
      <c r="BS93" s="17"/>
      <c r="BT93" s="17"/>
      <c r="BV93" s="3" t="str">
        <f t="shared" si="55"/>
        <v/>
      </c>
      <c r="BW93" s="17"/>
      <c r="BX93" s="17"/>
      <c r="BZ93" s="3" t="str">
        <f t="shared" si="56"/>
        <v/>
      </c>
      <c r="CA93" s="17"/>
      <c r="CB93" s="17"/>
      <c r="CD93" s="3" t="str">
        <f t="shared" si="57"/>
        <v/>
      </c>
      <c r="CE93" s="17"/>
      <c r="CF93" s="17"/>
      <c r="CH93" s="3" t="str">
        <f t="shared" si="58"/>
        <v/>
      </c>
      <c r="CI93" s="17"/>
      <c r="CJ93" s="17"/>
      <c r="CL93" s="3" t="str">
        <f t="shared" si="59"/>
        <v/>
      </c>
      <c r="CM93" s="17"/>
      <c r="CN93" s="17"/>
      <c r="CP93" s="3" t="str">
        <f t="shared" si="60"/>
        <v/>
      </c>
      <c r="CQ93" s="17"/>
      <c r="CR93" s="17"/>
      <c r="CT93" s="3" t="str">
        <f t="shared" si="61"/>
        <v/>
      </c>
      <c r="CU93" s="17"/>
      <c r="CV93" s="17"/>
      <c r="CX93" s="3" t="str">
        <f t="shared" si="62"/>
        <v/>
      </c>
      <c r="CY93" s="17"/>
      <c r="CZ93" s="17"/>
      <c r="DB93" s="3" t="str">
        <f t="shared" si="63"/>
        <v/>
      </c>
      <c r="DC93" s="17"/>
      <c r="DD93" s="17"/>
      <c r="DF93" s="3" t="str">
        <f t="shared" si="64"/>
        <v/>
      </c>
    </row>
    <row r="94" spans="1:110">
      <c r="A94" s="97">
        <v>88</v>
      </c>
      <c r="B94" s="98" t="str">
        <f>IF(Data!B94:$B$1008&lt;&gt;"",Data!B94,"")</f>
        <v/>
      </c>
      <c r="C94" s="98" t="str">
        <f>IF(Data!$B94:C$1008&lt;&gt;"",Data!C94,"")</f>
        <v/>
      </c>
      <c r="D94" s="98" t="str">
        <f>IF(Data!$B94:D$1008&lt;&gt;"",Data!D94,"")</f>
        <v/>
      </c>
      <c r="E94" s="98" t="str">
        <f>IF(Data!$B94:E$1008&lt;&gt;"",Data!E94,"")</f>
        <v/>
      </c>
      <c r="F94" s="98" t="str">
        <f>IF(Data!$B94:F$1008&lt;&gt;"",Data!F94,"")</f>
        <v/>
      </c>
      <c r="G94" s="98" t="str">
        <f>IF(Data!$B94:G$1008&lt;&gt;"",Data!G94,"")</f>
        <v/>
      </c>
      <c r="H94" s="98" t="str">
        <f>IF(Data!$B94:H$1008&lt;&gt;"",Data!H94,"")</f>
        <v/>
      </c>
      <c r="I94" s="98" t="str">
        <f>IF(Data!$B94:I$1008&lt;&gt;"",Data!I94,"")</f>
        <v/>
      </c>
      <c r="J94" s="98" t="str">
        <f>IF(Data!$B94:J$1008&lt;&gt;"",Data!J94,"")</f>
        <v/>
      </c>
      <c r="K94" s="98" t="str">
        <f>IF(Data!$B94:K$1008&lt;&gt;"",Data!K94,"")</f>
        <v/>
      </c>
      <c r="L94" s="98" t="str">
        <f>IF(Data!$B94:L$1008&lt;&gt;"",Data!L94,"")</f>
        <v/>
      </c>
      <c r="M94" s="98" t="str">
        <f>IF(Data!$B94:M$1008&lt;&gt;"",Data!M94,"")</f>
        <v/>
      </c>
      <c r="N94" s="98" t="str">
        <f>IF(Data!$B94:N$1008&lt;&gt;"",Data!N94,"")</f>
        <v/>
      </c>
      <c r="O94" s="98" t="str">
        <f>IF(Data!$B94:O$1008&lt;&gt;"",Data!O94,"")</f>
        <v/>
      </c>
      <c r="P94" s="98" t="str">
        <f>IF(Data!$B94:P$1008&lt;&gt;"",Data!P94,"")</f>
        <v/>
      </c>
      <c r="Q94" s="98" t="str">
        <f>IF(Data!$B94:Q$1008&lt;&gt;"",Data!Q94,"")</f>
        <v/>
      </c>
      <c r="R94" s="98" t="str">
        <f>IF(Data!$B94:R$1008&lt;&gt;"",Data!R94,"")</f>
        <v/>
      </c>
      <c r="S94" s="98" t="str">
        <f>IF(Data!$B94:S$1008&lt;&gt;"",Data!S94,"")</f>
        <v/>
      </c>
      <c r="T94" s="98" t="str">
        <f>IF(Data!$B94:T$1008&lt;&gt;"",Data!T94,"")</f>
        <v/>
      </c>
      <c r="U94" s="98" t="str">
        <f>IF(Data!$B94:U$1008&lt;&gt;"",Data!U94,"")</f>
        <v/>
      </c>
      <c r="AC94" s="16" t="str">
        <f t="shared" si="44"/>
        <v/>
      </c>
      <c r="AH94" s="3" t="str">
        <f t="shared" si="45"/>
        <v/>
      </c>
      <c r="AL94" s="3" t="str">
        <f t="shared" si="46"/>
        <v/>
      </c>
      <c r="AP94" s="3" t="str">
        <f t="shared" si="47"/>
        <v/>
      </c>
      <c r="AT94" s="3" t="str">
        <f t="shared" si="48"/>
        <v/>
      </c>
      <c r="AX94" s="3" t="str">
        <f t="shared" si="49"/>
        <v/>
      </c>
      <c r="BB94" s="3" t="str">
        <f t="shared" si="50"/>
        <v/>
      </c>
      <c r="BF94" s="3" t="str">
        <f t="shared" si="53"/>
        <v/>
      </c>
      <c r="BJ94" s="3" t="str">
        <f t="shared" si="51"/>
        <v/>
      </c>
      <c r="BN94" s="3" t="str">
        <f t="shared" si="52"/>
        <v/>
      </c>
      <c r="BR94" s="3" t="str">
        <f t="shared" si="54"/>
        <v/>
      </c>
      <c r="BS94" s="17"/>
      <c r="BT94" s="17"/>
      <c r="BV94" s="3" t="str">
        <f t="shared" si="55"/>
        <v/>
      </c>
      <c r="BW94" s="17"/>
      <c r="BX94" s="17"/>
      <c r="BZ94" s="3" t="str">
        <f t="shared" si="56"/>
        <v/>
      </c>
      <c r="CA94" s="17"/>
      <c r="CB94" s="17"/>
      <c r="CD94" s="3" t="str">
        <f t="shared" si="57"/>
        <v/>
      </c>
      <c r="CE94" s="17"/>
      <c r="CF94" s="17"/>
      <c r="CH94" s="3" t="str">
        <f t="shared" si="58"/>
        <v/>
      </c>
      <c r="CI94" s="17"/>
      <c r="CJ94" s="17"/>
      <c r="CL94" s="3" t="str">
        <f t="shared" si="59"/>
        <v/>
      </c>
      <c r="CM94" s="17"/>
      <c r="CN94" s="17"/>
      <c r="CP94" s="3" t="str">
        <f t="shared" si="60"/>
        <v/>
      </c>
      <c r="CQ94" s="17"/>
      <c r="CR94" s="17"/>
      <c r="CT94" s="3" t="str">
        <f t="shared" si="61"/>
        <v/>
      </c>
      <c r="CU94" s="17"/>
      <c r="CV94" s="17"/>
      <c r="CX94" s="3" t="str">
        <f t="shared" si="62"/>
        <v/>
      </c>
      <c r="CY94" s="17"/>
      <c r="CZ94" s="17"/>
      <c r="DB94" s="3" t="str">
        <f t="shared" si="63"/>
        <v/>
      </c>
      <c r="DC94" s="17"/>
      <c r="DD94" s="17"/>
      <c r="DF94" s="3" t="str">
        <f t="shared" si="64"/>
        <v/>
      </c>
    </row>
    <row r="95" spans="1:110">
      <c r="A95" s="97">
        <v>89</v>
      </c>
      <c r="B95" s="98" t="str">
        <f>IF(Data!B95:$B$1008&lt;&gt;"",Data!B95,"")</f>
        <v/>
      </c>
      <c r="C95" s="98" t="str">
        <f>IF(Data!$B95:C$1008&lt;&gt;"",Data!C95,"")</f>
        <v/>
      </c>
      <c r="D95" s="98" t="str">
        <f>IF(Data!$B95:D$1008&lt;&gt;"",Data!D95,"")</f>
        <v/>
      </c>
      <c r="E95" s="98" t="str">
        <f>IF(Data!$B95:E$1008&lt;&gt;"",Data!E95,"")</f>
        <v/>
      </c>
      <c r="F95" s="98" t="str">
        <f>IF(Data!$B95:F$1008&lt;&gt;"",Data!F95,"")</f>
        <v/>
      </c>
      <c r="G95" s="98" t="str">
        <f>IF(Data!$B95:G$1008&lt;&gt;"",Data!G95,"")</f>
        <v/>
      </c>
      <c r="H95" s="98" t="str">
        <f>IF(Data!$B95:H$1008&lt;&gt;"",Data!H95,"")</f>
        <v/>
      </c>
      <c r="I95" s="98" t="str">
        <f>IF(Data!$B95:I$1008&lt;&gt;"",Data!I95,"")</f>
        <v/>
      </c>
      <c r="J95" s="98" t="str">
        <f>IF(Data!$B95:J$1008&lt;&gt;"",Data!J95,"")</f>
        <v/>
      </c>
      <c r="K95" s="98" t="str">
        <f>IF(Data!$B95:K$1008&lt;&gt;"",Data!K95,"")</f>
        <v/>
      </c>
      <c r="L95" s="98" t="str">
        <f>IF(Data!$B95:L$1008&lt;&gt;"",Data!L95,"")</f>
        <v/>
      </c>
      <c r="M95" s="98" t="str">
        <f>IF(Data!$B95:M$1008&lt;&gt;"",Data!M95,"")</f>
        <v/>
      </c>
      <c r="N95" s="98" t="str">
        <f>IF(Data!$B95:N$1008&lt;&gt;"",Data!N95,"")</f>
        <v/>
      </c>
      <c r="O95" s="98" t="str">
        <f>IF(Data!$B95:O$1008&lt;&gt;"",Data!O95,"")</f>
        <v/>
      </c>
      <c r="P95" s="98" t="str">
        <f>IF(Data!$B95:P$1008&lt;&gt;"",Data!P95,"")</f>
        <v/>
      </c>
      <c r="Q95" s="98" t="str">
        <f>IF(Data!$B95:Q$1008&lt;&gt;"",Data!Q95,"")</f>
        <v/>
      </c>
      <c r="R95" s="98" t="str">
        <f>IF(Data!$B95:R$1008&lt;&gt;"",Data!R95,"")</f>
        <v/>
      </c>
      <c r="S95" s="98" t="str">
        <f>IF(Data!$B95:S$1008&lt;&gt;"",Data!S95,"")</f>
        <v/>
      </c>
      <c r="T95" s="98" t="str">
        <f>IF(Data!$B95:T$1008&lt;&gt;"",Data!T95,"")</f>
        <v/>
      </c>
      <c r="U95" s="98" t="str">
        <f>IF(Data!$B95:U$1008&lt;&gt;"",Data!U95,"")</f>
        <v/>
      </c>
      <c r="AC95" s="16" t="str">
        <f t="shared" si="44"/>
        <v/>
      </c>
      <c r="AH95" s="3" t="str">
        <f t="shared" si="45"/>
        <v/>
      </c>
      <c r="AL95" s="3" t="str">
        <f t="shared" si="46"/>
        <v/>
      </c>
      <c r="AP95" s="3" t="str">
        <f t="shared" si="47"/>
        <v/>
      </c>
      <c r="AT95" s="3" t="str">
        <f t="shared" si="48"/>
        <v/>
      </c>
      <c r="AX95" s="3" t="str">
        <f t="shared" si="49"/>
        <v/>
      </c>
      <c r="BB95" s="3" t="str">
        <f t="shared" si="50"/>
        <v/>
      </c>
      <c r="BF95" s="3" t="str">
        <f t="shared" si="53"/>
        <v/>
      </c>
      <c r="BJ95" s="3" t="str">
        <f t="shared" si="51"/>
        <v/>
      </c>
      <c r="BN95" s="3" t="str">
        <f t="shared" si="52"/>
        <v/>
      </c>
      <c r="BR95" s="3" t="str">
        <f t="shared" si="54"/>
        <v/>
      </c>
      <c r="BS95" s="17"/>
      <c r="BT95" s="17"/>
      <c r="BV95" s="3" t="str">
        <f t="shared" si="55"/>
        <v/>
      </c>
      <c r="BW95" s="17"/>
      <c r="BX95" s="17"/>
      <c r="BZ95" s="3" t="str">
        <f t="shared" si="56"/>
        <v/>
      </c>
      <c r="CA95" s="17"/>
      <c r="CB95" s="17"/>
      <c r="CD95" s="3" t="str">
        <f t="shared" si="57"/>
        <v/>
      </c>
      <c r="CE95" s="17"/>
      <c r="CF95" s="17"/>
      <c r="CH95" s="3" t="str">
        <f t="shared" si="58"/>
        <v/>
      </c>
      <c r="CI95" s="17"/>
      <c r="CJ95" s="17"/>
      <c r="CL95" s="3" t="str">
        <f t="shared" si="59"/>
        <v/>
      </c>
      <c r="CM95" s="17"/>
      <c r="CN95" s="17"/>
      <c r="CP95" s="3" t="str">
        <f t="shared" si="60"/>
        <v/>
      </c>
      <c r="CQ95" s="17"/>
      <c r="CR95" s="17"/>
      <c r="CT95" s="3" t="str">
        <f t="shared" si="61"/>
        <v/>
      </c>
      <c r="CU95" s="17"/>
      <c r="CV95" s="17"/>
      <c r="CX95" s="3" t="str">
        <f t="shared" si="62"/>
        <v/>
      </c>
      <c r="CY95" s="17"/>
      <c r="CZ95" s="17"/>
      <c r="DB95" s="3" t="str">
        <f t="shared" si="63"/>
        <v/>
      </c>
      <c r="DC95" s="17"/>
      <c r="DD95" s="17"/>
      <c r="DF95" s="3" t="str">
        <f t="shared" si="64"/>
        <v/>
      </c>
    </row>
    <row r="96" spans="1:110">
      <c r="A96" s="97">
        <v>90</v>
      </c>
      <c r="B96" s="98" t="str">
        <f>IF(Data!B96:$B$1008&lt;&gt;"",Data!B96,"")</f>
        <v/>
      </c>
      <c r="C96" s="98" t="str">
        <f>IF(Data!$B96:C$1008&lt;&gt;"",Data!C96,"")</f>
        <v/>
      </c>
      <c r="D96" s="98" t="str">
        <f>IF(Data!$B96:D$1008&lt;&gt;"",Data!D96,"")</f>
        <v/>
      </c>
      <c r="E96" s="98" t="str">
        <f>IF(Data!$B96:E$1008&lt;&gt;"",Data!E96,"")</f>
        <v/>
      </c>
      <c r="F96" s="98" t="str">
        <f>IF(Data!$B96:F$1008&lt;&gt;"",Data!F96,"")</f>
        <v/>
      </c>
      <c r="G96" s="98" t="str">
        <f>IF(Data!$B96:G$1008&lt;&gt;"",Data!G96,"")</f>
        <v/>
      </c>
      <c r="H96" s="98" t="str">
        <f>IF(Data!$B96:H$1008&lt;&gt;"",Data!H96,"")</f>
        <v/>
      </c>
      <c r="I96" s="98" t="str">
        <f>IF(Data!$B96:I$1008&lt;&gt;"",Data!I96,"")</f>
        <v/>
      </c>
      <c r="J96" s="98" t="str">
        <f>IF(Data!$B96:J$1008&lt;&gt;"",Data!J96,"")</f>
        <v/>
      </c>
      <c r="K96" s="98" t="str">
        <f>IF(Data!$B96:K$1008&lt;&gt;"",Data!K96,"")</f>
        <v/>
      </c>
      <c r="L96" s="98" t="str">
        <f>IF(Data!$B96:L$1008&lt;&gt;"",Data!L96,"")</f>
        <v/>
      </c>
      <c r="M96" s="98" t="str">
        <f>IF(Data!$B96:M$1008&lt;&gt;"",Data!M96,"")</f>
        <v/>
      </c>
      <c r="N96" s="98" t="str">
        <f>IF(Data!$B96:N$1008&lt;&gt;"",Data!N96,"")</f>
        <v/>
      </c>
      <c r="O96" s="98" t="str">
        <f>IF(Data!$B96:O$1008&lt;&gt;"",Data!O96,"")</f>
        <v/>
      </c>
      <c r="P96" s="98" t="str">
        <f>IF(Data!$B96:P$1008&lt;&gt;"",Data!P96,"")</f>
        <v/>
      </c>
      <c r="Q96" s="98" t="str">
        <f>IF(Data!$B96:Q$1008&lt;&gt;"",Data!Q96,"")</f>
        <v/>
      </c>
      <c r="R96" s="98" t="str">
        <f>IF(Data!$B96:R$1008&lt;&gt;"",Data!R96,"")</f>
        <v/>
      </c>
      <c r="S96" s="98" t="str">
        <f>IF(Data!$B96:S$1008&lt;&gt;"",Data!S96,"")</f>
        <v/>
      </c>
      <c r="T96" s="98" t="str">
        <f>IF(Data!$B96:T$1008&lt;&gt;"",Data!T96,"")</f>
        <v/>
      </c>
      <c r="U96" s="98" t="str">
        <f>IF(Data!$B96:U$1008&lt;&gt;"",Data!U96,"")</f>
        <v/>
      </c>
      <c r="AC96" s="16" t="str">
        <f t="shared" si="44"/>
        <v/>
      </c>
      <c r="AH96" s="3" t="str">
        <f t="shared" si="45"/>
        <v/>
      </c>
      <c r="AL96" s="3" t="str">
        <f t="shared" si="46"/>
        <v/>
      </c>
      <c r="AP96" s="3" t="str">
        <f t="shared" si="47"/>
        <v/>
      </c>
      <c r="AT96" s="3" t="str">
        <f t="shared" si="48"/>
        <v/>
      </c>
      <c r="AX96" s="3" t="str">
        <f t="shared" si="49"/>
        <v/>
      </c>
      <c r="BB96" s="3" t="str">
        <f t="shared" si="50"/>
        <v/>
      </c>
      <c r="BF96" s="3" t="str">
        <f t="shared" si="53"/>
        <v/>
      </c>
      <c r="BJ96" s="3" t="str">
        <f t="shared" si="51"/>
        <v/>
      </c>
      <c r="BN96" s="3" t="str">
        <f t="shared" si="52"/>
        <v/>
      </c>
      <c r="BR96" s="3" t="str">
        <f t="shared" si="54"/>
        <v/>
      </c>
      <c r="BS96" s="17"/>
      <c r="BT96" s="17"/>
      <c r="BV96" s="3" t="str">
        <f t="shared" si="55"/>
        <v/>
      </c>
      <c r="BW96" s="17"/>
      <c r="BX96" s="17"/>
      <c r="BZ96" s="3" t="str">
        <f t="shared" si="56"/>
        <v/>
      </c>
      <c r="CA96" s="17"/>
      <c r="CB96" s="17"/>
      <c r="CD96" s="3" t="str">
        <f t="shared" si="57"/>
        <v/>
      </c>
      <c r="CE96" s="17"/>
      <c r="CF96" s="17"/>
      <c r="CH96" s="3" t="str">
        <f t="shared" si="58"/>
        <v/>
      </c>
      <c r="CI96" s="17"/>
      <c r="CJ96" s="17"/>
      <c r="CL96" s="3" t="str">
        <f t="shared" si="59"/>
        <v/>
      </c>
      <c r="CM96" s="17"/>
      <c r="CN96" s="17"/>
      <c r="CP96" s="3" t="str">
        <f t="shared" si="60"/>
        <v/>
      </c>
      <c r="CQ96" s="17"/>
      <c r="CR96" s="17"/>
      <c r="CT96" s="3" t="str">
        <f t="shared" si="61"/>
        <v/>
      </c>
      <c r="CU96" s="17"/>
      <c r="CV96" s="17"/>
      <c r="CX96" s="3" t="str">
        <f t="shared" si="62"/>
        <v/>
      </c>
      <c r="CY96" s="17"/>
      <c r="CZ96" s="17"/>
      <c r="DB96" s="3" t="str">
        <f t="shared" si="63"/>
        <v/>
      </c>
      <c r="DC96" s="17"/>
      <c r="DD96" s="17"/>
      <c r="DF96" s="3" t="str">
        <f t="shared" si="64"/>
        <v/>
      </c>
    </row>
    <row r="97" spans="1:111">
      <c r="A97" s="97">
        <v>91</v>
      </c>
      <c r="B97" s="98" t="str">
        <f>IF(Data!B97:$B$1008&lt;&gt;"",Data!B97,"")</f>
        <v/>
      </c>
      <c r="C97" s="98" t="str">
        <f>IF(Data!$B97:C$1008&lt;&gt;"",Data!C97,"")</f>
        <v/>
      </c>
      <c r="D97" s="98" t="str">
        <f>IF(Data!$B97:D$1008&lt;&gt;"",Data!D97,"")</f>
        <v/>
      </c>
      <c r="E97" s="98" t="str">
        <f>IF(Data!$B97:E$1008&lt;&gt;"",Data!E97,"")</f>
        <v/>
      </c>
      <c r="F97" s="98" t="str">
        <f>IF(Data!$B97:F$1008&lt;&gt;"",Data!F97,"")</f>
        <v/>
      </c>
      <c r="G97" s="98" t="str">
        <f>IF(Data!$B97:G$1008&lt;&gt;"",Data!G97,"")</f>
        <v/>
      </c>
      <c r="H97" s="98" t="str">
        <f>IF(Data!$B97:H$1008&lt;&gt;"",Data!H97,"")</f>
        <v/>
      </c>
      <c r="I97" s="98" t="str">
        <f>IF(Data!$B97:I$1008&lt;&gt;"",Data!I97,"")</f>
        <v/>
      </c>
      <c r="J97" s="98" t="str">
        <f>IF(Data!$B97:J$1008&lt;&gt;"",Data!J97,"")</f>
        <v/>
      </c>
      <c r="K97" s="98" t="str">
        <f>IF(Data!$B97:K$1008&lt;&gt;"",Data!K97,"")</f>
        <v/>
      </c>
      <c r="L97" s="98" t="str">
        <f>IF(Data!$B97:L$1008&lt;&gt;"",Data!L97,"")</f>
        <v/>
      </c>
      <c r="M97" s="98" t="str">
        <f>IF(Data!$B97:M$1008&lt;&gt;"",Data!M97,"")</f>
        <v/>
      </c>
      <c r="N97" s="98" t="str">
        <f>IF(Data!$B97:N$1008&lt;&gt;"",Data!N97,"")</f>
        <v/>
      </c>
      <c r="O97" s="98" t="str">
        <f>IF(Data!$B97:O$1008&lt;&gt;"",Data!O97,"")</f>
        <v/>
      </c>
      <c r="P97" s="98" t="str">
        <f>IF(Data!$B97:P$1008&lt;&gt;"",Data!P97,"")</f>
        <v/>
      </c>
      <c r="Q97" s="98" t="str">
        <f>IF(Data!$B97:Q$1008&lt;&gt;"",Data!Q97,"")</f>
        <v/>
      </c>
      <c r="R97" s="98" t="str">
        <f>IF(Data!$B97:R$1008&lt;&gt;"",Data!R97,"")</f>
        <v/>
      </c>
      <c r="S97" s="98" t="str">
        <f>IF(Data!$B97:S$1008&lt;&gt;"",Data!S97,"")</f>
        <v/>
      </c>
      <c r="T97" s="98" t="str">
        <f>IF(Data!$B97:T$1008&lt;&gt;"",Data!T97,"")</f>
        <v/>
      </c>
      <c r="U97" s="98" t="str">
        <f>IF(Data!$B97:U$1008&lt;&gt;"",Data!U97,"")</f>
        <v/>
      </c>
      <c r="AC97" s="16" t="str">
        <f t="shared" si="44"/>
        <v/>
      </c>
      <c r="AH97" s="3" t="str">
        <f t="shared" si="45"/>
        <v/>
      </c>
      <c r="AL97" s="3" t="str">
        <f t="shared" si="46"/>
        <v/>
      </c>
      <c r="AP97" s="3" t="str">
        <f t="shared" si="47"/>
        <v/>
      </c>
      <c r="AT97" s="3" t="str">
        <f t="shared" si="48"/>
        <v/>
      </c>
      <c r="AX97" s="3" t="str">
        <f t="shared" si="49"/>
        <v/>
      </c>
      <c r="BB97" s="3" t="str">
        <f t="shared" si="50"/>
        <v/>
      </c>
      <c r="BF97" s="3" t="str">
        <f t="shared" si="53"/>
        <v/>
      </c>
      <c r="BJ97" s="3" t="str">
        <f t="shared" si="51"/>
        <v/>
      </c>
      <c r="BN97" s="3" t="str">
        <f t="shared" si="52"/>
        <v/>
      </c>
      <c r="BR97" s="3" t="str">
        <f t="shared" si="54"/>
        <v/>
      </c>
      <c r="BS97" s="17"/>
      <c r="BT97" s="17"/>
      <c r="BV97" s="3" t="str">
        <f t="shared" si="55"/>
        <v/>
      </c>
      <c r="BW97" s="17"/>
      <c r="BX97" s="17"/>
      <c r="BZ97" s="3" t="str">
        <f t="shared" si="56"/>
        <v/>
      </c>
      <c r="CA97" s="17"/>
      <c r="CB97" s="17"/>
      <c r="CD97" s="3" t="str">
        <f t="shared" si="57"/>
        <v/>
      </c>
      <c r="CE97" s="17"/>
      <c r="CF97" s="17"/>
      <c r="CH97" s="3" t="str">
        <f t="shared" si="58"/>
        <v/>
      </c>
      <c r="CI97" s="17"/>
      <c r="CJ97" s="17"/>
      <c r="CL97" s="3" t="str">
        <f t="shared" si="59"/>
        <v/>
      </c>
      <c r="CM97" s="17"/>
      <c r="CN97" s="17"/>
      <c r="CP97" s="3" t="str">
        <f t="shared" si="60"/>
        <v/>
      </c>
      <c r="CQ97" s="17"/>
      <c r="CR97" s="17"/>
      <c r="CT97" s="3" t="str">
        <f t="shared" si="61"/>
        <v/>
      </c>
      <c r="CU97" s="17"/>
      <c r="CV97" s="17"/>
      <c r="CX97" s="3" t="str">
        <f t="shared" si="62"/>
        <v/>
      </c>
      <c r="CY97" s="17"/>
      <c r="CZ97" s="17"/>
      <c r="DB97" s="3" t="str">
        <f t="shared" si="63"/>
        <v/>
      </c>
      <c r="DC97" s="17"/>
      <c r="DD97" s="17"/>
      <c r="DF97" s="3" t="str">
        <f t="shared" si="64"/>
        <v/>
      </c>
    </row>
    <row r="98" spans="1:111">
      <c r="A98" s="97">
        <v>92</v>
      </c>
      <c r="B98" s="98" t="str">
        <f>IF(Data!B98:$B$1008&lt;&gt;"",Data!B98,"")</f>
        <v/>
      </c>
      <c r="C98" s="98" t="str">
        <f>IF(Data!$B98:C$1008&lt;&gt;"",Data!C98,"")</f>
        <v/>
      </c>
      <c r="D98" s="98" t="str">
        <f>IF(Data!$B98:D$1008&lt;&gt;"",Data!D98,"")</f>
        <v/>
      </c>
      <c r="E98" s="98" t="str">
        <f>IF(Data!$B98:E$1008&lt;&gt;"",Data!E98,"")</f>
        <v/>
      </c>
      <c r="F98" s="98" t="str">
        <f>IF(Data!$B98:F$1008&lt;&gt;"",Data!F98,"")</f>
        <v/>
      </c>
      <c r="G98" s="98" t="str">
        <f>IF(Data!$B98:G$1008&lt;&gt;"",Data!G98,"")</f>
        <v/>
      </c>
      <c r="H98" s="98" t="str">
        <f>IF(Data!$B98:H$1008&lt;&gt;"",Data!H98,"")</f>
        <v/>
      </c>
      <c r="I98" s="98" t="str">
        <f>IF(Data!$B98:I$1008&lt;&gt;"",Data!I98,"")</f>
        <v/>
      </c>
      <c r="J98" s="98" t="str">
        <f>IF(Data!$B98:J$1008&lt;&gt;"",Data!J98,"")</f>
        <v/>
      </c>
      <c r="K98" s="98" t="str">
        <f>IF(Data!$B98:K$1008&lt;&gt;"",Data!K98,"")</f>
        <v/>
      </c>
      <c r="L98" s="98" t="str">
        <f>IF(Data!$B98:L$1008&lt;&gt;"",Data!L98,"")</f>
        <v/>
      </c>
      <c r="M98" s="98" t="str">
        <f>IF(Data!$B98:M$1008&lt;&gt;"",Data!M98,"")</f>
        <v/>
      </c>
      <c r="N98" s="98" t="str">
        <f>IF(Data!$B98:N$1008&lt;&gt;"",Data!N98,"")</f>
        <v/>
      </c>
      <c r="O98" s="98" t="str">
        <f>IF(Data!$B98:O$1008&lt;&gt;"",Data!O98,"")</f>
        <v/>
      </c>
      <c r="P98" s="98" t="str">
        <f>IF(Data!$B98:P$1008&lt;&gt;"",Data!P98,"")</f>
        <v/>
      </c>
      <c r="Q98" s="98" t="str">
        <f>IF(Data!$B98:Q$1008&lt;&gt;"",Data!Q98,"")</f>
        <v/>
      </c>
      <c r="R98" s="98" t="str">
        <f>IF(Data!$B98:R$1008&lt;&gt;"",Data!R98,"")</f>
        <v/>
      </c>
      <c r="S98" s="98" t="str">
        <f>IF(Data!$B98:S$1008&lt;&gt;"",Data!S98,"")</f>
        <v/>
      </c>
      <c r="T98" s="98" t="str">
        <f>IF(Data!$B98:T$1008&lt;&gt;"",Data!T98,"")</f>
        <v/>
      </c>
      <c r="U98" s="98" t="str">
        <f>IF(Data!$B98:U$1008&lt;&gt;"",Data!U98,"")</f>
        <v/>
      </c>
      <c r="AC98" s="16" t="str">
        <f t="shared" si="44"/>
        <v/>
      </c>
      <c r="AH98" s="3" t="str">
        <f t="shared" si="45"/>
        <v/>
      </c>
      <c r="AL98" s="3" t="str">
        <f t="shared" si="46"/>
        <v/>
      </c>
      <c r="AP98" s="3" t="str">
        <f t="shared" si="47"/>
        <v/>
      </c>
      <c r="AT98" s="3" t="str">
        <f t="shared" si="48"/>
        <v/>
      </c>
      <c r="AX98" s="3" t="str">
        <f t="shared" si="49"/>
        <v/>
      </c>
      <c r="BB98" s="3" t="str">
        <f t="shared" si="50"/>
        <v/>
      </c>
      <c r="BF98" s="3" t="str">
        <f t="shared" si="53"/>
        <v/>
      </c>
      <c r="BJ98" s="3" t="str">
        <f t="shared" si="51"/>
        <v/>
      </c>
      <c r="BN98" s="3" t="str">
        <f t="shared" si="52"/>
        <v/>
      </c>
      <c r="BR98" s="3" t="str">
        <f t="shared" si="54"/>
        <v/>
      </c>
      <c r="BS98" s="17"/>
      <c r="BT98" s="17"/>
      <c r="BV98" s="3" t="str">
        <f t="shared" si="55"/>
        <v/>
      </c>
      <c r="BW98" s="17"/>
      <c r="BX98" s="17"/>
      <c r="BZ98" s="3" t="str">
        <f t="shared" si="56"/>
        <v/>
      </c>
      <c r="CA98" s="17"/>
      <c r="CB98" s="17"/>
      <c r="CD98" s="3" t="str">
        <f t="shared" si="57"/>
        <v/>
      </c>
      <c r="CE98" s="17"/>
      <c r="CF98" s="17"/>
      <c r="CH98" s="3" t="str">
        <f t="shared" si="58"/>
        <v/>
      </c>
      <c r="CI98" s="17"/>
      <c r="CJ98" s="17"/>
      <c r="CL98" s="3" t="str">
        <f t="shared" si="59"/>
        <v/>
      </c>
      <c r="CM98" s="17"/>
      <c r="CN98" s="17"/>
      <c r="CP98" s="3" t="str">
        <f t="shared" si="60"/>
        <v/>
      </c>
      <c r="CQ98" s="17"/>
      <c r="CR98" s="17"/>
      <c r="CT98" s="3" t="str">
        <f t="shared" si="61"/>
        <v/>
      </c>
      <c r="CU98" s="17"/>
      <c r="CV98" s="17"/>
      <c r="CX98" s="3" t="str">
        <f t="shared" si="62"/>
        <v/>
      </c>
      <c r="CY98" s="17"/>
      <c r="CZ98" s="17"/>
      <c r="DB98" s="3" t="str">
        <f t="shared" si="63"/>
        <v/>
      </c>
      <c r="DC98" s="17"/>
      <c r="DD98" s="17"/>
      <c r="DF98" s="3" t="str">
        <f t="shared" si="64"/>
        <v/>
      </c>
    </row>
    <row r="99" spans="1:111">
      <c r="A99" s="97">
        <v>93</v>
      </c>
      <c r="B99" s="98" t="str">
        <f>IF(Data!B99:$B$1008&lt;&gt;"",Data!B99,"")</f>
        <v/>
      </c>
      <c r="C99" s="98" t="str">
        <f>IF(Data!$B99:C$1008&lt;&gt;"",Data!C99,"")</f>
        <v/>
      </c>
      <c r="D99" s="98" t="str">
        <f>IF(Data!$B99:D$1008&lt;&gt;"",Data!D99,"")</f>
        <v/>
      </c>
      <c r="E99" s="98" t="str">
        <f>IF(Data!$B99:E$1008&lt;&gt;"",Data!E99,"")</f>
        <v/>
      </c>
      <c r="F99" s="98" t="str">
        <f>IF(Data!$B99:F$1008&lt;&gt;"",Data!F99,"")</f>
        <v/>
      </c>
      <c r="G99" s="98" t="str">
        <f>IF(Data!$B99:G$1008&lt;&gt;"",Data!G99,"")</f>
        <v/>
      </c>
      <c r="H99" s="98" t="str">
        <f>IF(Data!$B99:H$1008&lt;&gt;"",Data!H99,"")</f>
        <v/>
      </c>
      <c r="I99" s="98" t="str">
        <f>IF(Data!$B99:I$1008&lt;&gt;"",Data!I99,"")</f>
        <v/>
      </c>
      <c r="J99" s="98" t="str">
        <f>IF(Data!$B99:J$1008&lt;&gt;"",Data!J99,"")</f>
        <v/>
      </c>
      <c r="K99" s="98" t="str">
        <f>IF(Data!$B99:K$1008&lt;&gt;"",Data!K99,"")</f>
        <v/>
      </c>
      <c r="L99" s="98" t="str">
        <f>IF(Data!$B99:L$1008&lt;&gt;"",Data!L99,"")</f>
        <v/>
      </c>
      <c r="M99" s="98" t="str">
        <f>IF(Data!$B99:M$1008&lt;&gt;"",Data!M99,"")</f>
        <v/>
      </c>
      <c r="N99" s="98" t="str">
        <f>IF(Data!$B99:N$1008&lt;&gt;"",Data!N99,"")</f>
        <v/>
      </c>
      <c r="O99" s="98" t="str">
        <f>IF(Data!$B99:O$1008&lt;&gt;"",Data!O99,"")</f>
        <v/>
      </c>
      <c r="P99" s="98" t="str">
        <f>IF(Data!$B99:P$1008&lt;&gt;"",Data!P99,"")</f>
        <v/>
      </c>
      <c r="Q99" s="98" t="str">
        <f>IF(Data!$B99:Q$1008&lt;&gt;"",Data!Q99,"")</f>
        <v/>
      </c>
      <c r="R99" s="98" t="str">
        <f>IF(Data!$B99:R$1008&lt;&gt;"",Data!R99,"")</f>
        <v/>
      </c>
      <c r="S99" s="98" t="str">
        <f>IF(Data!$B99:S$1008&lt;&gt;"",Data!S99,"")</f>
        <v/>
      </c>
      <c r="T99" s="98" t="str">
        <f>IF(Data!$B99:T$1008&lt;&gt;"",Data!T99,"")</f>
        <v/>
      </c>
      <c r="U99" s="98" t="str">
        <f>IF(Data!$B99:U$1008&lt;&gt;"",Data!U99,"")</f>
        <v/>
      </c>
      <c r="AC99" s="16" t="str">
        <f t="shared" si="44"/>
        <v/>
      </c>
      <c r="AH99" s="3" t="str">
        <f t="shared" si="45"/>
        <v/>
      </c>
      <c r="AL99" s="3" t="str">
        <f t="shared" si="46"/>
        <v/>
      </c>
      <c r="AP99" s="3" t="str">
        <f t="shared" si="47"/>
        <v/>
      </c>
      <c r="AT99" s="3" t="str">
        <f t="shared" si="48"/>
        <v/>
      </c>
      <c r="AX99" s="3" t="str">
        <f t="shared" si="49"/>
        <v/>
      </c>
      <c r="BB99" s="3" t="str">
        <f t="shared" si="50"/>
        <v/>
      </c>
      <c r="BF99" s="3" t="str">
        <f t="shared" si="53"/>
        <v/>
      </c>
      <c r="BJ99" s="3" t="str">
        <f t="shared" si="51"/>
        <v/>
      </c>
      <c r="BN99" s="3" t="str">
        <f t="shared" si="52"/>
        <v/>
      </c>
      <c r="BR99" s="3" t="str">
        <f t="shared" si="54"/>
        <v/>
      </c>
      <c r="BS99" s="17"/>
      <c r="BT99" s="17"/>
      <c r="BV99" s="3" t="str">
        <f t="shared" si="55"/>
        <v/>
      </c>
      <c r="BW99" s="17"/>
      <c r="BX99" s="17"/>
      <c r="BZ99" s="3" t="str">
        <f t="shared" si="56"/>
        <v/>
      </c>
      <c r="CA99" s="17"/>
      <c r="CB99" s="17"/>
      <c r="CD99" s="3" t="str">
        <f t="shared" si="57"/>
        <v/>
      </c>
      <c r="CE99" s="17"/>
      <c r="CF99" s="17"/>
      <c r="CH99" s="3" t="str">
        <f t="shared" si="58"/>
        <v/>
      </c>
      <c r="CI99" s="17"/>
      <c r="CJ99" s="17"/>
      <c r="CL99" s="3" t="str">
        <f t="shared" si="59"/>
        <v/>
      </c>
      <c r="CM99" s="17"/>
      <c r="CN99" s="17"/>
      <c r="CP99" s="3" t="str">
        <f t="shared" si="60"/>
        <v/>
      </c>
      <c r="CQ99" s="17"/>
      <c r="CR99" s="17"/>
      <c r="CT99" s="3" t="str">
        <f t="shared" si="61"/>
        <v/>
      </c>
      <c r="CU99" s="17"/>
      <c r="CV99" s="17"/>
      <c r="CX99" s="3" t="str">
        <f t="shared" si="62"/>
        <v/>
      </c>
      <c r="CY99" s="17"/>
      <c r="CZ99" s="17"/>
      <c r="DB99" s="3" t="str">
        <f t="shared" si="63"/>
        <v/>
      </c>
      <c r="DC99" s="17"/>
      <c r="DD99" s="17"/>
      <c r="DF99" s="3" t="str">
        <f t="shared" si="64"/>
        <v/>
      </c>
    </row>
    <row r="100" spans="1:111">
      <c r="A100" s="97">
        <v>94</v>
      </c>
      <c r="B100" s="98" t="str">
        <f>IF(Data!B100:$B$1008&lt;&gt;"",Data!B100,"")</f>
        <v/>
      </c>
      <c r="C100" s="98" t="str">
        <f>IF(Data!$B100:C$1008&lt;&gt;"",Data!C100,"")</f>
        <v/>
      </c>
      <c r="D100" s="98" t="str">
        <f>IF(Data!$B100:D$1008&lt;&gt;"",Data!D100,"")</f>
        <v/>
      </c>
      <c r="E100" s="98" t="str">
        <f>IF(Data!$B100:E$1008&lt;&gt;"",Data!E100,"")</f>
        <v/>
      </c>
      <c r="F100" s="98" t="str">
        <f>IF(Data!$B100:F$1008&lt;&gt;"",Data!F100,"")</f>
        <v/>
      </c>
      <c r="G100" s="98" t="str">
        <f>IF(Data!$B100:G$1008&lt;&gt;"",Data!G100,"")</f>
        <v/>
      </c>
      <c r="H100" s="98" t="str">
        <f>IF(Data!$B100:H$1008&lt;&gt;"",Data!H100,"")</f>
        <v/>
      </c>
      <c r="I100" s="98" t="str">
        <f>IF(Data!$B100:I$1008&lt;&gt;"",Data!I100,"")</f>
        <v/>
      </c>
      <c r="J100" s="98" t="str">
        <f>IF(Data!$B100:J$1008&lt;&gt;"",Data!J100,"")</f>
        <v/>
      </c>
      <c r="K100" s="98" t="str">
        <f>IF(Data!$B100:K$1008&lt;&gt;"",Data!K100,"")</f>
        <v/>
      </c>
      <c r="L100" s="98" t="str">
        <f>IF(Data!$B100:L$1008&lt;&gt;"",Data!L100,"")</f>
        <v/>
      </c>
      <c r="M100" s="98" t="str">
        <f>IF(Data!$B100:M$1008&lt;&gt;"",Data!M100,"")</f>
        <v/>
      </c>
      <c r="N100" s="98" t="str">
        <f>IF(Data!$B100:N$1008&lt;&gt;"",Data!N100,"")</f>
        <v/>
      </c>
      <c r="O100" s="98" t="str">
        <f>IF(Data!$B100:O$1008&lt;&gt;"",Data!O100,"")</f>
        <v/>
      </c>
      <c r="P100" s="98" t="str">
        <f>IF(Data!$B100:P$1008&lt;&gt;"",Data!P100,"")</f>
        <v/>
      </c>
      <c r="Q100" s="98" t="str">
        <f>IF(Data!$B100:Q$1008&lt;&gt;"",Data!Q100,"")</f>
        <v/>
      </c>
      <c r="R100" s="98" t="str">
        <f>IF(Data!$B100:R$1008&lt;&gt;"",Data!R100,"")</f>
        <v/>
      </c>
      <c r="S100" s="98" t="str">
        <f>IF(Data!$B100:S$1008&lt;&gt;"",Data!S100,"")</f>
        <v/>
      </c>
      <c r="T100" s="98" t="str">
        <f>IF(Data!$B100:T$1008&lt;&gt;"",Data!T100,"")</f>
        <v/>
      </c>
      <c r="U100" s="98" t="str">
        <f>IF(Data!$B100:U$1008&lt;&gt;"",Data!U100,"")</f>
        <v/>
      </c>
      <c r="AC100" s="16" t="str">
        <f t="shared" si="44"/>
        <v/>
      </c>
      <c r="AH100" s="3" t="str">
        <f t="shared" si="45"/>
        <v/>
      </c>
      <c r="AL100" s="3" t="str">
        <f t="shared" si="46"/>
        <v/>
      </c>
      <c r="AP100" s="3" t="str">
        <f t="shared" si="47"/>
        <v/>
      </c>
      <c r="AT100" s="3" t="str">
        <f t="shared" si="48"/>
        <v/>
      </c>
      <c r="AX100" s="3" t="str">
        <f t="shared" si="49"/>
        <v/>
      </c>
      <c r="BB100" s="3" t="str">
        <f t="shared" si="50"/>
        <v/>
      </c>
      <c r="BF100" s="3" t="str">
        <f t="shared" si="53"/>
        <v/>
      </c>
      <c r="BJ100" s="3" t="str">
        <f t="shared" si="51"/>
        <v/>
      </c>
      <c r="BN100" s="3" t="str">
        <f t="shared" si="52"/>
        <v/>
      </c>
      <c r="BR100" s="3" t="str">
        <f t="shared" si="54"/>
        <v/>
      </c>
      <c r="BS100" s="17"/>
      <c r="BT100" s="17"/>
      <c r="BV100" s="3" t="str">
        <f t="shared" si="55"/>
        <v/>
      </c>
      <c r="BW100" s="17"/>
      <c r="BX100" s="17"/>
      <c r="BZ100" s="3" t="str">
        <f t="shared" si="56"/>
        <v/>
      </c>
      <c r="CA100" s="17"/>
      <c r="CB100" s="17"/>
      <c r="CD100" s="3" t="str">
        <f t="shared" si="57"/>
        <v/>
      </c>
      <c r="CE100" s="17"/>
      <c r="CF100" s="17"/>
      <c r="CH100" s="3" t="str">
        <f t="shared" si="58"/>
        <v/>
      </c>
      <c r="CI100" s="17"/>
      <c r="CJ100" s="17"/>
      <c r="CL100" s="3" t="str">
        <f t="shared" si="59"/>
        <v/>
      </c>
      <c r="CM100" s="17"/>
      <c r="CN100" s="17"/>
      <c r="CP100" s="3" t="str">
        <f t="shared" si="60"/>
        <v/>
      </c>
      <c r="CQ100" s="17"/>
      <c r="CR100" s="17"/>
      <c r="CT100" s="3" t="str">
        <f t="shared" si="61"/>
        <v/>
      </c>
      <c r="CU100" s="17"/>
      <c r="CV100" s="17"/>
      <c r="CX100" s="3" t="str">
        <f t="shared" si="62"/>
        <v/>
      </c>
      <c r="CY100" s="17"/>
      <c r="CZ100" s="17"/>
      <c r="DB100" s="3" t="str">
        <f t="shared" si="63"/>
        <v/>
      </c>
      <c r="DC100" s="17"/>
      <c r="DD100" s="17"/>
      <c r="DF100" s="3" t="str">
        <f t="shared" si="64"/>
        <v/>
      </c>
    </row>
    <row r="101" spans="1:111">
      <c r="A101" s="97">
        <v>95</v>
      </c>
      <c r="B101" s="98" t="str">
        <f>IF(Data!B101:$B$1008&lt;&gt;"",Data!B101,"")</f>
        <v/>
      </c>
      <c r="C101" s="98" t="str">
        <f>IF(Data!$B101:C$1008&lt;&gt;"",Data!C101,"")</f>
        <v/>
      </c>
      <c r="D101" s="98" t="str">
        <f>IF(Data!$B101:D$1008&lt;&gt;"",Data!D101,"")</f>
        <v/>
      </c>
      <c r="E101" s="98" t="str">
        <f>IF(Data!$B101:E$1008&lt;&gt;"",Data!E101,"")</f>
        <v/>
      </c>
      <c r="F101" s="98" t="str">
        <f>IF(Data!$B101:F$1008&lt;&gt;"",Data!F101,"")</f>
        <v/>
      </c>
      <c r="G101" s="98" t="str">
        <f>IF(Data!$B101:G$1008&lt;&gt;"",Data!G101,"")</f>
        <v/>
      </c>
      <c r="H101" s="98" t="str">
        <f>IF(Data!$B101:H$1008&lt;&gt;"",Data!H101,"")</f>
        <v/>
      </c>
      <c r="I101" s="98" t="str">
        <f>IF(Data!$B101:I$1008&lt;&gt;"",Data!I101,"")</f>
        <v/>
      </c>
      <c r="J101" s="98" t="str">
        <f>IF(Data!$B101:J$1008&lt;&gt;"",Data!J101,"")</f>
        <v/>
      </c>
      <c r="K101" s="98" t="str">
        <f>IF(Data!$B101:K$1008&lt;&gt;"",Data!K101,"")</f>
        <v/>
      </c>
      <c r="L101" s="98" t="str">
        <f>IF(Data!$B101:L$1008&lt;&gt;"",Data!L101,"")</f>
        <v/>
      </c>
      <c r="M101" s="98" t="str">
        <f>IF(Data!$B101:M$1008&lt;&gt;"",Data!M101,"")</f>
        <v/>
      </c>
      <c r="N101" s="98" t="str">
        <f>IF(Data!$B101:N$1008&lt;&gt;"",Data!N101,"")</f>
        <v/>
      </c>
      <c r="O101" s="98" t="str">
        <f>IF(Data!$B101:O$1008&lt;&gt;"",Data!O101,"")</f>
        <v/>
      </c>
      <c r="P101" s="98" t="str">
        <f>IF(Data!$B101:P$1008&lt;&gt;"",Data!P101,"")</f>
        <v/>
      </c>
      <c r="Q101" s="98" t="str">
        <f>IF(Data!$B101:Q$1008&lt;&gt;"",Data!Q101,"")</f>
        <v/>
      </c>
      <c r="R101" s="98" t="str">
        <f>IF(Data!$B101:R$1008&lt;&gt;"",Data!R101,"")</f>
        <v/>
      </c>
      <c r="S101" s="98" t="str">
        <f>IF(Data!$B101:S$1008&lt;&gt;"",Data!S101,"")</f>
        <v/>
      </c>
      <c r="T101" s="98" t="str">
        <f>IF(Data!$B101:T$1008&lt;&gt;"",Data!T101,"")</f>
        <v/>
      </c>
      <c r="U101" s="98" t="str">
        <f>IF(Data!$B101:U$1008&lt;&gt;"",Data!U101,"")</f>
        <v/>
      </c>
      <c r="AC101" s="16" t="str">
        <f t="shared" si="44"/>
        <v/>
      </c>
      <c r="AH101" s="3" t="str">
        <f t="shared" si="45"/>
        <v/>
      </c>
      <c r="AL101" s="3" t="str">
        <f t="shared" si="46"/>
        <v/>
      </c>
      <c r="AP101" s="3" t="str">
        <f t="shared" si="47"/>
        <v/>
      </c>
      <c r="AT101" s="3" t="str">
        <f t="shared" si="48"/>
        <v/>
      </c>
      <c r="AX101" s="3" t="str">
        <f t="shared" si="49"/>
        <v/>
      </c>
      <c r="BB101" s="3" t="str">
        <f t="shared" si="50"/>
        <v/>
      </c>
      <c r="BF101" s="3" t="str">
        <f t="shared" si="53"/>
        <v/>
      </c>
      <c r="BJ101" s="3" t="str">
        <f t="shared" si="51"/>
        <v/>
      </c>
      <c r="BN101" s="3" t="str">
        <f t="shared" si="52"/>
        <v/>
      </c>
      <c r="BR101" s="3" t="str">
        <f t="shared" si="54"/>
        <v/>
      </c>
      <c r="BS101" s="17"/>
      <c r="BT101" s="17"/>
      <c r="BV101" s="3" t="str">
        <f t="shared" si="55"/>
        <v/>
      </c>
      <c r="BW101" s="17"/>
      <c r="BX101" s="17"/>
      <c r="BZ101" s="3" t="str">
        <f t="shared" si="56"/>
        <v/>
      </c>
      <c r="CA101" s="17"/>
      <c r="CB101" s="17"/>
      <c r="CD101" s="3" t="str">
        <f t="shared" si="57"/>
        <v/>
      </c>
      <c r="CE101" s="17"/>
      <c r="CF101" s="17"/>
      <c r="CH101" s="3" t="str">
        <f t="shared" si="58"/>
        <v/>
      </c>
      <c r="CI101" s="17"/>
      <c r="CJ101" s="17"/>
      <c r="CL101" s="3" t="str">
        <f t="shared" si="59"/>
        <v/>
      </c>
      <c r="CM101" s="17"/>
      <c r="CN101" s="17"/>
      <c r="CP101" s="3" t="str">
        <f t="shared" si="60"/>
        <v/>
      </c>
      <c r="CQ101" s="17"/>
      <c r="CR101" s="17"/>
      <c r="CT101" s="3" t="str">
        <f t="shared" si="61"/>
        <v/>
      </c>
      <c r="CU101" s="17"/>
      <c r="CV101" s="17"/>
      <c r="CX101" s="3" t="str">
        <f t="shared" si="62"/>
        <v/>
      </c>
      <c r="CY101" s="17"/>
      <c r="CZ101" s="17"/>
      <c r="DB101" s="3" t="str">
        <f t="shared" si="63"/>
        <v/>
      </c>
      <c r="DC101" s="17"/>
      <c r="DD101" s="17"/>
      <c r="DF101" s="3" t="str">
        <f t="shared" si="64"/>
        <v/>
      </c>
    </row>
    <row r="102" spans="1:111">
      <c r="A102" s="97">
        <v>96</v>
      </c>
      <c r="B102" s="98" t="str">
        <f>IF(Data!B102:$B$1008&lt;&gt;"",Data!B102,"")</f>
        <v/>
      </c>
      <c r="C102" s="98" t="str">
        <f>IF(Data!$B102:C$1008&lt;&gt;"",Data!C102,"")</f>
        <v/>
      </c>
      <c r="D102" s="98" t="str">
        <f>IF(Data!$B102:D$1008&lt;&gt;"",Data!D102,"")</f>
        <v/>
      </c>
      <c r="E102" s="98" t="str">
        <f>IF(Data!$B102:E$1008&lt;&gt;"",Data!E102,"")</f>
        <v/>
      </c>
      <c r="F102" s="98" t="str">
        <f>IF(Data!$B102:F$1008&lt;&gt;"",Data!F102,"")</f>
        <v/>
      </c>
      <c r="G102" s="98" t="str">
        <f>IF(Data!$B102:G$1008&lt;&gt;"",Data!G102,"")</f>
        <v/>
      </c>
      <c r="H102" s="98" t="str">
        <f>IF(Data!$B102:H$1008&lt;&gt;"",Data!H102,"")</f>
        <v/>
      </c>
      <c r="I102" s="98" t="str">
        <f>IF(Data!$B102:I$1008&lt;&gt;"",Data!I102,"")</f>
        <v/>
      </c>
      <c r="J102" s="98" t="str">
        <f>IF(Data!$B102:J$1008&lt;&gt;"",Data!J102,"")</f>
        <v/>
      </c>
      <c r="K102" s="98" t="str">
        <f>IF(Data!$B102:K$1008&lt;&gt;"",Data!K102,"")</f>
        <v/>
      </c>
      <c r="L102" s="98" t="str">
        <f>IF(Data!$B102:L$1008&lt;&gt;"",Data!L102,"")</f>
        <v/>
      </c>
      <c r="M102" s="98" t="str">
        <f>IF(Data!$B102:M$1008&lt;&gt;"",Data!M102,"")</f>
        <v/>
      </c>
      <c r="N102" s="98" t="str">
        <f>IF(Data!$B102:N$1008&lt;&gt;"",Data!N102,"")</f>
        <v/>
      </c>
      <c r="O102" s="98" t="str">
        <f>IF(Data!$B102:O$1008&lt;&gt;"",Data!O102,"")</f>
        <v/>
      </c>
      <c r="P102" s="98" t="str">
        <f>IF(Data!$B102:P$1008&lt;&gt;"",Data!P102,"")</f>
        <v/>
      </c>
      <c r="Q102" s="98" t="str">
        <f>IF(Data!$B102:Q$1008&lt;&gt;"",Data!Q102,"")</f>
        <v/>
      </c>
      <c r="R102" s="98" t="str">
        <f>IF(Data!$B102:R$1008&lt;&gt;"",Data!R102,"")</f>
        <v/>
      </c>
      <c r="S102" s="98" t="str">
        <f>IF(Data!$B102:S$1008&lt;&gt;"",Data!S102,"")</f>
        <v/>
      </c>
      <c r="T102" s="98" t="str">
        <f>IF(Data!$B102:T$1008&lt;&gt;"",Data!T102,"")</f>
        <v/>
      </c>
      <c r="U102" s="98" t="str">
        <f>IF(Data!$B102:U$1008&lt;&gt;"",Data!U102,"")</f>
        <v/>
      </c>
      <c r="AC102" s="16" t="str">
        <f t="shared" si="44"/>
        <v/>
      </c>
      <c r="AH102" s="3" t="str">
        <f t="shared" si="45"/>
        <v/>
      </c>
      <c r="AL102" s="3" t="str">
        <f t="shared" si="46"/>
        <v/>
      </c>
      <c r="AP102" s="3" t="str">
        <f t="shared" si="47"/>
        <v/>
      </c>
      <c r="AT102" s="3" t="str">
        <f t="shared" si="48"/>
        <v/>
      </c>
      <c r="AX102" s="3" t="str">
        <f t="shared" si="49"/>
        <v/>
      </c>
      <c r="BB102" s="3" t="str">
        <f t="shared" si="50"/>
        <v/>
      </c>
      <c r="BF102" s="3" t="str">
        <f t="shared" si="53"/>
        <v/>
      </c>
      <c r="BJ102" s="3" t="str">
        <f t="shared" si="51"/>
        <v/>
      </c>
      <c r="BN102" s="3" t="str">
        <f t="shared" si="52"/>
        <v/>
      </c>
      <c r="BR102" s="3" t="str">
        <f t="shared" si="54"/>
        <v/>
      </c>
      <c r="BS102" s="17"/>
      <c r="BT102" s="17"/>
      <c r="BV102" s="3" t="str">
        <f t="shared" si="55"/>
        <v/>
      </c>
      <c r="BW102" s="17"/>
      <c r="BX102" s="17"/>
      <c r="BZ102" s="3" t="str">
        <f t="shared" si="56"/>
        <v/>
      </c>
      <c r="CA102" s="17"/>
      <c r="CB102" s="17"/>
      <c r="CD102" s="3" t="str">
        <f t="shared" si="57"/>
        <v/>
      </c>
      <c r="CE102" s="17"/>
      <c r="CF102" s="17"/>
      <c r="CH102" s="3" t="str">
        <f t="shared" si="58"/>
        <v/>
      </c>
      <c r="CI102" s="17"/>
      <c r="CJ102" s="17"/>
      <c r="CL102" s="3" t="str">
        <f t="shared" si="59"/>
        <v/>
      </c>
      <c r="CM102" s="17"/>
      <c r="CN102" s="17"/>
      <c r="CP102" s="3" t="str">
        <f t="shared" si="60"/>
        <v/>
      </c>
      <c r="CQ102" s="17"/>
      <c r="CR102" s="17"/>
      <c r="CT102" s="3" t="str">
        <f t="shared" si="61"/>
        <v/>
      </c>
      <c r="CU102" s="17"/>
      <c r="CV102" s="17"/>
      <c r="CX102" s="3" t="str">
        <f t="shared" si="62"/>
        <v/>
      </c>
      <c r="CY102" s="17"/>
      <c r="CZ102" s="17"/>
      <c r="DB102" s="3" t="str">
        <f t="shared" si="63"/>
        <v/>
      </c>
      <c r="DC102" s="17"/>
      <c r="DD102" s="17"/>
      <c r="DF102" s="3" t="str">
        <f t="shared" si="64"/>
        <v/>
      </c>
    </row>
    <row r="103" spans="1:111">
      <c r="A103" s="97">
        <v>97</v>
      </c>
      <c r="B103" s="98" t="str">
        <f>IF(Data!B103:$B$1008&lt;&gt;"",Data!B103,"")</f>
        <v/>
      </c>
      <c r="C103" s="98" t="str">
        <f>IF(Data!$B103:C$1008&lt;&gt;"",Data!C103,"")</f>
        <v/>
      </c>
      <c r="D103" s="98" t="str">
        <f>IF(Data!$B103:D$1008&lt;&gt;"",Data!D103,"")</f>
        <v/>
      </c>
      <c r="E103" s="98" t="str">
        <f>IF(Data!$B103:E$1008&lt;&gt;"",Data!E103,"")</f>
        <v/>
      </c>
      <c r="F103" s="98" t="str">
        <f>IF(Data!$B103:F$1008&lt;&gt;"",Data!F103,"")</f>
        <v/>
      </c>
      <c r="G103" s="98" t="str">
        <f>IF(Data!$B103:G$1008&lt;&gt;"",Data!G103,"")</f>
        <v/>
      </c>
      <c r="H103" s="98" t="str">
        <f>IF(Data!$B103:H$1008&lt;&gt;"",Data!H103,"")</f>
        <v/>
      </c>
      <c r="I103" s="98" t="str">
        <f>IF(Data!$B103:I$1008&lt;&gt;"",Data!I103,"")</f>
        <v/>
      </c>
      <c r="J103" s="98" t="str">
        <f>IF(Data!$B103:J$1008&lt;&gt;"",Data!J103,"")</f>
        <v/>
      </c>
      <c r="K103" s="98" t="str">
        <f>IF(Data!$B103:K$1008&lt;&gt;"",Data!K103,"")</f>
        <v/>
      </c>
      <c r="L103" s="98" t="str">
        <f>IF(Data!$B103:L$1008&lt;&gt;"",Data!L103,"")</f>
        <v/>
      </c>
      <c r="M103" s="98" t="str">
        <f>IF(Data!$B103:M$1008&lt;&gt;"",Data!M103,"")</f>
        <v/>
      </c>
      <c r="N103" s="98" t="str">
        <f>IF(Data!$B103:N$1008&lt;&gt;"",Data!N103,"")</f>
        <v/>
      </c>
      <c r="O103" s="98" t="str">
        <f>IF(Data!$B103:O$1008&lt;&gt;"",Data!O103,"")</f>
        <v/>
      </c>
      <c r="P103" s="98" t="str">
        <f>IF(Data!$B103:P$1008&lt;&gt;"",Data!P103,"")</f>
        <v/>
      </c>
      <c r="Q103" s="98" t="str">
        <f>IF(Data!$B103:Q$1008&lt;&gt;"",Data!Q103,"")</f>
        <v/>
      </c>
      <c r="R103" s="98" t="str">
        <f>IF(Data!$B103:R$1008&lt;&gt;"",Data!R103,"")</f>
        <v/>
      </c>
      <c r="S103" s="98" t="str">
        <f>IF(Data!$B103:S$1008&lt;&gt;"",Data!S103,"")</f>
        <v/>
      </c>
      <c r="T103" s="98" t="str">
        <f>IF(Data!$B103:T$1008&lt;&gt;"",Data!T103,"")</f>
        <v/>
      </c>
      <c r="U103" s="98" t="str">
        <f>IF(Data!$B103:U$1008&lt;&gt;"",Data!U103,"")</f>
        <v/>
      </c>
      <c r="AC103" s="16" t="str">
        <f t="shared" si="44"/>
        <v/>
      </c>
      <c r="AH103" s="3" t="str">
        <f t="shared" si="45"/>
        <v/>
      </c>
      <c r="AL103" s="3" t="str">
        <f t="shared" si="46"/>
        <v/>
      </c>
      <c r="AP103" s="3" t="str">
        <f t="shared" si="47"/>
        <v/>
      </c>
      <c r="AT103" s="3" t="str">
        <f t="shared" si="48"/>
        <v/>
      </c>
      <c r="AX103" s="3" t="str">
        <f t="shared" si="49"/>
        <v/>
      </c>
      <c r="BB103" s="3" t="str">
        <f t="shared" si="50"/>
        <v/>
      </c>
      <c r="BF103" s="3" t="str">
        <f t="shared" si="53"/>
        <v/>
      </c>
      <c r="BJ103" s="3" t="str">
        <f t="shared" si="51"/>
        <v/>
      </c>
      <c r="BN103" s="3" t="str">
        <f t="shared" si="52"/>
        <v/>
      </c>
      <c r="BR103" s="3" t="str">
        <f t="shared" si="54"/>
        <v/>
      </c>
      <c r="BS103" s="17"/>
      <c r="BT103" s="17"/>
      <c r="BV103" s="3" t="str">
        <f t="shared" si="55"/>
        <v/>
      </c>
      <c r="BW103" s="17"/>
      <c r="BX103" s="17"/>
      <c r="BZ103" s="3" t="str">
        <f t="shared" si="56"/>
        <v/>
      </c>
      <c r="CA103" s="17"/>
      <c r="CB103" s="17"/>
      <c r="CD103" s="3" t="str">
        <f t="shared" si="57"/>
        <v/>
      </c>
      <c r="CE103" s="17"/>
      <c r="CF103" s="17"/>
      <c r="CH103" s="3" t="str">
        <f t="shared" si="58"/>
        <v/>
      </c>
      <c r="CI103" s="17"/>
      <c r="CJ103" s="17"/>
      <c r="CL103" s="3" t="str">
        <f t="shared" si="59"/>
        <v/>
      </c>
      <c r="CM103" s="17"/>
      <c r="CN103" s="17"/>
      <c r="CP103" s="3" t="str">
        <f t="shared" si="60"/>
        <v/>
      </c>
      <c r="CQ103" s="17"/>
      <c r="CR103" s="17"/>
      <c r="CT103" s="3" t="str">
        <f t="shared" si="61"/>
        <v/>
      </c>
      <c r="CU103" s="17"/>
      <c r="CV103" s="17"/>
      <c r="CX103" s="3" t="str">
        <f t="shared" si="62"/>
        <v/>
      </c>
      <c r="CY103" s="17"/>
      <c r="CZ103" s="17"/>
      <c r="DB103" s="3" t="str">
        <f t="shared" si="63"/>
        <v/>
      </c>
      <c r="DC103" s="17"/>
      <c r="DD103" s="17"/>
      <c r="DF103" s="3" t="str">
        <f t="shared" si="64"/>
        <v/>
      </c>
    </row>
    <row r="104" spans="1:111">
      <c r="A104" s="97">
        <v>98</v>
      </c>
      <c r="B104" s="98" t="str">
        <f>IF(Data!B104:$B$1008&lt;&gt;"",Data!B104,"")</f>
        <v/>
      </c>
      <c r="C104" s="98" t="str">
        <f>IF(Data!$B104:C$1008&lt;&gt;"",Data!C104,"")</f>
        <v/>
      </c>
      <c r="D104" s="98" t="str">
        <f>IF(Data!$B104:D$1008&lt;&gt;"",Data!D104,"")</f>
        <v/>
      </c>
      <c r="E104" s="98" t="str">
        <f>IF(Data!$B104:E$1008&lt;&gt;"",Data!E104,"")</f>
        <v/>
      </c>
      <c r="F104" s="98" t="str">
        <f>IF(Data!$B104:F$1008&lt;&gt;"",Data!F104,"")</f>
        <v/>
      </c>
      <c r="G104" s="98" t="str">
        <f>IF(Data!$B104:G$1008&lt;&gt;"",Data!G104,"")</f>
        <v/>
      </c>
      <c r="H104" s="98" t="str">
        <f>IF(Data!$B104:H$1008&lt;&gt;"",Data!H104,"")</f>
        <v/>
      </c>
      <c r="I104" s="98" t="str">
        <f>IF(Data!$B104:I$1008&lt;&gt;"",Data!I104,"")</f>
        <v/>
      </c>
      <c r="J104" s="98" t="str">
        <f>IF(Data!$B104:J$1008&lt;&gt;"",Data!J104,"")</f>
        <v/>
      </c>
      <c r="K104" s="98" t="str">
        <f>IF(Data!$B104:K$1008&lt;&gt;"",Data!K104,"")</f>
        <v/>
      </c>
      <c r="L104" s="98" t="str">
        <f>IF(Data!$B104:L$1008&lt;&gt;"",Data!L104,"")</f>
        <v/>
      </c>
      <c r="M104" s="98" t="str">
        <f>IF(Data!$B104:M$1008&lt;&gt;"",Data!M104,"")</f>
        <v/>
      </c>
      <c r="N104" s="98" t="str">
        <f>IF(Data!$B104:N$1008&lt;&gt;"",Data!N104,"")</f>
        <v/>
      </c>
      <c r="O104" s="98" t="str">
        <f>IF(Data!$B104:O$1008&lt;&gt;"",Data!O104,"")</f>
        <v/>
      </c>
      <c r="P104" s="98" t="str">
        <f>IF(Data!$B104:P$1008&lt;&gt;"",Data!P104,"")</f>
        <v/>
      </c>
      <c r="Q104" s="98" t="str">
        <f>IF(Data!$B104:Q$1008&lt;&gt;"",Data!Q104,"")</f>
        <v/>
      </c>
      <c r="R104" s="98" t="str">
        <f>IF(Data!$B104:R$1008&lt;&gt;"",Data!R104,"")</f>
        <v/>
      </c>
      <c r="S104" s="98" t="str">
        <f>IF(Data!$B104:S$1008&lt;&gt;"",Data!S104,"")</f>
        <v/>
      </c>
      <c r="T104" s="98" t="str">
        <f>IF(Data!$B104:T$1008&lt;&gt;"",Data!T104,"")</f>
        <v/>
      </c>
      <c r="U104" s="98" t="str">
        <f>IF(Data!$B104:U$1008&lt;&gt;"",Data!U104,"")</f>
        <v/>
      </c>
      <c r="AC104" s="16" t="str">
        <f t="shared" si="44"/>
        <v/>
      </c>
      <c r="AH104" s="3" t="str">
        <f t="shared" si="45"/>
        <v/>
      </c>
      <c r="AL104" s="3" t="str">
        <f t="shared" si="46"/>
        <v/>
      </c>
      <c r="AP104" s="3" t="str">
        <f t="shared" si="47"/>
        <v/>
      </c>
      <c r="AT104" s="3" t="str">
        <f t="shared" si="48"/>
        <v/>
      </c>
      <c r="AX104" s="3" t="str">
        <f t="shared" si="49"/>
        <v/>
      </c>
      <c r="BB104" s="3" t="str">
        <f t="shared" si="50"/>
        <v/>
      </c>
      <c r="BF104" s="3" t="str">
        <f t="shared" si="53"/>
        <v/>
      </c>
      <c r="BJ104" s="3" t="str">
        <f t="shared" si="51"/>
        <v/>
      </c>
      <c r="BN104" s="3" t="str">
        <f t="shared" si="52"/>
        <v/>
      </c>
      <c r="BR104" s="3" t="str">
        <f t="shared" si="54"/>
        <v/>
      </c>
      <c r="BS104" s="17"/>
      <c r="BT104" s="17"/>
      <c r="BV104" s="3" t="str">
        <f t="shared" si="55"/>
        <v/>
      </c>
      <c r="BW104" s="17"/>
      <c r="BX104" s="17"/>
      <c r="BZ104" s="3" t="str">
        <f t="shared" si="56"/>
        <v/>
      </c>
      <c r="CA104" s="17"/>
      <c r="CB104" s="17"/>
      <c r="CD104" s="3" t="str">
        <f t="shared" si="57"/>
        <v/>
      </c>
      <c r="CE104" s="17"/>
      <c r="CF104" s="17"/>
      <c r="CH104" s="3" t="str">
        <f t="shared" si="58"/>
        <v/>
      </c>
      <c r="CI104" s="17"/>
      <c r="CJ104" s="17"/>
      <c r="CL104" s="3" t="str">
        <f t="shared" si="59"/>
        <v/>
      </c>
      <c r="CM104" s="17"/>
      <c r="CN104" s="17"/>
      <c r="CP104" s="3" t="str">
        <f t="shared" si="60"/>
        <v/>
      </c>
      <c r="CQ104" s="17"/>
      <c r="CR104" s="17"/>
      <c r="CT104" s="3" t="str">
        <f t="shared" si="61"/>
        <v/>
      </c>
      <c r="CU104" s="17"/>
      <c r="CV104" s="17"/>
      <c r="CX104" s="3" t="str">
        <f t="shared" si="62"/>
        <v/>
      </c>
      <c r="CY104" s="17"/>
      <c r="CZ104" s="17"/>
      <c r="DB104" s="3" t="str">
        <f t="shared" si="63"/>
        <v/>
      </c>
      <c r="DC104" s="17"/>
      <c r="DD104" s="17"/>
      <c r="DF104" s="3" t="str">
        <f t="shared" si="64"/>
        <v/>
      </c>
    </row>
    <row r="105" spans="1:111">
      <c r="A105" s="97">
        <v>99</v>
      </c>
      <c r="B105" s="98" t="str">
        <f>IF(Data!B105:$B$1008&lt;&gt;"",Data!B105,"")</f>
        <v/>
      </c>
      <c r="C105" s="98" t="str">
        <f>IF(Data!$B105:C$1008&lt;&gt;"",Data!C105,"")</f>
        <v/>
      </c>
      <c r="D105" s="98" t="str">
        <f>IF(Data!$B105:D$1008&lt;&gt;"",Data!D105,"")</f>
        <v/>
      </c>
      <c r="E105" s="98" t="str">
        <f>IF(Data!$B105:E$1008&lt;&gt;"",Data!E105,"")</f>
        <v/>
      </c>
      <c r="F105" s="98" t="str">
        <f>IF(Data!$B105:F$1008&lt;&gt;"",Data!F105,"")</f>
        <v/>
      </c>
      <c r="G105" s="98" t="str">
        <f>IF(Data!$B105:G$1008&lt;&gt;"",Data!G105,"")</f>
        <v/>
      </c>
      <c r="H105" s="98" t="str">
        <f>IF(Data!$B105:H$1008&lt;&gt;"",Data!H105,"")</f>
        <v/>
      </c>
      <c r="I105" s="98" t="str">
        <f>IF(Data!$B105:I$1008&lt;&gt;"",Data!I105,"")</f>
        <v/>
      </c>
      <c r="J105" s="98" t="str">
        <f>IF(Data!$B105:J$1008&lt;&gt;"",Data!J105,"")</f>
        <v/>
      </c>
      <c r="K105" s="98" t="str">
        <f>IF(Data!$B105:K$1008&lt;&gt;"",Data!K105,"")</f>
        <v/>
      </c>
      <c r="L105" s="98" t="str">
        <f>IF(Data!$B105:L$1008&lt;&gt;"",Data!L105,"")</f>
        <v/>
      </c>
      <c r="M105" s="98" t="str">
        <f>IF(Data!$B105:M$1008&lt;&gt;"",Data!M105,"")</f>
        <v/>
      </c>
      <c r="N105" s="98" t="str">
        <f>IF(Data!$B105:N$1008&lt;&gt;"",Data!N105,"")</f>
        <v/>
      </c>
      <c r="O105" s="98" t="str">
        <f>IF(Data!$B105:O$1008&lt;&gt;"",Data!O105,"")</f>
        <v/>
      </c>
      <c r="P105" s="98" t="str">
        <f>IF(Data!$B105:P$1008&lt;&gt;"",Data!P105,"")</f>
        <v/>
      </c>
      <c r="Q105" s="98" t="str">
        <f>IF(Data!$B105:Q$1008&lt;&gt;"",Data!Q105,"")</f>
        <v/>
      </c>
      <c r="R105" s="98" t="str">
        <f>IF(Data!$B105:R$1008&lt;&gt;"",Data!R105,"")</f>
        <v/>
      </c>
      <c r="S105" s="98" t="str">
        <f>IF(Data!$B105:S$1008&lt;&gt;"",Data!S105,"")</f>
        <v/>
      </c>
      <c r="T105" s="98" t="str">
        <f>IF(Data!$B105:T$1008&lt;&gt;"",Data!T105,"")</f>
        <v/>
      </c>
      <c r="U105" s="98" t="str">
        <f>IF(Data!$B105:U$1008&lt;&gt;"",Data!U105,"")</f>
        <v/>
      </c>
      <c r="AC105" s="16" t="str">
        <f t="shared" si="44"/>
        <v/>
      </c>
      <c r="AH105" s="3" t="str">
        <f t="shared" si="45"/>
        <v/>
      </c>
      <c r="AL105" s="3" t="str">
        <f t="shared" si="46"/>
        <v/>
      </c>
      <c r="AP105" s="3" t="str">
        <f t="shared" si="47"/>
        <v/>
      </c>
      <c r="AT105" s="3" t="str">
        <f t="shared" si="48"/>
        <v/>
      </c>
      <c r="AX105" s="3" t="str">
        <f t="shared" si="49"/>
        <v/>
      </c>
      <c r="BB105" s="3" t="str">
        <f t="shared" si="50"/>
        <v/>
      </c>
      <c r="BF105" s="3" t="str">
        <f t="shared" si="53"/>
        <v/>
      </c>
      <c r="BJ105" s="3" t="str">
        <f t="shared" si="51"/>
        <v/>
      </c>
      <c r="BN105" s="3" t="str">
        <f t="shared" si="52"/>
        <v/>
      </c>
      <c r="BR105" s="3" t="str">
        <f t="shared" si="54"/>
        <v/>
      </c>
      <c r="BS105" s="17"/>
      <c r="BT105" s="17"/>
      <c r="BV105" s="3" t="str">
        <f t="shared" si="55"/>
        <v/>
      </c>
      <c r="BW105" s="17"/>
      <c r="BX105" s="17"/>
      <c r="BZ105" s="3" t="str">
        <f t="shared" si="56"/>
        <v/>
      </c>
      <c r="CA105" s="17"/>
      <c r="CB105" s="17"/>
      <c r="CD105" s="3" t="str">
        <f t="shared" si="57"/>
        <v/>
      </c>
      <c r="CE105" s="17"/>
      <c r="CF105" s="17"/>
      <c r="CH105" s="3" t="str">
        <f t="shared" si="58"/>
        <v/>
      </c>
      <c r="CI105" s="17"/>
      <c r="CJ105" s="17"/>
      <c r="CL105" s="3" t="str">
        <f t="shared" si="59"/>
        <v/>
      </c>
      <c r="CM105" s="17"/>
      <c r="CN105" s="17"/>
      <c r="CP105" s="3" t="str">
        <f t="shared" si="60"/>
        <v/>
      </c>
      <c r="CQ105" s="17"/>
      <c r="CR105" s="17"/>
      <c r="CT105" s="3" t="str">
        <f t="shared" si="61"/>
        <v/>
      </c>
      <c r="CU105" s="17"/>
      <c r="CV105" s="17"/>
      <c r="CX105" s="3" t="str">
        <f t="shared" si="62"/>
        <v/>
      </c>
      <c r="CY105" s="17"/>
      <c r="CZ105" s="17"/>
      <c r="DB105" s="3" t="str">
        <f t="shared" si="63"/>
        <v/>
      </c>
      <c r="DC105" s="17"/>
      <c r="DD105" s="17"/>
      <c r="DF105" s="3" t="str">
        <f t="shared" si="64"/>
        <v/>
      </c>
    </row>
    <row r="106" spans="1:111">
      <c r="A106" s="97">
        <v>100</v>
      </c>
      <c r="B106" s="98" t="str">
        <f>IF(Data!B106:$B$1008&lt;&gt;"",Data!B106,"")</f>
        <v/>
      </c>
      <c r="C106" s="98" t="str">
        <f>IF(Data!$B106:C$1008&lt;&gt;"",Data!C106,"")</f>
        <v/>
      </c>
      <c r="D106" s="98" t="str">
        <f>IF(Data!$B106:D$1008&lt;&gt;"",Data!D106,"")</f>
        <v/>
      </c>
      <c r="E106" s="98" t="str">
        <f>IF(Data!$B106:E$1008&lt;&gt;"",Data!E106,"")</f>
        <v/>
      </c>
      <c r="F106" s="98" t="str">
        <f>IF(Data!$B106:F$1008&lt;&gt;"",Data!F106,"")</f>
        <v/>
      </c>
      <c r="G106" s="98" t="str">
        <f>IF(Data!$B106:G$1008&lt;&gt;"",Data!G106,"")</f>
        <v/>
      </c>
      <c r="H106" s="98" t="str">
        <f>IF(Data!$B106:H$1008&lt;&gt;"",Data!H106,"")</f>
        <v/>
      </c>
      <c r="I106" s="98" t="str">
        <f>IF(Data!$B106:I$1008&lt;&gt;"",Data!I106,"")</f>
        <v/>
      </c>
      <c r="J106" s="98" t="str">
        <f>IF(Data!$B106:J$1008&lt;&gt;"",Data!J106,"")</f>
        <v/>
      </c>
      <c r="K106" s="98" t="str">
        <f>IF(Data!$B106:K$1008&lt;&gt;"",Data!K106,"")</f>
        <v/>
      </c>
      <c r="L106" s="98" t="str">
        <f>IF(Data!$B106:L$1008&lt;&gt;"",Data!L106,"")</f>
        <v/>
      </c>
      <c r="M106" s="98" t="str">
        <f>IF(Data!$B106:M$1008&lt;&gt;"",Data!M106,"")</f>
        <v/>
      </c>
      <c r="N106" s="98" t="str">
        <f>IF(Data!$B106:N$1008&lt;&gt;"",Data!N106,"")</f>
        <v/>
      </c>
      <c r="O106" s="98" t="str">
        <f>IF(Data!$B106:O$1008&lt;&gt;"",Data!O106,"")</f>
        <v/>
      </c>
      <c r="P106" s="98" t="str">
        <f>IF(Data!$B106:P$1008&lt;&gt;"",Data!P106,"")</f>
        <v/>
      </c>
      <c r="Q106" s="98" t="str">
        <f>IF(Data!$B106:Q$1008&lt;&gt;"",Data!Q106,"")</f>
        <v/>
      </c>
      <c r="R106" s="98" t="str">
        <f>IF(Data!$B106:R$1008&lt;&gt;"",Data!R106,"")</f>
        <v/>
      </c>
      <c r="S106" s="98" t="str">
        <f>IF(Data!$B106:S$1008&lt;&gt;"",Data!S106,"")</f>
        <v/>
      </c>
      <c r="T106" s="98" t="str">
        <f>IF(Data!$B106:T$1008&lt;&gt;"",Data!T106,"")</f>
        <v/>
      </c>
      <c r="U106" s="98" t="str">
        <f>IF(Data!$B106:U$1008&lt;&gt;"",Data!U106,"")</f>
        <v/>
      </c>
      <c r="AC106" s="16" t="str">
        <f t="shared" si="44"/>
        <v/>
      </c>
      <c r="AH106" s="3" t="str">
        <f t="shared" si="45"/>
        <v/>
      </c>
      <c r="AL106" s="3" t="str">
        <f t="shared" si="46"/>
        <v/>
      </c>
      <c r="AP106" s="3" t="str">
        <f t="shared" si="47"/>
        <v/>
      </c>
      <c r="AT106" s="3" t="str">
        <f t="shared" si="48"/>
        <v/>
      </c>
      <c r="AX106" s="3" t="str">
        <f t="shared" si="49"/>
        <v/>
      </c>
      <c r="BB106" s="3" t="str">
        <f t="shared" si="50"/>
        <v/>
      </c>
      <c r="BF106" s="3" t="str">
        <f t="shared" si="53"/>
        <v/>
      </c>
      <c r="BJ106" s="3" t="str">
        <f t="shared" si="51"/>
        <v/>
      </c>
      <c r="BN106" s="3" t="str">
        <f t="shared" si="52"/>
        <v/>
      </c>
      <c r="BR106" s="3" t="str">
        <f t="shared" si="54"/>
        <v/>
      </c>
      <c r="BS106" s="17"/>
      <c r="BT106" s="17"/>
      <c r="BV106" s="3" t="str">
        <f t="shared" si="55"/>
        <v/>
      </c>
      <c r="BW106" s="17"/>
      <c r="BX106" s="17"/>
      <c r="BZ106" s="3" t="str">
        <f t="shared" si="56"/>
        <v/>
      </c>
      <c r="CA106" s="17"/>
      <c r="CB106" s="17"/>
      <c r="CD106" s="3" t="str">
        <f t="shared" si="57"/>
        <v/>
      </c>
      <c r="CE106" s="17"/>
      <c r="CF106" s="17"/>
      <c r="CH106" s="3" t="str">
        <f t="shared" si="58"/>
        <v/>
      </c>
      <c r="CI106" s="17"/>
      <c r="CJ106" s="17"/>
      <c r="CL106" s="3" t="str">
        <f t="shared" si="59"/>
        <v/>
      </c>
      <c r="CM106" s="17"/>
      <c r="CN106" s="17"/>
      <c r="CP106" s="3" t="str">
        <f t="shared" si="60"/>
        <v/>
      </c>
      <c r="CQ106" s="17"/>
      <c r="CR106" s="17"/>
      <c r="CT106" s="3" t="str">
        <f t="shared" si="61"/>
        <v/>
      </c>
      <c r="CU106" s="17"/>
      <c r="CV106" s="17"/>
      <c r="CX106" s="3" t="str">
        <f t="shared" si="62"/>
        <v/>
      </c>
      <c r="CY106" s="17"/>
      <c r="CZ106" s="17"/>
      <c r="DB106" s="3" t="str">
        <f t="shared" si="63"/>
        <v/>
      </c>
      <c r="DC106" s="17"/>
      <c r="DD106" s="17"/>
      <c r="DF106" s="3" t="str">
        <f t="shared" si="64"/>
        <v/>
      </c>
    </row>
    <row r="107" spans="1:111" s="61" customFormat="1">
      <c r="A107" s="105">
        <v>101</v>
      </c>
      <c r="B107" s="51" t="str">
        <f>IF(Data!B107:$B$1008&lt;&gt;"",Data!B107,"")</f>
        <v/>
      </c>
      <c r="C107" s="51" t="str">
        <f>IF(Data!$B107:C$1008&lt;&gt;"",Data!C107,"")</f>
        <v/>
      </c>
      <c r="D107" s="51" t="str">
        <f>IF(Data!$B107:D$1008&lt;&gt;"",Data!D107,"")</f>
        <v/>
      </c>
      <c r="E107" s="51" t="str">
        <f>IF(Data!$B107:E$1008&lt;&gt;"",Data!E107,"")</f>
        <v/>
      </c>
      <c r="F107" s="51" t="str">
        <f>IF(Data!$B107:F$1008&lt;&gt;"",Data!F107,"")</f>
        <v/>
      </c>
      <c r="G107" s="51" t="str">
        <f>IF(Data!$B107:G$1008&lt;&gt;"",Data!G107,"")</f>
        <v/>
      </c>
      <c r="H107" s="51" t="str">
        <f>IF(Data!$B107:H$1008&lt;&gt;"",Data!H107,"")</f>
        <v/>
      </c>
      <c r="I107" s="51" t="str">
        <f>IF(Data!$B107:I$1008&lt;&gt;"",Data!I107,"")</f>
        <v/>
      </c>
      <c r="J107" s="51" t="str">
        <f>IF(Data!$B107:J$1008&lt;&gt;"",Data!J107,"")</f>
        <v/>
      </c>
      <c r="K107" s="51" t="str">
        <f>IF(Data!$B107:K$1008&lt;&gt;"",Data!K107,"")</f>
        <v/>
      </c>
      <c r="L107" s="51" t="str">
        <f>IF(Data!$B107:L$1008&lt;&gt;"",Data!L107,"")</f>
        <v/>
      </c>
      <c r="M107" s="51" t="str">
        <f>IF(Data!$B107:M$1008&lt;&gt;"",Data!M107,"")</f>
        <v/>
      </c>
      <c r="N107" s="51" t="str">
        <f>IF(Data!$B107:N$1008&lt;&gt;"",Data!N107,"")</f>
        <v/>
      </c>
      <c r="O107" s="51" t="str">
        <f>IF(Data!$B107:O$1008&lt;&gt;"",Data!O107,"")</f>
        <v/>
      </c>
      <c r="P107" s="51" t="str">
        <f>IF(Data!$B107:P$1008&lt;&gt;"",Data!P107,"")</f>
        <v/>
      </c>
      <c r="Q107" s="51" t="str">
        <f>IF(Data!$B107:Q$1008&lt;&gt;"",Data!Q107,"")</f>
        <v/>
      </c>
      <c r="R107" s="51" t="str">
        <f>IF(Data!$B107:R$1008&lt;&gt;"",Data!R107,"")</f>
        <v/>
      </c>
      <c r="S107" s="51" t="str">
        <f>IF(Data!$B107:S$1008&lt;&gt;"",Data!S107,"")</f>
        <v/>
      </c>
      <c r="T107" s="51" t="str">
        <f>IF(Data!$B107:T$1008&lt;&gt;"",Data!T107,"")</f>
        <v/>
      </c>
      <c r="U107" s="51" t="str">
        <f>IF(Data!$B107:U$1008&lt;&gt;"",Data!U107,"")</f>
        <v/>
      </c>
      <c r="V107" s="8"/>
      <c r="W107" s="8"/>
      <c r="X107" s="5"/>
      <c r="Y107" s="5"/>
      <c r="Z107" s="5"/>
      <c r="AA107" s="5"/>
      <c r="AB107" s="5"/>
      <c r="AC107" s="16" t="str">
        <f t="shared" si="44"/>
        <v/>
      </c>
      <c r="AD107" s="5"/>
      <c r="AE107" s="5"/>
      <c r="AF107" s="5"/>
      <c r="AG107" s="5"/>
      <c r="AH107" s="3" t="str">
        <f t="shared" si="45"/>
        <v/>
      </c>
      <c r="AI107" s="5"/>
      <c r="AL107" s="3" t="str">
        <f t="shared" si="46"/>
        <v/>
      </c>
      <c r="AM107" s="5"/>
      <c r="AP107" s="3" t="str">
        <f t="shared" si="47"/>
        <v/>
      </c>
      <c r="AQ107" s="5"/>
      <c r="AT107" s="3" t="str">
        <f t="shared" si="48"/>
        <v/>
      </c>
      <c r="AU107" s="5"/>
      <c r="AX107" s="3" t="str">
        <f t="shared" si="49"/>
        <v/>
      </c>
      <c r="AY107" s="5"/>
      <c r="BB107" s="3" t="str">
        <f t="shared" si="50"/>
        <v/>
      </c>
      <c r="BC107" s="5"/>
      <c r="BF107" s="3" t="str">
        <f t="shared" si="53"/>
        <v/>
      </c>
      <c r="BG107" s="5"/>
      <c r="BJ107" s="3" t="str">
        <f t="shared" si="51"/>
        <v/>
      </c>
      <c r="BK107" s="5"/>
      <c r="BN107" s="3" t="str">
        <f t="shared" si="52"/>
        <v/>
      </c>
      <c r="BO107" s="5"/>
      <c r="BR107" s="3" t="str">
        <f t="shared" si="54"/>
        <v/>
      </c>
      <c r="BS107" s="17"/>
      <c r="BT107" s="17"/>
      <c r="BU107"/>
      <c r="BV107" s="3" t="str">
        <f t="shared" si="55"/>
        <v/>
      </c>
      <c r="BW107" s="17"/>
      <c r="BX107" s="17"/>
      <c r="BY107"/>
      <c r="BZ107" s="3" t="str">
        <f t="shared" si="56"/>
        <v/>
      </c>
      <c r="CA107" s="17"/>
      <c r="CB107" s="17"/>
      <c r="CC107"/>
      <c r="CD107" s="3" t="str">
        <f t="shared" si="57"/>
        <v/>
      </c>
      <c r="CE107" s="17"/>
      <c r="CF107" s="17"/>
      <c r="CG107"/>
      <c r="CH107" s="3" t="str">
        <f t="shared" si="58"/>
        <v/>
      </c>
      <c r="CI107" s="17"/>
      <c r="CJ107" s="17"/>
      <c r="CK107"/>
      <c r="CL107" s="3" t="str">
        <f t="shared" si="59"/>
        <v/>
      </c>
      <c r="CM107" s="17"/>
      <c r="CN107" s="17"/>
      <c r="CO107"/>
      <c r="CP107" s="3" t="str">
        <f t="shared" si="60"/>
        <v/>
      </c>
      <c r="CQ107" s="17"/>
      <c r="CR107" s="17"/>
      <c r="CS107"/>
      <c r="CT107" s="3" t="str">
        <f t="shared" si="61"/>
        <v/>
      </c>
      <c r="CU107" s="17"/>
      <c r="CV107" s="17"/>
      <c r="CW107"/>
      <c r="CX107" s="3" t="str">
        <f t="shared" si="62"/>
        <v/>
      </c>
      <c r="CY107" s="17"/>
      <c r="CZ107" s="17"/>
      <c r="DA107"/>
      <c r="DB107" s="3" t="str">
        <f t="shared" si="63"/>
        <v/>
      </c>
      <c r="DC107" s="17"/>
      <c r="DD107" s="17"/>
      <c r="DE107"/>
      <c r="DF107" s="3" t="str">
        <f t="shared" si="64"/>
        <v/>
      </c>
      <c r="DG107" s="5"/>
    </row>
    <row r="108" spans="1:111">
      <c r="A108" s="48">
        <v>102</v>
      </c>
      <c r="B108" s="98" t="str">
        <f>IF(Data!B108:$B$1008&lt;&gt;"",Data!B108,"")</f>
        <v/>
      </c>
      <c r="C108" s="98" t="str">
        <f>IF(Data!$B108:C$1008&lt;&gt;"",Data!C108,"")</f>
        <v/>
      </c>
      <c r="D108" s="98" t="str">
        <f>IF(Data!$B108:D$1008&lt;&gt;"",Data!D108,"")</f>
        <v/>
      </c>
      <c r="E108" s="98" t="str">
        <f>IF(Data!$B108:E$1008&lt;&gt;"",Data!E108,"")</f>
        <v/>
      </c>
      <c r="F108" s="98" t="str">
        <f>IF(Data!$B108:F$1008&lt;&gt;"",Data!F108,"")</f>
        <v/>
      </c>
      <c r="G108" s="98" t="str">
        <f>IF(Data!$B108:G$1008&lt;&gt;"",Data!G108,"")</f>
        <v/>
      </c>
      <c r="H108" s="98" t="str">
        <f>IF(Data!$B108:H$1008&lt;&gt;"",Data!H108,"")</f>
        <v/>
      </c>
      <c r="I108" s="98" t="str">
        <f>IF(Data!$B108:I$1008&lt;&gt;"",Data!I108,"")</f>
        <v/>
      </c>
      <c r="J108" s="98" t="str">
        <f>IF(Data!$B108:J$1008&lt;&gt;"",Data!J108,"")</f>
        <v/>
      </c>
      <c r="K108" s="98" t="str">
        <f>IF(Data!$B108:K$1008&lt;&gt;"",Data!K108,"")</f>
        <v/>
      </c>
      <c r="L108" s="98" t="str">
        <f>IF(Data!$B108:L$1008&lt;&gt;"",Data!L108,"")</f>
        <v/>
      </c>
      <c r="M108" s="98" t="str">
        <f>IF(Data!$B108:M$1008&lt;&gt;"",Data!M108,"")</f>
        <v/>
      </c>
      <c r="N108" s="98" t="str">
        <f>IF(Data!$B108:N$1008&lt;&gt;"",Data!N108,"")</f>
        <v/>
      </c>
      <c r="O108" s="98" t="str">
        <f>IF(Data!$B108:O$1008&lt;&gt;"",Data!O108,"")</f>
        <v/>
      </c>
      <c r="P108" s="98" t="str">
        <f>IF(Data!$B108:P$1008&lt;&gt;"",Data!P108,"")</f>
        <v/>
      </c>
      <c r="Q108" s="98" t="str">
        <f>IF(Data!$B108:Q$1008&lt;&gt;"",Data!Q108,"")</f>
        <v/>
      </c>
      <c r="R108" s="98" t="str">
        <f>IF(Data!$B108:R$1008&lt;&gt;"",Data!R108,"")</f>
        <v/>
      </c>
      <c r="S108" s="98" t="str">
        <f>IF(Data!$B108:S$1008&lt;&gt;"",Data!S108,"")</f>
        <v/>
      </c>
      <c r="T108" s="98" t="str">
        <f>IF(Data!$B108:T$1008&lt;&gt;"",Data!T108,"")</f>
        <v/>
      </c>
      <c r="U108" s="98" t="str">
        <f>IF(Data!$B108:U$1008&lt;&gt;"",Data!U108,"")</f>
        <v/>
      </c>
      <c r="AC108" s="16" t="str">
        <f t="shared" si="44"/>
        <v/>
      </c>
      <c r="AH108" s="3" t="str">
        <f t="shared" si="45"/>
        <v/>
      </c>
      <c r="AL108" s="3" t="str">
        <f t="shared" si="46"/>
        <v/>
      </c>
      <c r="AP108" s="3" t="str">
        <f t="shared" si="47"/>
        <v/>
      </c>
      <c r="AT108" s="3" t="str">
        <f t="shared" si="48"/>
        <v/>
      </c>
      <c r="AX108" s="3" t="str">
        <f t="shared" si="49"/>
        <v/>
      </c>
      <c r="BB108" s="3" t="str">
        <f t="shared" si="50"/>
        <v/>
      </c>
      <c r="BF108" s="3" t="str">
        <f t="shared" si="53"/>
        <v/>
      </c>
      <c r="BJ108" s="3" t="str">
        <f t="shared" si="51"/>
        <v/>
      </c>
      <c r="BN108" s="3" t="str">
        <f t="shared" si="52"/>
        <v/>
      </c>
      <c r="BR108" s="3" t="str">
        <f t="shared" si="54"/>
        <v/>
      </c>
      <c r="BS108" s="17"/>
      <c r="BT108" s="17"/>
      <c r="BV108" s="3" t="str">
        <f t="shared" si="55"/>
        <v/>
      </c>
      <c r="BW108" s="17"/>
      <c r="BX108" s="17"/>
      <c r="BZ108" s="3" t="str">
        <f t="shared" si="56"/>
        <v/>
      </c>
      <c r="CA108" s="17"/>
      <c r="CB108" s="17"/>
      <c r="CD108" s="3" t="str">
        <f t="shared" si="57"/>
        <v/>
      </c>
      <c r="CE108" s="17"/>
      <c r="CF108" s="17"/>
      <c r="CH108" s="3" t="str">
        <f t="shared" si="58"/>
        <v/>
      </c>
      <c r="CI108" s="17"/>
      <c r="CJ108" s="17"/>
      <c r="CL108" s="3" t="str">
        <f t="shared" si="59"/>
        <v/>
      </c>
      <c r="CM108" s="17"/>
      <c r="CN108" s="17"/>
      <c r="CP108" s="3" t="str">
        <f t="shared" si="60"/>
        <v/>
      </c>
      <c r="CQ108" s="17"/>
      <c r="CR108" s="17"/>
      <c r="CT108" s="3" t="str">
        <f t="shared" si="61"/>
        <v/>
      </c>
      <c r="CU108" s="17"/>
      <c r="CV108" s="17"/>
      <c r="CX108" s="3" t="str">
        <f t="shared" si="62"/>
        <v/>
      </c>
      <c r="CY108" s="17"/>
      <c r="CZ108" s="17"/>
      <c r="DB108" s="3" t="str">
        <f t="shared" si="63"/>
        <v/>
      </c>
      <c r="DC108" s="17"/>
      <c r="DD108" s="17"/>
      <c r="DF108" s="3" t="str">
        <f t="shared" si="64"/>
        <v/>
      </c>
    </row>
    <row r="109" spans="1:111">
      <c r="A109" s="48">
        <v>103</v>
      </c>
      <c r="B109" s="98" t="str">
        <f>IF(Data!B109:$B$1008&lt;&gt;"",Data!B109,"")</f>
        <v/>
      </c>
      <c r="C109" s="98" t="str">
        <f>IF(Data!$B109:C$1008&lt;&gt;"",Data!C109,"")</f>
        <v/>
      </c>
      <c r="D109" s="98" t="str">
        <f>IF(Data!$B109:D$1008&lt;&gt;"",Data!D109,"")</f>
        <v/>
      </c>
      <c r="E109" s="98" t="str">
        <f>IF(Data!$B109:E$1008&lt;&gt;"",Data!E109,"")</f>
        <v/>
      </c>
      <c r="F109" s="98" t="str">
        <f>IF(Data!$B109:F$1008&lt;&gt;"",Data!F109,"")</f>
        <v/>
      </c>
      <c r="G109" s="98" t="str">
        <f>IF(Data!$B109:G$1008&lt;&gt;"",Data!G109,"")</f>
        <v/>
      </c>
      <c r="H109" s="98" t="str">
        <f>IF(Data!$B109:H$1008&lt;&gt;"",Data!H109,"")</f>
        <v/>
      </c>
      <c r="I109" s="98" t="str">
        <f>IF(Data!$B109:I$1008&lt;&gt;"",Data!I109,"")</f>
        <v/>
      </c>
      <c r="J109" s="98" t="str">
        <f>IF(Data!$B109:J$1008&lt;&gt;"",Data!J109,"")</f>
        <v/>
      </c>
      <c r="K109" s="98" t="str">
        <f>IF(Data!$B109:K$1008&lt;&gt;"",Data!K109,"")</f>
        <v/>
      </c>
      <c r="L109" s="98" t="str">
        <f>IF(Data!$B109:L$1008&lt;&gt;"",Data!L109,"")</f>
        <v/>
      </c>
      <c r="M109" s="98" t="str">
        <f>IF(Data!$B109:M$1008&lt;&gt;"",Data!M109,"")</f>
        <v/>
      </c>
      <c r="N109" s="98" t="str">
        <f>IF(Data!$B109:N$1008&lt;&gt;"",Data!N109,"")</f>
        <v/>
      </c>
      <c r="O109" s="98" t="str">
        <f>IF(Data!$B109:O$1008&lt;&gt;"",Data!O109,"")</f>
        <v/>
      </c>
      <c r="P109" s="98" t="str">
        <f>IF(Data!$B109:P$1008&lt;&gt;"",Data!P109,"")</f>
        <v/>
      </c>
      <c r="Q109" s="98" t="str">
        <f>IF(Data!$B109:Q$1008&lt;&gt;"",Data!Q109,"")</f>
        <v/>
      </c>
      <c r="R109" s="98" t="str">
        <f>IF(Data!$B109:R$1008&lt;&gt;"",Data!R109,"")</f>
        <v/>
      </c>
      <c r="S109" s="98" t="str">
        <f>IF(Data!$B109:S$1008&lt;&gt;"",Data!S109,"")</f>
        <v/>
      </c>
      <c r="T109" s="98" t="str">
        <f>IF(Data!$B109:T$1008&lt;&gt;"",Data!T109,"")</f>
        <v/>
      </c>
      <c r="U109" s="98" t="str">
        <f>IF(Data!$B109:U$1008&lt;&gt;"",Data!U109,"")</f>
        <v/>
      </c>
      <c r="AC109" s="16" t="str">
        <f t="shared" si="44"/>
        <v/>
      </c>
      <c r="AH109" s="3" t="str">
        <f t="shared" si="45"/>
        <v/>
      </c>
      <c r="AL109" s="3" t="str">
        <f t="shared" si="46"/>
        <v/>
      </c>
      <c r="AP109" s="3" t="str">
        <f t="shared" si="47"/>
        <v/>
      </c>
      <c r="AT109" s="3" t="str">
        <f t="shared" si="48"/>
        <v/>
      </c>
      <c r="AX109" s="3" t="str">
        <f t="shared" si="49"/>
        <v/>
      </c>
      <c r="BB109" s="3" t="str">
        <f t="shared" si="50"/>
        <v/>
      </c>
      <c r="BF109" s="3" t="str">
        <f t="shared" si="53"/>
        <v/>
      </c>
      <c r="BJ109" s="3" t="str">
        <f t="shared" si="51"/>
        <v/>
      </c>
      <c r="BN109" s="3" t="str">
        <f t="shared" si="52"/>
        <v/>
      </c>
      <c r="BR109" s="3" t="str">
        <f t="shared" si="54"/>
        <v/>
      </c>
      <c r="BS109" s="17"/>
      <c r="BT109" s="17"/>
      <c r="BV109" s="3" t="str">
        <f t="shared" si="55"/>
        <v/>
      </c>
      <c r="BW109" s="17"/>
      <c r="BX109" s="17"/>
      <c r="BZ109" s="3" t="str">
        <f t="shared" si="56"/>
        <v/>
      </c>
      <c r="CA109" s="17"/>
      <c r="CB109" s="17"/>
      <c r="CD109" s="3" t="str">
        <f t="shared" si="57"/>
        <v/>
      </c>
      <c r="CE109" s="17"/>
      <c r="CF109" s="17"/>
      <c r="CH109" s="3" t="str">
        <f t="shared" si="58"/>
        <v/>
      </c>
      <c r="CI109" s="17"/>
      <c r="CJ109" s="17"/>
      <c r="CL109" s="3" t="str">
        <f t="shared" si="59"/>
        <v/>
      </c>
      <c r="CM109" s="17"/>
      <c r="CN109" s="17"/>
      <c r="CP109" s="3" t="str">
        <f t="shared" si="60"/>
        <v/>
      </c>
      <c r="CQ109" s="17"/>
      <c r="CR109" s="17"/>
      <c r="CT109" s="3" t="str">
        <f t="shared" si="61"/>
        <v/>
      </c>
      <c r="CU109" s="17"/>
      <c r="CV109" s="17"/>
      <c r="CX109" s="3" t="str">
        <f t="shared" si="62"/>
        <v/>
      </c>
      <c r="CY109" s="17"/>
      <c r="CZ109" s="17"/>
      <c r="DB109" s="3" t="str">
        <f t="shared" si="63"/>
        <v/>
      </c>
      <c r="DC109" s="17"/>
      <c r="DD109" s="17"/>
      <c r="DF109" s="3" t="str">
        <f t="shared" si="64"/>
        <v/>
      </c>
    </row>
    <row r="110" spans="1:111">
      <c r="A110" s="48">
        <v>104</v>
      </c>
      <c r="B110" s="98" t="str">
        <f>IF(Data!B110:$B$1008&lt;&gt;"",Data!B110,"")</f>
        <v/>
      </c>
      <c r="C110" s="98" t="str">
        <f>IF(Data!$B110:C$1008&lt;&gt;"",Data!C110,"")</f>
        <v/>
      </c>
      <c r="D110" s="98" t="str">
        <f>IF(Data!$B110:D$1008&lt;&gt;"",Data!D110,"")</f>
        <v/>
      </c>
      <c r="E110" s="98" t="str">
        <f>IF(Data!$B110:E$1008&lt;&gt;"",Data!E110,"")</f>
        <v/>
      </c>
      <c r="F110" s="98" t="str">
        <f>IF(Data!$B110:F$1008&lt;&gt;"",Data!F110,"")</f>
        <v/>
      </c>
      <c r="G110" s="98" t="str">
        <f>IF(Data!$B110:G$1008&lt;&gt;"",Data!G110,"")</f>
        <v/>
      </c>
      <c r="H110" s="98" t="str">
        <f>IF(Data!$B110:H$1008&lt;&gt;"",Data!H110,"")</f>
        <v/>
      </c>
      <c r="I110" s="98" t="str">
        <f>IF(Data!$B110:I$1008&lt;&gt;"",Data!I110,"")</f>
        <v/>
      </c>
      <c r="J110" s="98" t="str">
        <f>IF(Data!$B110:J$1008&lt;&gt;"",Data!J110,"")</f>
        <v/>
      </c>
      <c r="K110" s="98" t="str">
        <f>IF(Data!$B110:K$1008&lt;&gt;"",Data!K110,"")</f>
        <v/>
      </c>
      <c r="L110" s="98" t="str">
        <f>IF(Data!$B110:L$1008&lt;&gt;"",Data!L110,"")</f>
        <v/>
      </c>
      <c r="M110" s="98" t="str">
        <f>IF(Data!$B110:M$1008&lt;&gt;"",Data!M110,"")</f>
        <v/>
      </c>
      <c r="N110" s="98" t="str">
        <f>IF(Data!$B110:N$1008&lt;&gt;"",Data!N110,"")</f>
        <v/>
      </c>
      <c r="O110" s="98" t="str">
        <f>IF(Data!$B110:O$1008&lt;&gt;"",Data!O110,"")</f>
        <v/>
      </c>
      <c r="P110" s="98" t="str">
        <f>IF(Data!$B110:P$1008&lt;&gt;"",Data!P110,"")</f>
        <v/>
      </c>
      <c r="Q110" s="98" t="str">
        <f>IF(Data!$B110:Q$1008&lt;&gt;"",Data!Q110,"")</f>
        <v/>
      </c>
      <c r="R110" s="98" t="str">
        <f>IF(Data!$B110:R$1008&lt;&gt;"",Data!R110,"")</f>
        <v/>
      </c>
      <c r="S110" s="98" t="str">
        <f>IF(Data!$B110:S$1008&lt;&gt;"",Data!S110,"")</f>
        <v/>
      </c>
      <c r="T110" s="98" t="str">
        <f>IF(Data!$B110:T$1008&lt;&gt;"",Data!T110,"")</f>
        <v/>
      </c>
      <c r="U110" s="98" t="str">
        <f>IF(Data!$B110:U$1008&lt;&gt;"",Data!U110,"")</f>
        <v/>
      </c>
      <c r="AC110" s="16" t="str">
        <f t="shared" si="44"/>
        <v/>
      </c>
      <c r="AH110" s="3" t="str">
        <f t="shared" si="45"/>
        <v/>
      </c>
      <c r="AL110" s="3" t="str">
        <f t="shared" si="46"/>
        <v/>
      </c>
      <c r="AP110" s="3" t="str">
        <f t="shared" si="47"/>
        <v/>
      </c>
      <c r="AT110" s="3" t="str">
        <f t="shared" si="48"/>
        <v/>
      </c>
      <c r="AX110" s="3" t="str">
        <f t="shared" si="49"/>
        <v/>
      </c>
      <c r="BB110" s="3" t="str">
        <f t="shared" si="50"/>
        <v/>
      </c>
      <c r="BF110" s="3" t="str">
        <f t="shared" si="53"/>
        <v/>
      </c>
      <c r="BJ110" s="3" t="str">
        <f t="shared" si="51"/>
        <v/>
      </c>
      <c r="BN110" s="3" t="str">
        <f t="shared" si="52"/>
        <v/>
      </c>
      <c r="BR110" s="3" t="str">
        <f t="shared" si="54"/>
        <v/>
      </c>
      <c r="BS110" s="17"/>
      <c r="BT110" s="17"/>
      <c r="BV110" s="3" t="str">
        <f t="shared" si="55"/>
        <v/>
      </c>
      <c r="BW110" s="17"/>
      <c r="BX110" s="17"/>
      <c r="BZ110" s="3" t="str">
        <f t="shared" si="56"/>
        <v/>
      </c>
      <c r="CA110" s="17"/>
      <c r="CB110" s="17"/>
      <c r="CD110" s="3" t="str">
        <f t="shared" si="57"/>
        <v/>
      </c>
      <c r="CE110" s="17"/>
      <c r="CF110" s="17"/>
      <c r="CH110" s="3" t="str">
        <f t="shared" si="58"/>
        <v/>
      </c>
      <c r="CI110" s="17"/>
      <c r="CJ110" s="17"/>
      <c r="CL110" s="3" t="str">
        <f t="shared" si="59"/>
        <v/>
      </c>
      <c r="CM110" s="17"/>
      <c r="CN110" s="17"/>
      <c r="CP110" s="3" t="str">
        <f t="shared" si="60"/>
        <v/>
      </c>
      <c r="CQ110" s="17"/>
      <c r="CR110" s="17"/>
      <c r="CT110" s="3" t="str">
        <f t="shared" si="61"/>
        <v/>
      </c>
      <c r="CU110" s="17"/>
      <c r="CV110" s="17"/>
      <c r="CX110" s="3" t="str">
        <f t="shared" si="62"/>
        <v/>
      </c>
      <c r="CY110" s="17"/>
      <c r="CZ110" s="17"/>
      <c r="DB110" s="3" t="str">
        <f t="shared" si="63"/>
        <v/>
      </c>
      <c r="DC110" s="17"/>
      <c r="DD110" s="17"/>
      <c r="DF110" s="3" t="str">
        <f t="shared" si="64"/>
        <v/>
      </c>
    </row>
    <row r="111" spans="1:111">
      <c r="A111" s="48">
        <v>105</v>
      </c>
      <c r="B111" s="98" t="str">
        <f>IF(Data!B111:$B$1008&lt;&gt;"",Data!B111,"")</f>
        <v/>
      </c>
      <c r="C111" s="98" t="str">
        <f>IF(Data!$B111:C$1008&lt;&gt;"",Data!C111,"")</f>
        <v/>
      </c>
      <c r="D111" s="98" t="str">
        <f>IF(Data!$B111:D$1008&lt;&gt;"",Data!D111,"")</f>
        <v/>
      </c>
      <c r="E111" s="98" t="str">
        <f>IF(Data!$B111:E$1008&lt;&gt;"",Data!E111,"")</f>
        <v/>
      </c>
      <c r="F111" s="98" t="str">
        <f>IF(Data!$B111:F$1008&lt;&gt;"",Data!F111,"")</f>
        <v/>
      </c>
      <c r="G111" s="98" t="str">
        <f>IF(Data!$B111:G$1008&lt;&gt;"",Data!G111,"")</f>
        <v/>
      </c>
      <c r="H111" s="98" t="str">
        <f>IF(Data!$B111:H$1008&lt;&gt;"",Data!H111,"")</f>
        <v/>
      </c>
      <c r="I111" s="98" t="str">
        <f>IF(Data!$B111:I$1008&lt;&gt;"",Data!I111,"")</f>
        <v/>
      </c>
      <c r="J111" s="98" t="str">
        <f>IF(Data!$B111:J$1008&lt;&gt;"",Data!J111,"")</f>
        <v/>
      </c>
      <c r="K111" s="98" t="str">
        <f>IF(Data!$B111:K$1008&lt;&gt;"",Data!K111,"")</f>
        <v/>
      </c>
      <c r="L111" s="98" t="str">
        <f>IF(Data!$B111:L$1008&lt;&gt;"",Data!L111,"")</f>
        <v/>
      </c>
      <c r="M111" s="98" t="str">
        <f>IF(Data!$B111:M$1008&lt;&gt;"",Data!M111,"")</f>
        <v/>
      </c>
      <c r="N111" s="98" t="str">
        <f>IF(Data!$B111:N$1008&lt;&gt;"",Data!N111,"")</f>
        <v/>
      </c>
      <c r="O111" s="98" t="str">
        <f>IF(Data!$B111:O$1008&lt;&gt;"",Data!O111,"")</f>
        <v/>
      </c>
      <c r="P111" s="98" t="str">
        <f>IF(Data!$B111:P$1008&lt;&gt;"",Data!P111,"")</f>
        <v/>
      </c>
      <c r="Q111" s="98" t="str">
        <f>IF(Data!$B111:Q$1008&lt;&gt;"",Data!Q111,"")</f>
        <v/>
      </c>
      <c r="R111" s="98" t="str">
        <f>IF(Data!$B111:R$1008&lt;&gt;"",Data!R111,"")</f>
        <v/>
      </c>
      <c r="S111" s="98" t="str">
        <f>IF(Data!$B111:S$1008&lt;&gt;"",Data!S111,"")</f>
        <v/>
      </c>
      <c r="T111" s="98" t="str">
        <f>IF(Data!$B111:T$1008&lt;&gt;"",Data!T111,"")</f>
        <v/>
      </c>
      <c r="U111" s="98" t="str">
        <f>IF(Data!$B111:U$1008&lt;&gt;"",Data!U111,"")</f>
        <v/>
      </c>
      <c r="AC111" s="16" t="str">
        <f t="shared" si="44"/>
        <v/>
      </c>
      <c r="AH111" s="3" t="str">
        <f t="shared" si="45"/>
        <v/>
      </c>
      <c r="AL111" s="3" t="str">
        <f t="shared" si="46"/>
        <v/>
      </c>
      <c r="AP111" s="3" t="str">
        <f t="shared" si="47"/>
        <v/>
      </c>
      <c r="AT111" s="3" t="str">
        <f t="shared" si="48"/>
        <v/>
      </c>
      <c r="AX111" s="3" t="str">
        <f t="shared" si="49"/>
        <v/>
      </c>
      <c r="BB111" s="3" t="str">
        <f t="shared" si="50"/>
        <v/>
      </c>
      <c r="BF111" s="3" t="str">
        <f t="shared" si="53"/>
        <v/>
      </c>
      <c r="BJ111" s="3" t="str">
        <f t="shared" si="51"/>
        <v/>
      </c>
      <c r="BN111" s="3" t="str">
        <f t="shared" si="52"/>
        <v/>
      </c>
      <c r="BR111" s="3" t="str">
        <f t="shared" si="54"/>
        <v/>
      </c>
      <c r="BS111" s="17"/>
      <c r="BT111" s="17"/>
      <c r="BV111" s="3" t="str">
        <f t="shared" si="55"/>
        <v/>
      </c>
      <c r="BW111" s="17"/>
      <c r="BX111" s="17"/>
      <c r="BZ111" s="3" t="str">
        <f t="shared" si="56"/>
        <v/>
      </c>
      <c r="CA111" s="17"/>
      <c r="CB111" s="17"/>
      <c r="CD111" s="3" t="str">
        <f t="shared" si="57"/>
        <v/>
      </c>
      <c r="CE111" s="17"/>
      <c r="CF111" s="17"/>
      <c r="CH111" s="3" t="str">
        <f t="shared" si="58"/>
        <v/>
      </c>
      <c r="CI111" s="17"/>
      <c r="CJ111" s="17"/>
      <c r="CL111" s="3" t="str">
        <f t="shared" si="59"/>
        <v/>
      </c>
      <c r="CM111" s="17"/>
      <c r="CN111" s="17"/>
      <c r="CP111" s="3" t="str">
        <f t="shared" si="60"/>
        <v/>
      </c>
      <c r="CQ111" s="17"/>
      <c r="CR111" s="17"/>
      <c r="CT111" s="3" t="str">
        <f t="shared" si="61"/>
        <v/>
      </c>
      <c r="CU111" s="17"/>
      <c r="CV111" s="17"/>
      <c r="CX111" s="3" t="str">
        <f t="shared" si="62"/>
        <v/>
      </c>
      <c r="CY111" s="17"/>
      <c r="CZ111" s="17"/>
      <c r="DB111" s="3" t="str">
        <f t="shared" si="63"/>
        <v/>
      </c>
      <c r="DC111" s="17"/>
      <c r="DD111" s="17"/>
      <c r="DF111" s="3" t="str">
        <f t="shared" si="64"/>
        <v/>
      </c>
    </row>
    <row r="112" spans="1:111">
      <c r="A112" s="48">
        <v>106</v>
      </c>
      <c r="B112" s="98" t="str">
        <f>IF(Data!B112:$B$1008&lt;&gt;"",Data!B112,"")</f>
        <v/>
      </c>
      <c r="C112" s="98" t="str">
        <f>IF(Data!$B112:C$1008&lt;&gt;"",Data!C112,"")</f>
        <v/>
      </c>
      <c r="D112" s="98" t="str">
        <f>IF(Data!$B112:D$1008&lt;&gt;"",Data!D112,"")</f>
        <v/>
      </c>
      <c r="E112" s="98" t="str">
        <f>IF(Data!$B112:E$1008&lt;&gt;"",Data!E112,"")</f>
        <v/>
      </c>
      <c r="F112" s="98" t="str">
        <f>IF(Data!$B112:F$1008&lt;&gt;"",Data!F112,"")</f>
        <v/>
      </c>
      <c r="G112" s="98" t="str">
        <f>IF(Data!$B112:G$1008&lt;&gt;"",Data!G112,"")</f>
        <v/>
      </c>
      <c r="H112" s="98" t="str">
        <f>IF(Data!$B112:H$1008&lt;&gt;"",Data!H112,"")</f>
        <v/>
      </c>
      <c r="I112" s="98" t="str">
        <f>IF(Data!$B112:I$1008&lt;&gt;"",Data!I112,"")</f>
        <v/>
      </c>
      <c r="J112" s="98" t="str">
        <f>IF(Data!$B112:J$1008&lt;&gt;"",Data!J112,"")</f>
        <v/>
      </c>
      <c r="K112" s="98" t="str">
        <f>IF(Data!$B112:K$1008&lt;&gt;"",Data!K112,"")</f>
        <v/>
      </c>
      <c r="L112" s="98" t="str">
        <f>IF(Data!$B112:L$1008&lt;&gt;"",Data!L112,"")</f>
        <v/>
      </c>
      <c r="M112" s="98" t="str">
        <f>IF(Data!$B112:M$1008&lt;&gt;"",Data!M112,"")</f>
        <v/>
      </c>
      <c r="N112" s="98" t="str">
        <f>IF(Data!$B112:N$1008&lt;&gt;"",Data!N112,"")</f>
        <v/>
      </c>
      <c r="O112" s="98" t="str">
        <f>IF(Data!$B112:O$1008&lt;&gt;"",Data!O112,"")</f>
        <v/>
      </c>
      <c r="P112" s="98" t="str">
        <f>IF(Data!$B112:P$1008&lt;&gt;"",Data!P112,"")</f>
        <v/>
      </c>
      <c r="Q112" s="98" t="str">
        <f>IF(Data!$B112:Q$1008&lt;&gt;"",Data!Q112,"")</f>
        <v/>
      </c>
      <c r="R112" s="98" t="str">
        <f>IF(Data!$B112:R$1008&lt;&gt;"",Data!R112,"")</f>
        <v/>
      </c>
      <c r="S112" s="98" t="str">
        <f>IF(Data!$B112:S$1008&lt;&gt;"",Data!S112,"")</f>
        <v/>
      </c>
      <c r="T112" s="98" t="str">
        <f>IF(Data!$B112:T$1008&lt;&gt;"",Data!T112,"")</f>
        <v/>
      </c>
      <c r="U112" s="98" t="str">
        <f>IF(Data!$B112:U$1008&lt;&gt;"",Data!U112,"")</f>
        <v/>
      </c>
      <c r="AC112" s="16" t="str">
        <f t="shared" si="44"/>
        <v/>
      </c>
      <c r="AH112" s="3" t="str">
        <f t="shared" si="45"/>
        <v/>
      </c>
      <c r="AL112" s="3" t="str">
        <f t="shared" si="46"/>
        <v/>
      </c>
      <c r="AP112" s="3" t="str">
        <f t="shared" si="47"/>
        <v/>
      </c>
      <c r="AT112" s="3" t="str">
        <f t="shared" si="48"/>
        <v/>
      </c>
      <c r="AX112" s="3" t="str">
        <f t="shared" si="49"/>
        <v/>
      </c>
      <c r="BB112" s="3" t="str">
        <f t="shared" si="50"/>
        <v/>
      </c>
      <c r="BF112" s="3" t="str">
        <f t="shared" si="53"/>
        <v/>
      </c>
      <c r="BJ112" s="3" t="str">
        <f t="shared" si="51"/>
        <v/>
      </c>
      <c r="BN112" s="3" t="str">
        <f t="shared" si="52"/>
        <v/>
      </c>
      <c r="BR112" s="3" t="str">
        <f t="shared" si="54"/>
        <v/>
      </c>
      <c r="BS112" s="17"/>
      <c r="BT112" s="17"/>
      <c r="BV112" s="3" t="str">
        <f t="shared" si="55"/>
        <v/>
      </c>
      <c r="BW112" s="17"/>
      <c r="BX112" s="17"/>
      <c r="BZ112" s="3" t="str">
        <f t="shared" si="56"/>
        <v/>
      </c>
      <c r="CA112" s="17"/>
      <c r="CB112" s="17"/>
      <c r="CD112" s="3" t="str">
        <f t="shared" si="57"/>
        <v/>
      </c>
      <c r="CE112" s="17"/>
      <c r="CF112" s="17"/>
      <c r="CH112" s="3" t="str">
        <f t="shared" si="58"/>
        <v/>
      </c>
      <c r="CI112" s="17"/>
      <c r="CJ112" s="17"/>
      <c r="CL112" s="3" t="str">
        <f t="shared" si="59"/>
        <v/>
      </c>
      <c r="CM112" s="17"/>
      <c r="CN112" s="17"/>
      <c r="CP112" s="3" t="str">
        <f t="shared" si="60"/>
        <v/>
      </c>
      <c r="CQ112" s="17"/>
      <c r="CR112" s="17"/>
      <c r="CT112" s="3" t="str">
        <f t="shared" si="61"/>
        <v/>
      </c>
      <c r="CU112" s="17"/>
      <c r="CV112" s="17"/>
      <c r="CX112" s="3" t="str">
        <f t="shared" si="62"/>
        <v/>
      </c>
      <c r="CY112" s="17"/>
      <c r="CZ112" s="17"/>
      <c r="DB112" s="3" t="str">
        <f t="shared" si="63"/>
        <v/>
      </c>
      <c r="DC112" s="17"/>
      <c r="DD112" s="17"/>
      <c r="DF112" s="3" t="str">
        <f t="shared" si="64"/>
        <v/>
      </c>
    </row>
    <row r="113" spans="1:110">
      <c r="A113" s="48">
        <v>107</v>
      </c>
      <c r="B113" s="98" t="str">
        <f>IF(Data!B113:$B$1008&lt;&gt;"",Data!B113,"")</f>
        <v/>
      </c>
      <c r="C113" s="98" t="str">
        <f>IF(Data!$B113:C$1008&lt;&gt;"",Data!C113,"")</f>
        <v/>
      </c>
      <c r="D113" s="98" t="str">
        <f>IF(Data!$B113:D$1008&lt;&gt;"",Data!D113,"")</f>
        <v/>
      </c>
      <c r="E113" s="98" t="str">
        <f>IF(Data!$B113:E$1008&lt;&gt;"",Data!E113,"")</f>
        <v/>
      </c>
      <c r="F113" s="98" t="str">
        <f>IF(Data!$B113:F$1008&lt;&gt;"",Data!F113,"")</f>
        <v/>
      </c>
      <c r="G113" s="98" t="str">
        <f>IF(Data!$B113:G$1008&lt;&gt;"",Data!G113,"")</f>
        <v/>
      </c>
      <c r="H113" s="98" t="str">
        <f>IF(Data!$B113:H$1008&lt;&gt;"",Data!H113,"")</f>
        <v/>
      </c>
      <c r="I113" s="98" t="str">
        <f>IF(Data!$B113:I$1008&lt;&gt;"",Data!I113,"")</f>
        <v/>
      </c>
      <c r="J113" s="98" t="str">
        <f>IF(Data!$B113:J$1008&lt;&gt;"",Data!J113,"")</f>
        <v/>
      </c>
      <c r="K113" s="98" t="str">
        <f>IF(Data!$B113:K$1008&lt;&gt;"",Data!K113,"")</f>
        <v/>
      </c>
      <c r="L113" s="98" t="str">
        <f>IF(Data!$B113:L$1008&lt;&gt;"",Data!L113,"")</f>
        <v/>
      </c>
      <c r="M113" s="98" t="str">
        <f>IF(Data!$B113:M$1008&lt;&gt;"",Data!M113,"")</f>
        <v/>
      </c>
      <c r="N113" s="98" t="str">
        <f>IF(Data!$B113:N$1008&lt;&gt;"",Data!N113,"")</f>
        <v/>
      </c>
      <c r="O113" s="98" t="str">
        <f>IF(Data!$B113:O$1008&lt;&gt;"",Data!O113,"")</f>
        <v/>
      </c>
      <c r="P113" s="98" t="str">
        <f>IF(Data!$B113:P$1008&lt;&gt;"",Data!P113,"")</f>
        <v/>
      </c>
      <c r="Q113" s="98" t="str">
        <f>IF(Data!$B113:Q$1008&lt;&gt;"",Data!Q113,"")</f>
        <v/>
      </c>
      <c r="R113" s="98" t="str">
        <f>IF(Data!$B113:R$1008&lt;&gt;"",Data!R113,"")</f>
        <v/>
      </c>
      <c r="S113" s="98" t="str">
        <f>IF(Data!$B113:S$1008&lt;&gt;"",Data!S113,"")</f>
        <v/>
      </c>
      <c r="T113" s="98" t="str">
        <f>IF(Data!$B113:T$1008&lt;&gt;"",Data!T113,"")</f>
        <v/>
      </c>
      <c r="U113" s="98" t="str">
        <f>IF(Data!$B113:U$1008&lt;&gt;"",Data!U113,"")</f>
        <v/>
      </c>
      <c r="AC113" s="16" t="str">
        <f t="shared" ref="AC113:AC176" si="65">IF(B113="","",SUM(B113:U113))</f>
        <v/>
      </c>
      <c r="AH113" s="3" t="str">
        <f t="shared" si="45"/>
        <v/>
      </c>
      <c r="AL113" s="3" t="str">
        <f t="shared" si="46"/>
        <v/>
      </c>
      <c r="AP113" s="3" t="str">
        <f t="shared" si="47"/>
        <v/>
      </c>
      <c r="AT113" s="3" t="str">
        <f t="shared" si="48"/>
        <v/>
      </c>
      <c r="AX113" s="3" t="str">
        <f t="shared" si="49"/>
        <v/>
      </c>
      <c r="BB113" s="3" t="str">
        <f t="shared" si="50"/>
        <v/>
      </c>
      <c r="BF113" s="3" t="str">
        <f t="shared" si="53"/>
        <v/>
      </c>
      <c r="BJ113" s="3" t="str">
        <f t="shared" si="51"/>
        <v/>
      </c>
      <c r="BN113" s="3" t="str">
        <f t="shared" si="52"/>
        <v/>
      </c>
      <c r="BR113" s="3" t="str">
        <f t="shared" si="54"/>
        <v/>
      </c>
      <c r="BS113" s="17"/>
      <c r="BT113" s="17"/>
      <c r="BV113" s="3" t="str">
        <f t="shared" si="55"/>
        <v/>
      </c>
      <c r="BW113" s="17"/>
      <c r="BX113" s="17"/>
      <c r="BZ113" s="3" t="str">
        <f t="shared" si="56"/>
        <v/>
      </c>
      <c r="CA113" s="17"/>
      <c r="CB113" s="17"/>
      <c r="CD113" s="3" t="str">
        <f t="shared" si="57"/>
        <v/>
      </c>
      <c r="CE113" s="17"/>
      <c r="CF113" s="17"/>
      <c r="CH113" s="3" t="str">
        <f t="shared" si="58"/>
        <v/>
      </c>
      <c r="CI113" s="17"/>
      <c r="CJ113" s="17"/>
      <c r="CL113" s="3" t="str">
        <f t="shared" si="59"/>
        <v/>
      </c>
      <c r="CM113" s="17"/>
      <c r="CN113" s="17"/>
      <c r="CP113" s="3" t="str">
        <f t="shared" si="60"/>
        <v/>
      </c>
      <c r="CQ113" s="17"/>
      <c r="CR113" s="17"/>
      <c r="CT113" s="3" t="str">
        <f t="shared" si="61"/>
        <v/>
      </c>
      <c r="CU113" s="17"/>
      <c r="CV113" s="17"/>
      <c r="CX113" s="3" t="str">
        <f t="shared" si="62"/>
        <v/>
      </c>
      <c r="CY113" s="17"/>
      <c r="CZ113" s="17"/>
      <c r="DB113" s="3" t="str">
        <f t="shared" si="63"/>
        <v/>
      </c>
      <c r="DC113" s="17"/>
      <c r="DD113" s="17"/>
      <c r="DF113" s="3" t="str">
        <f t="shared" si="64"/>
        <v/>
      </c>
    </row>
    <row r="114" spans="1:110">
      <c r="A114" s="48">
        <v>108</v>
      </c>
      <c r="B114" s="98" t="str">
        <f>IF(Data!B114:$B$1008&lt;&gt;"",Data!B114,"")</f>
        <v/>
      </c>
      <c r="C114" s="98" t="str">
        <f>IF(Data!$B114:C$1008&lt;&gt;"",Data!C114,"")</f>
        <v/>
      </c>
      <c r="D114" s="98" t="str">
        <f>IF(Data!$B114:D$1008&lt;&gt;"",Data!D114,"")</f>
        <v/>
      </c>
      <c r="E114" s="98" t="str">
        <f>IF(Data!$B114:E$1008&lt;&gt;"",Data!E114,"")</f>
        <v/>
      </c>
      <c r="F114" s="98" t="str">
        <f>IF(Data!$B114:F$1008&lt;&gt;"",Data!F114,"")</f>
        <v/>
      </c>
      <c r="G114" s="98" t="str">
        <f>IF(Data!$B114:G$1008&lt;&gt;"",Data!G114,"")</f>
        <v/>
      </c>
      <c r="H114" s="98" t="str">
        <f>IF(Data!$B114:H$1008&lt;&gt;"",Data!H114,"")</f>
        <v/>
      </c>
      <c r="I114" s="98" t="str">
        <f>IF(Data!$B114:I$1008&lt;&gt;"",Data!I114,"")</f>
        <v/>
      </c>
      <c r="J114" s="98" t="str">
        <f>IF(Data!$B114:J$1008&lt;&gt;"",Data!J114,"")</f>
        <v/>
      </c>
      <c r="K114" s="98" t="str">
        <f>IF(Data!$B114:K$1008&lt;&gt;"",Data!K114,"")</f>
        <v/>
      </c>
      <c r="L114" s="98" t="str">
        <f>IF(Data!$B114:L$1008&lt;&gt;"",Data!L114,"")</f>
        <v/>
      </c>
      <c r="M114" s="98" t="str">
        <f>IF(Data!$B114:M$1008&lt;&gt;"",Data!M114,"")</f>
        <v/>
      </c>
      <c r="N114" s="98" t="str">
        <f>IF(Data!$B114:N$1008&lt;&gt;"",Data!N114,"")</f>
        <v/>
      </c>
      <c r="O114" s="98" t="str">
        <f>IF(Data!$B114:O$1008&lt;&gt;"",Data!O114,"")</f>
        <v/>
      </c>
      <c r="P114" s="98" t="str">
        <f>IF(Data!$B114:P$1008&lt;&gt;"",Data!P114,"")</f>
        <v/>
      </c>
      <c r="Q114" s="98" t="str">
        <f>IF(Data!$B114:Q$1008&lt;&gt;"",Data!Q114,"")</f>
        <v/>
      </c>
      <c r="R114" s="98" t="str">
        <f>IF(Data!$B114:R$1008&lt;&gt;"",Data!R114,"")</f>
        <v/>
      </c>
      <c r="S114" s="98" t="str">
        <f>IF(Data!$B114:S$1008&lt;&gt;"",Data!S114,"")</f>
        <v/>
      </c>
      <c r="T114" s="98" t="str">
        <f>IF(Data!$B114:T$1008&lt;&gt;"",Data!T114,"")</f>
        <v/>
      </c>
      <c r="U114" s="98" t="str">
        <f>IF(Data!$B114:U$1008&lt;&gt;"",Data!U114,"")</f>
        <v/>
      </c>
      <c r="AC114" s="16" t="str">
        <f t="shared" si="65"/>
        <v/>
      </c>
      <c r="AH114" s="3" t="str">
        <f t="shared" si="45"/>
        <v/>
      </c>
      <c r="AL114" s="3" t="str">
        <f t="shared" si="46"/>
        <v/>
      </c>
      <c r="AP114" s="3" t="str">
        <f t="shared" si="47"/>
        <v/>
      </c>
      <c r="AT114" s="3" t="str">
        <f t="shared" si="48"/>
        <v/>
      </c>
      <c r="AX114" s="3" t="str">
        <f t="shared" si="49"/>
        <v/>
      </c>
      <c r="BB114" s="3" t="str">
        <f t="shared" si="50"/>
        <v/>
      </c>
      <c r="BF114" s="3" t="str">
        <f t="shared" si="53"/>
        <v/>
      </c>
      <c r="BJ114" s="3" t="str">
        <f t="shared" si="51"/>
        <v/>
      </c>
      <c r="BN114" s="3" t="str">
        <f t="shared" si="52"/>
        <v/>
      </c>
      <c r="BR114" s="3" t="str">
        <f t="shared" si="54"/>
        <v/>
      </c>
      <c r="BS114" s="17"/>
      <c r="BT114" s="17"/>
      <c r="BV114" s="3" t="str">
        <f t="shared" si="55"/>
        <v/>
      </c>
      <c r="BW114" s="17"/>
      <c r="BX114" s="17"/>
      <c r="BZ114" s="3" t="str">
        <f t="shared" si="56"/>
        <v/>
      </c>
      <c r="CA114" s="17"/>
      <c r="CB114" s="17"/>
      <c r="CD114" s="3" t="str">
        <f t="shared" si="57"/>
        <v/>
      </c>
      <c r="CE114" s="17"/>
      <c r="CF114" s="17"/>
      <c r="CH114" s="3" t="str">
        <f t="shared" si="58"/>
        <v/>
      </c>
      <c r="CI114" s="17"/>
      <c r="CJ114" s="17"/>
      <c r="CL114" s="3" t="str">
        <f t="shared" si="59"/>
        <v/>
      </c>
      <c r="CM114" s="17"/>
      <c r="CN114" s="17"/>
      <c r="CP114" s="3" t="str">
        <f t="shared" si="60"/>
        <v/>
      </c>
      <c r="CQ114" s="17"/>
      <c r="CR114" s="17"/>
      <c r="CT114" s="3" t="str">
        <f t="shared" si="61"/>
        <v/>
      </c>
      <c r="CU114" s="17"/>
      <c r="CV114" s="17"/>
      <c r="CX114" s="3" t="str">
        <f t="shared" si="62"/>
        <v/>
      </c>
      <c r="CY114" s="17"/>
      <c r="CZ114" s="17"/>
      <c r="DB114" s="3" t="str">
        <f t="shared" si="63"/>
        <v/>
      </c>
      <c r="DC114" s="17"/>
      <c r="DD114" s="17"/>
      <c r="DF114" s="3" t="str">
        <f t="shared" si="64"/>
        <v/>
      </c>
    </row>
    <row r="115" spans="1:110">
      <c r="A115" s="48">
        <v>109</v>
      </c>
      <c r="B115" s="98" t="str">
        <f>IF(Data!B115:$B$1008&lt;&gt;"",Data!B115,"")</f>
        <v/>
      </c>
      <c r="C115" s="98" t="str">
        <f>IF(Data!$B115:C$1008&lt;&gt;"",Data!C115,"")</f>
        <v/>
      </c>
      <c r="D115" s="98" t="str">
        <f>IF(Data!$B115:D$1008&lt;&gt;"",Data!D115,"")</f>
        <v/>
      </c>
      <c r="E115" s="98" t="str">
        <f>IF(Data!$B115:E$1008&lt;&gt;"",Data!E115,"")</f>
        <v/>
      </c>
      <c r="F115" s="98" t="str">
        <f>IF(Data!$B115:F$1008&lt;&gt;"",Data!F115,"")</f>
        <v/>
      </c>
      <c r="G115" s="98" t="str">
        <f>IF(Data!$B115:G$1008&lt;&gt;"",Data!G115,"")</f>
        <v/>
      </c>
      <c r="H115" s="98" t="str">
        <f>IF(Data!$B115:H$1008&lt;&gt;"",Data!H115,"")</f>
        <v/>
      </c>
      <c r="I115" s="98" t="str">
        <f>IF(Data!$B115:I$1008&lt;&gt;"",Data!I115,"")</f>
        <v/>
      </c>
      <c r="J115" s="98" t="str">
        <f>IF(Data!$B115:J$1008&lt;&gt;"",Data!J115,"")</f>
        <v/>
      </c>
      <c r="K115" s="98" t="str">
        <f>IF(Data!$B115:K$1008&lt;&gt;"",Data!K115,"")</f>
        <v/>
      </c>
      <c r="L115" s="98" t="str">
        <f>IF(Data!$B115:L$1008&lt;&gt;"",Data!L115,"")</f>
        <v/>
      </c>
      <c r="M115" s="98" t="str">
        <f>IF(Data!$B115:M$1008&lt;&gt;"",Data!M115,"")</f>
        <v/>
      </c>
      <c r="N115" s="98" t="str">
        <f>IF(Data!$B115:N$1008&lt;&gt;"",Data!N115,"")</f>
        <v/>
      </c>
      <c r="O115" s="98" t="str">
        <f>IF(Data!$B115:O$1008&lt;&gt;"",Data!O115,"")</f>
        <v/>
      </c>
      <c r="P115" s="98" t="str">
        <f>IF(Data!$B115:P$1008&lt;&gt;"",Data!P115,"")</f>
        <v/>
      </c>
      <c r="Q115" s="98" t="str">
        <f>IF(Data!$B115:Q$1008&lt;&gt;"",Data!Q115,"")</f>
        <v/>
      </c>
      <c r="R115" s="98" t="str">
        <f>IF(Data!$B115:R$1008&lt;&gt;"",Data!R115,"")</f>
        <v/>
      </c>
      <c r="S115" s="98" t="str">
        <f>IF(Data!$B115:S$1008&lt;&gt;"",Data!S115,"")</f>
        <v/>
      </c>
      <c r="T115" s="98" t="str">
        <f>IF(Data!$B115:T$1008&lt;&gt;"",Data!T115,"")</f>
        <v/>
      </c>
      <c r="U115" s="98" t="str">
        <f>IF(Data!$B115:U$1008&lt;&gt;"",Data!U115,"")</f>
        <v/>
      </c>
      <c r="AC115" s="16" t="str">
        <f t="shared" si="65"/>
        <v/>
      </c>
      <c r="AH115" s="3" t="str">
        <f t="shared" si="45"/>
        <v/>
      </c>
      <c r="AL115" s="3" t="str">
        <f t="shared" si="46"/>
        <v/>
      </c>
      <c r="AP115" s="3" t="str">
        <f t="shared" si="47"/>
        <v/>
      </c>
      <c r="AT115" s="3" t="str">
        <f t="shared" si="48"/>
        <v/>
      </c>
      <c r="AX115" s="3" t="str">
        <f t="shared" si="49"/>
        <v/>
      </c>
      <c r="BB115" s="3" t="str">
        <f t="shared" si="50"/>
        <v/>
      </c>
      <c r="BF115" s="3" t="str">
        <f t="shared" si="53"/>
        <v/>
      </c>
      <c r="BJ115" s="3" t="str">
        <f t="shared" si="51"/>
        <v/>
      </c>
      <c r="BN115" s="3" t="str">
        <f t="shared" si="52"/>
        <v/>
      </c>
      <c r="BR115" s="3" t="str">
        <f t="shared" si="54"/>
        <v/>
      </c>
      <c r="BS115" s="17"/>
      <c r="BT115" s="17"/>
      <c r="BV115" s="3" t="str">
        <f t="shared" si="55"/>
        <v/>
      </c>
      <c r="BW115" s="17"/>
      <c r="BX115" s="17"/>
      <c r="BZ115" s="3" t="str">
        <f t="shared" si="56"/>
        <v/>
      </c>
      <c r="CA115" s="17"/>
      <c r="CB115" s="17"/>
      <c r="CD115" s="3" t="str">
        <f t="shared" si="57"/>
        <v/>
      </c>
      <c r="CE115" s="17"/>
      <c r="CF115" s="17"/>
      <c r="CH115" s="3" t="str">
        <f t="shared" si="58"/>
        <v/>
      </c>
      <c r="CI115" s="17"/>
      <c r="CJ115" s="17"/>
      <c r="CL115" s="3" t="str">
        <f t="shared" si="59"/>
        <v/>
      </c>
      <c r="CM115" s="17"/>
      <c r="CN115" s="17"/>
      <c r="CP115" s="3" t="str">
        <f t="shared" si="60"/>
        <v/>
      </c>
      <c r="CQ115" s="17"/>
      <c r="CR115" s="17"/>
      <c r="CT115" s="3" t="str">
        <f t="shared" si="61"/>
        <v/>
      </c>
      <c r="CU115" s="17"/>
      <c r="CV115" s="17"/>
      <c r="CX115" s="3" t="str">
        <f t="shared" si="62"/>
        <v/>
      </c>
      <c r="CY115" s="17"/>
      <c r="CZ115" s="17"/>
      <c r="DB115" s="3" t="str">
        <f t="shared" si="63"/>
        <v/>
      </c>
      <c r="DC115" s="17"/>
      <c r="DD115" s="17"/>
      <c r="DF115" s="3" t="str">
        <f t="shared" si="64"/>
        <v/>
      </c>
    </row>
    <row r="116" spans="1:110">
      <c r="A116" s="48">
        <v>110</v>
      </c>
      <c r="B116" s="98" t="str">
        <f>IF(Data!B116:$B$1008&lt;&gt;"",Data!B116,"")</f>
        <v/>
      </c>
      <c r="C116" s="98" t="str">
        <f>IF(Data!$B116:C$1008&lt;&gt;"",Data!C116,"")</f>
        <v/>
      </c>
      <c r="D116" s="98" t="str">
        <f>IF(Data!$B116:D$1008&lt;&gt;"",Data!D116,"")</f>
        <v/>
      </c>
      <c r="E116" s="98" t="str">
        <f>IF(Data!$B116:E$1008&lt;&gt;"",Data!E116,"")</f>
        <v/>
      </c>
      <c r="F116" s="98" t="str">
        <f>IF(Data!$B116:F$1008&lt;&gt;"",Data!F116,"")</f>
        <v/>
      </c>
      <c r="G116" s="98" t="str">
        <f>IF(Data!$B116:G$1008&lt;&gt;"",Data!G116,"")</f>
        <v/>
      </c>
      <c r="H116" s="98" t="str">
        <f>IF(Data!$B116:H$1008&lt;&gt;"",Data!H116,"")</f>
        <v/>
      </c>
      <c r="I116" s="98" t="str">
        <f>IF(Data!$B116:I$1008&lt;&gt;"",Data!I116,"")</f>
        <v/>
      </c>
      <c r="J116" s="98" t="str">
        <f>IF(Data!$B116:J$1008&lt;&gt;"",Data!J116,"")</f>
        <v/>
      </c>
      <c r="K116" s="98" t="str">
        <f>IF(Data!$B116:K$1008&lt;&gt;"",Data!K116,"")</f>
        <v/>
      </c>
      <c r="L116" s="98" t="str">
        <f>IF(Data!$B116:L$1008&lt;&gt;"",Data!L116,"")</f>
        <v/>
      </c>
      <c r="M116" s="98" t="str">
        <f>IF(Data!$B116:M$1008&lt;&gt;"",Data!M116,"")</f>
        <v/>
      </c>
      <c r="N116" s="98" t="str">
        <f>IF(Data!$B116:N$1008&lt;&gt;"",Data!N116,"")</f>
        <v/>
      </c>
      <c r="O116" s="98" t="str">
        <f>IF(Data!$B116:O$1008&lt;&gt;"",Data!O116,"")</f>
        <v/>
      </c>
      <c r="P116" s="98" t="str">
        <f>IF(Data!$B116:P$1008&lt;&gt;"",Data!P116,"")</f>
        <v/>
      </c>
      <c r="Q116" s="98" t="str">
        <f>IF(Data!$B116:Q$1008&lt;&gt;"",Data!Q116,"")</f>
        <v/>
      </c>
      <c r="R116" s="98" t="str">
        <f>IF(Data!$B116:R$1008&lt;&gt;"",Data!R116,"")</f>
        <v/>
      </c>
      <c r="S116" s="98" t="str">
        <f>IF(Data!$B116:S$1008&lt;&gt;"",Data!S116,"")</f>
        <v/>
      </c>
      <c r="T116" s="98" t="str">
        <f>IF(Data!$B116:T$1008&lt;&gt;"",Data!T116,"")</f>
        <v/>
      </c>
      <c r="U116" s="98" t="str">
        <f>IF(Data!$B116:U$1008&lt;&gt;"",Data!U116,"")</f>
        <v/>
      </c>
      <c r="AC116" s="16" t="str">
        <f t="shared" si="65"/>
        <v/>
      </c>
      <c r="AH116" s="3" t="str">
        <f t="shared" si="45"/>
        <v/>
      </c>
      <c r="AL116" s="3" t="str">
        <f t="shared" si="46"/>
        <v/>
      </c>
      <c r="AP116" s="3" t="str">
        <f t="shared" si="47"/>
        <v/>
      </c>
      <c r="AT116" s="3" t="str">
        <f t="shared" si="48"/>
        <v/>
      </c>
      <c r="AX116" s="3" t="str">
        <f t="shared" si="49"/>
        <v/>
      </c>
      <c r="BB116" s="3" t="str">
        <f t="shared" si="50"/>
        <v/>
      </c>
      <c r="BF116" s="3" t="str">
        <f t="shared" si="53"/>
        <v/>
      </c>
      <c r="BJ116" s="3" t="str">
        <f t="shared" si="51"/>
        <v/>
      </c>
      <c r="BN116" s="3" t="str">
        <f t="shared" si="52"/>
        <v/>
      </c>
      <c r="BR116" s="3" t="str">
        <f t="shared" si="54"/>
        <v/>
      </c>
      <c r="BS116" s="17"/>
      <c r="BT116" s="17"/>
      <c r="BV116" s="3" t="str">
        <f t="shared" si="55"/>
        <v/>
      </c>
      <c r="BW116" s="17"/>
      <c r="BX116" s="17"/>
      <c r="BZ116" s="3" t="str">
        <f t="shared" si="56"/>
        <v/>
      </c>
      <c r="CA116" s="17"/>
      <c r="CB116" s="17"/>
      <c r="CD116" s="3" t="str">
        <f t="shared" si="57"/>
        <v/>
      </c>
      <c r="CE116" s="17"/>
      <c r="CF116" s="17"/>
      <c r="CH116" s="3" t="str">
        <f t="shared" si="58"/>
        <v/>
      </c>
      <c r="CI116" s="17"/>
      <c r="CJ116" s="17"/>
      <c r="CL116" s="3" t="str">
        <f t="shared" si="59"/>
        <v/>
      </c>
      <c r="CM116" s="17"/>
      <c r="CN116" s="17"/>
      <c r="CP116" s="3" t="str">
        <f t="shared" si="60"/>
        <v/>
      </c>
      <c r="CQ116" s="17"/>
      <c r="CR116" s="17"/>
      <c r="CT116" s="3" t="str">
        <f t="shared" si="61"/>
        <v/>
      </c>
      <c r="CU116" s="17"/>
      <c r="CV116" s="17"/>
      <c r="CX116" s="3" t="str">
        <f t="shared" si="62"/>
        <v/>
      </c>
      <c r="CY116" s="17"/>
      <c r="CZ116" s="17"/>
      <c r="DB116" s="3" t="str">
        <f t="shared" si="63"/>
        <v/>
      </c>
      <c r="DC116" s="17"/>
      <c r="DD116" s="17"/>
      <c r="DF116" s="3" t="str">
        <f t="shared" si="64"/>
        <v/>
      </c>
    </row>
    <row r="117" spans="1:110">
      <c r="A117" s="48">
        <v>111</v>
      </c>
      <c r="B117" s="98" t="str">
        <f>IF(Data!B117:$B$1008&lt;&gt;"",Data!B117,"")</f>
        <v/>
      </c>
      <c r="C117" s="98" t="str">
        <f>IF(Data!$B117:C$1008&lt;&gt;"",Data!C117,"")</f>
        <v/>
      </c>
      <c r="D117" s="98" t="str">
        <f>IF(Data!$B117:D$1008&lt;&gt;"",Data!D117,"")</f>
        <v/>
      </c>
      <c r="E117" s="98" t="str">
        <f>IF(Data!$B117:E$1008&lt;&gt;"",Data!E117,"")</f>
        <v/>
      </c>
      <c r="F117" s="98" t="str">
        <f>IF(Data!$B117:F$1008&lt;&gt;"",Data!F117,"")</f>
        <v/>
      </c>
      <c r="G117" s="98" t="str">
        <f>IF(Data!$B117:G$1008&lt;&gt;"",Data!G117,"")</f>
        <v/>
      </c>
      <c r="H117" s="98" t="str">
        <f>IF(Data!$B117:H$1008&lt;&gt;"",Data!H117,"")</f>
        <v/>
      </c>
      <c r="I117" s="98" t="str">
        <f>IF(Data!$B117:I$1008&lt;&gt;"",Data!I117,"")</f>
        <v/>
      </c>
      <c r="J117" s="98" t="str">
        <f>IF(Data!$B117:J$1008&lt;&gt;"",Data!J117,"")</f>
        <v/>
      </c>
      <c r="K117" s="98" t="str">
        <f>IF(Data!$B117:K$1008&lt;&gt;"",Data!K117,"")</f>
        <v/>
      </c>
      <c r="L117" s="98" t="str">
        <f>IF(Data!$B117:L$1008&lt;&gt;"",Data!L117,"")</f>
        <v/>
      </c>
      <c r="M117" s="98" t="str">
        <f>IF(Data!$B117:M$1008&lt;&gt;"",Data!M117,"")</f>
        <v/>
      </c>
      <c r="N117" s="98" t="str">
        <f>IF(Data!$B117:N$1008&lt;&gt;"",Data!N117,"")</f>
        <v/>
      </c>
      <c r="O117" s="98" t="str">
        <f>IF(Data!$B117:O$1008&lt;&gt;"",Data!O117,"")</f>
        <v/>
      </c>
      <c r="P117" s="98" t="str">
        <f>IF(Data!$B117:P$1008&lt;&gt;"",Data!P117,"")</f>
        <v/>
      </c>
      <c r="Q117" s="98" t="str">
        <f>IF(Data!$B117:Q$1008&lt;&gt;"",Data!Q117,"")</f>
        <v/>
      </c>
      <c r="R117" s="98" t="str">
        <f>IF(Data!$B117:R$1008&lt;&gt;"",Data!R117,"")</f>
        <v/>
      </c>
      <c r="S117" s="98" t="str">
        <f>IF(Data!$B117:S$1008&lt;&gt;"",Data!S117,"")</f>
        <v/>
      </c>
      <c r="T117" s="98" t="str">
        <f>IF(Data!$B117:T$1008&lt;&gt;"",Data!T117,"")</f>
        <v/>
      </c>
      <c r="U117" s="98" t="str">
        <f>IF(Data!$B117:U$1008&lt;&gt;"",Data!U117,"")</f>
        <v/>
      </c>
      <c r="AC117" s="16" t="str">
        <f t="shared" si="65"/>
        <v/>
      </c>
      <c r="AH117" s="3" t="str">
        <f t="shared" si="45"/>
        <v/>
      </c>
      <c r="AL117" s="3" t="str">
        <f t="shared" si="46"/>
        <v/>
      </c>
      <c r="AP117" s="3" t="str">
        <f t="shared" si="47"/>
        <v/>
      </c>
      <c r="AT117" s="3" t="str">
        <f t="shared" si="48"/>
        <v/>
      </c>
      <c r="AX117" s="3" t="str">
        <f t="shared" si="49"/>
        <v/>
      </c>
      <c r="BB117" s="3" t="str">
        <f t="shared" si="50"/>
        <v/>
      </c>
      <c r="BF117" s="3" t="str">
        <f t="shared" si="53"/>
        <v/>
      </c>
      <c r="BJ117" s="3" t="str">
        <f t="shared" si="51"/>
        <v/>
      </c>
      <c r="BN117" s="3" t="str">
        <f t="shared" si="52"/>
        <v/>
      </c>
      <c r="BR117" s="3" t="str">
        <f t="shared" si="54"/>
        <v/>
      </c>
      <c r="BS117" s="17"/>
      <c r="BT117" s="17"/>
      <c r="BV117" s="3" t="str">
        <f t="shared" si="55"/>
        <v/>
      </c>
      <c r="BW117" s="17"/>
      <c r="BX117" s="17"/>
      <c r="BZ117" s="3" t="str">
        <f t="shared" si="56"/>
        <v/>
      </c>
      <c r="CA117" s="17"/>
      <c r="CB117" s="17"/>
      <c r="CD117" s="3" t="str">
        <f t="shared" si="57"/>
        <v/>
      </c>
      <c r="CE117" s="17"/>
      <c r="CF117" s="17"/>
      <c r="CH117" s="3" t="str">
        <f t="shared" si="58"/>
        <v/>
      </c>
      <c r="CI117" s="17"/>
      <c r="CJ117" s="17"/>
      <c r="CL117" s="3" t="str">
        <f t="shared" si="59"/>
        <v/>
      </c>
      <c r="CM117" s="17"/>
      <c r="CN117" s="17"/>
      <c r="CP117" s="3" t="str">
        <f t="shared" si="60"/>
        <v/>
      </c>
      <c r="CQ117" s="17"/>
      <c r="CR117" s="17"/>
      <c r="CT117" s="3" t="str">
        <f t="shared" si="61"/>
        <v/>
      </c>
      <c r="CU117" s="17"/>
      <c r="CV117" s="17"/>
      <c r="CX117" s="3" t="str">
        <f t="shared" si="62"/>
        <v/>
      </c>
      <c r="CY117" s="17"/>
      <c r="CZ117" s="17"/>
      <c r="DB117" s="3" t="str">
        <f t="shared" si="63"/>
        <v/>
      </c>
      <c r="DC117" s="17"/>
      <c r="DD117" s="17"/>
      <c r="DF117" s="3" t="str">
        <f t="shared" si="64"/>
        <v/>
      </c>
    </row>
    <row r="118" spans="1:110">
      <c r="A118" s="48">
        <v>112</v>
      </c>
      <c r="B118" s="98" t="str">
        <f>IF(Data!B118:$B$1008&lt;&gt;"",Data!B118,"")</f>
        <v/>
      </c>
      <c r="C118" s="98" t="str">
        <f>IF(Data!$B118:C$1008&lt;&gt;"",Data!C118,"")</f>
        <v/>
      </c>
      <c r="D118" s="98" t="str">
        <f>IF(Data!$B118:D$1008&lt;&gt;"",Data!D118,"")</f>
        <v/>
      </c>
      <c r="E118" s="98" t="str">
        <f>IF(Data!$B118:E$1008&lt;&gt;"",Data!E118,"")</f>
        <v/>
      </c>
      <c r="F118" s="98" t="str">
        <f>IF(Data!$B118:F$1008&lt;&gt;"",Data!F118,"")</f>
        <v/>
      </c>
      <c r="G118" s="98" t="str">
        <f>IF(Data!$B118:G$1008&lt;&gt;"",Data!G118,"")</f>
        <v/>
      </c>
      <c r="H118" s="98" t="str">
        <f>IF(Data!$B118:H$1008&lt;&gt;"",Data!H118,"")</f>
        <v/>
      </c>
      <c r="I118" s="98" t="str">
        <f>IF(Data!$B118:I$1008&lt;&gt;"",Data!I118,"")</f>
        <v/>
      </c>
      <c r="J118" s="98" t="str">
        <f>IF(Data!$B118:J$1008&lt;&gt;"",Data!J118,"")</f>
        <v/>
      </c>
      <c r="K118" s="98" t="str">
        <f>IF(Data!$B118:K$1008&lt;&gt;"",Data!K118,"")</f>
        <v/>
      </c>
      <c r="L118" s="98" t="str">
        <f>IF(Data!$B118:L$1008&lt;&gt;"",Data!L118,"")</f>
        <v/>
      </c>
      <c r="M118" s="98" t="str">
        <f>IF(Data!$B118:M$1008&lt;&gt;"",Data!M118,"")</f>
        <v/>
      </c>
      <c r="N118" s="98" t="str">
        <f>IF(Data!$B118:N$1008&lt;&gt;"",Data!N118,"")</f>
        <v/>
      </c>
      <c r="O118" s="98" t="str">
        <f>IF(Data!$B118:O$1008&lt;&gt;"",Data!O118,"")</f>
        <v/>
      </c>
      <c r="P118" s="98" t="str">
        <f>IF(Data!$B118:P$1008&lt;&gt;"",Data!P118,"")</f>
        <v/>
      </c>
      <c r="Q118" s="98" t="str">
        <f>IF(Data!$B118:Q$1008&lt;&gt;"",Data!Q118,"")</f>
        <v/>
      </c>
      <c r="R118" s="98" t="str">
        <f>IF(Data!$B118:R$1008&lt;&gt;"",Data!R118,"")</f>
        <v/>
      </c>
      <c r="S118" s="98" t="str">
        <f>IF(Data!$B118:S$1008&lt;&gt;"",Data!S118,"")</f>
        <v/>
      </c>
      <c r="T118" s="98" t="str">
        <f>IF(Data!$B118:T$1008&lt;&gt;"",Data!T118,"")</f>
        <v/>
      </c>
      <c r="U118" s="98" t="str">
        <f>IF(Data!$B118:U$1008&lt;&gt;"",Data!U118,"")</f>
        <v/>
      </c>
      <c r="AC118" s="16" t="str">
        <f t="shared" si="65"/>
        <v/>
      </c>
      <c r="AH118" s="3" t="str">
        <f t="shared" si="45"/>
        <v/>
      </c>
      <c r="AL118" s="3" t="str">
        <f t="shared" si="46"/>
        <v/>
      </c>
      <c r="AP118" s="3" t="str">
        <f t="shared" si="47"/>
        <v/>
      </c>
      <c r="AT118" s="3" t="str">
        <f t="shared" si="48"/>
        <v/>
      </c>
      <c r="AX118" s="3" t="str">
        <f t="shared" si="49"/>
        <v/>
      </c>
      <c r="BB118" s="3" t="str">
        <f t="shared" si="50"/>
        <v/>
      </c>
      <c r="BF118" s="3" t="str">
        <f t="shared" si="53"/>
        <v/>
      </c>
      <c r="BJ118" s="3" t="str">
        <f t="shared" si="51"/>
        <v/>
      </c>
      <c r="BN118" s="3" t="str">
        <f t="shared" si="52"/>
        <v/>
      </c>
      <c r="BR118" s="3" t="str">
        <f t="shared" si="54"/>
        <v/>
      </c>
      <c r="BS118" s="17"/>
      <c r="BT118" s="17"/>
      <c r="BV118" s="3" t="str">
        <f t="shared" si="55"/>
        <v/>
      </c>
      <c r="BW118" s="17"/>
      <c r="BX118" s="17"/>
      <c r="BZ118" s="3" t="str">
        <f t="shared" si="56"/>
        <v/>
      </c>
      <c r="CA118" s="17"/>
      <c r="CB118" s="17"/>
      <c r="CD118" s="3" t="str">
        <f t="shared" si="57"/>
        <v/>
      </c>
      <c r="CE118" s="17"/>
      <c r="CF118" s="17"/>
      <c r="CH118" s="3" t="str">
        <f t="shared" si="58"/>
        <v/>
      </c>
      <c r="CI118" s="17"/>
      <c r="CJ118" s="17"/>
      <c r="CL118" s="3" t="str">
        <f t="shared" si="59"/>
        <v/>
      </c>
      <c r="CM118" s="17"/>
      <c r="CN118" s="17"/>
      <c r="CP118" s="3" t="str">
        <f t="shared" si="60"/>
        <v/>
      </c>
      <c r="CQ118" s="17"/>
      <c r="CR118" s="17"/>
      <c r="CT118" s="3" t="str">
        <f t="shared" si="61"/>
        <v/>
      </c>
      <c r="CU118" s="17"/>
      <c r="CV118" s="17"/>
      <c r="CX118" s="3" t="str">
        <f t="shared" si="62"/>
        <v/>
      </c>
      <c r="CY118" s="17"/>
      <c r="CZ118" s="17"/>
      <c r="DB118" s="3" t="str">
        <f t="shared" si="63"/>
        <v/>
      </c>
      <c r="DC118" s="17"/>
      <c r="DD118" s="17"/>
      <c r="DF118" s="3" t="str">
        <f t="shared" si="64"/>
        <v/>
      </c>
    </row>
    <row r="119" spans="1:110">
      <c r="A119" s="48">
        <v>113</v>
      </c>
      <c r="B119" s="98" t="str">
        <f>IF(Data!B119:$B$1008&lt;&gt;"",Data!B119,"")</f>
        <v/>
      </c>
      <c r="C119" s="98" t="str">
        <f>IF(Data!$B119:C$1008&lt;&gt;"",Data!C119,"")</f>
        <v/>
      </c>
      <c r="D119" s="98" t="str">
        <f>IF(Data!$B119:D$1008&lt;&gt;"",Data!D119,"")</f>
        <v/>
      </c>
      <c r="E119" s="98" t="str">
        <f>IF(Data!$B119:E$1008&lt;&gt;"",Data!E119,"")</f>
        <v/>
      </c>
      <c r="F119" s="98" t="str">
        <f>IF(Data!$B119:F$1008&lt;&gt;"",Data!F119,"")</f>
        <v/>
      </c>
      <c r="G119" s="98" t="str">
        <f>IF(Data!$B119:G$1008&lt;&gt;"",Data!G119,"")</f>
        <v/>
      </c>
      <c r="H119" s="98" t="str">
        <f>IF(Data!$B119:H$1008&lt;&gt;"",Data!H119,"")</f>
        <v/>
      </c>
      <c r="I119" s="98" t="str">
        <f>IF(Data!$B119:I$1008&lt;&gt;"",Data!I119,"")</f>
        <v/>
      </c>
      <c r="J119" s="98" t="str">
        <f>IF(Data!$B119:J$1008&lt;&gt;"",Data!J119,"")</f>
        <v/>
      </c>
      <c r="K119" s="98" t="str">
        <f>IF(Data!$B119:K$1008&lt;&gt;"",Data!K119,"")</f>
        <v/>
      </c>
      <c r="L119" s="98" t="str">
        <f>IF(Data!$B119:L$1008&lt;&gt;"",Data!L119,"")</f>
        <v/>
      </c>
      <c r="M119" s="98" t="str">
        <f>IF(Data!$B119:M$1008&lt;&gt;"",Data!M119,"")</f>
        <v/>
      </c>
      <c r="N119" s="98" t="str">
        <f>IF(Data!$B119:N$1008&lt;&gt;"",Data!N119,"")</f>
        <v/>
      </c>
      <c r="O119" s="98" t="str">
        <f>IF(Data!$B119:O$1008&lt;&gt;"",Data!O119,"")</f>
        <v/>
      </c>
      <c r="P119" s="98" t="str">
        <f>IF(Data!$B119:P$1008&lt;&gt;"",Data!P119,"")</f>
        <v/>
      </c>
      <c r="Q119" s="98" t="str">
        <f>IF(Data!$B119:Q$1008&lt;&gt;"",Data!Q119,"")</f>
        <v/>
      </c>
      <c r="R119" s="98" t="str">
        <f>IF(Data!$B119:R$1008&lt;&gt;"",Data!R119,"")</f>
        <v/>
      </c>
      <c r="S119" s="98" t="str">
        <f>IF(Data!$B119:S$1008&lt;&gt;"",Data!S119,"")</f>
        <v/>
      </c>
      <c r="T119" s="98" t="str">
        <f>IF(Data!$B119:T$1008&lt;&gt;"",Data!T119,"")</f>
        <v/>
      </c>
      <c r="U119" s="98" t="str">
        <f>IF(Data!$B119:U$1008&lt;&gt;"",Data!U119,"")</f>
        <v/>
      </c>
      <c r="AC119" s="16" t="str">
        <f t="shared" si="65"/>
        <v/>
      </c>
      <c r="AH119" s="3" t="str">
        <f t="shared" si="45"/>
        <v/>
      </c>
      <c r="AL119" s="3" t="str">
        <f t="shared" si="46"/>
        <v/>
      </c>
      <c r="AP119" s="3" t="str">
        <f t="shared" si="47"/>
        <v/>
      </c>
      <c r="AT119" s="3" t="str">
        <f t="shared" si="48"/>
        <v/>
      </c>
      <c r="AX119" s="3" t="str">
        <f t="shared" si="49"/>
        <v/>
      </c>
      <c r="BB119" s="3" t="str">
        <f t="shared" si="50"/>
        <v/>
      </c>
      <c r="BF119" s="3" t="str">
        <f t="shared" si="53"/>
        <v/>
      </c>
      <c r="BJ119" s="3" t="str">
        <f t="shared" si="51"/>
        <v/>
      </c>
      <c r="BN119" s="3" t="str">
        <f t="shared" si="52"/>
        <v/>
      </c>
      <c r="BR119" s="3" t="str">
        <f t="shared" si="54"/>
        <v/>
      </c>
      <c r="BS119" s="17"/>
      <c r="BT119" s="17"/>
      <c r="BV119" s="3" t="str">
        <f t="shared" si="55"/>
        <v/>
      </c>
      <c r="BW119" s="17"/>
      <c r="BX119" s="17"/>
      <c r="BZ119" s="3" t="str">
        <f t="shared" si="56"/>
        <v/>
      </c>
      <c r="CA119" s="17"/>
      <c r="CB119" s="17"/>
      <c r="CD119" s="3" t="str">
        <f t="shared" si="57"/>
        <v/>
      </c>
      <c r="CE119" s="17"/>
      <c r="CF119" s="17"/>
      <c r="CH119" s="3" t="str">
        <f t="shared" si="58"/>
        <v/>
      </c>
      <c r="CI119" s="17"/>
      <c r="CJ119" s="17"/>
      <c r="CL119" s="3" t="str">
        <f t="shared" si="59"/>
        <v/>
      </c>
      <c r="CM119" s="17"/>
      <c r="CN119" s="17"/>
      <c r="CP119" s="3" t="str">
        <f t="shared" si="60"/>
        <v/>
      </c>
      <c r="CQ119" s="17"/>
      <c r="CR119" s="17"/>
      <c r="CT119" s="3" t="str">
        <f t="shared" si="61"/>
        <v/>
      </c>
      <c r="CU119" s="17"/>
      <c r="CV119" s="17"/>
      <c r="CX119" s="3" t="str">
        <f t="shared" si="62"/>
        <v/>
      </c>
      <c r="CY119" s="17"/>
      <c r="CZ119" s="17"/>
      <c r="DB119" s="3" t="str">
        <f t="shared" si="63"/>
        <v/>
      </c>
      <c r="DC119" s="17"/>
      <c r="DD119" s="17"/>
      <c r="DF119" s="3" t="str">
        <f t="shared" si="64"/>
        <v/>
      </c>
    </row>
    <row r="120" spans="1:110">
      <c r="A120" s="48">
        <v>114</v>
      </c>
      <c r="B120" s="98" t="str">
        <f>IF(Data!B120:$B$1008&lt;&gt;"",Data!B120,"")</f>
        <v/>
      </c>
      <c r="C120" s="98" t="str">
        <f>IF(Data!$B120:C$1008&lt;&gt;"",Data!C120,"")</f>
        <v/>
      </c>
      <c r="D120" s="98" t="str">
        <f>IF(Data!$B120:D$1008&lt;&gt;"",Data!D120,"")</f>
        <v/>
      </c>
      <c r="E120" s="98" t="str">
        <f>IF(Data!$B120:E$1008&lt;&gt;"",Data!E120,"")</f>
        <v/>
      </c>
      <c r="F120" s="98" t="str">
        <f>IF(Data!$B120:F$1008&lt;&gt;"",Data!F120,"")</f>
        <v/>
      </c>
      <c r="G120" s="98" t="str">
        <f>IF(Data!$B120:G$1008&lt;&gt;"",Data!G120,"")</f>
        <v/>
      </c>
      <c r="H120" s="98" t="str">
        <f>IF(Data!$B120:H$1008&lt;&gt;"",Data!H120,"")</f>
        <v/>
      </c>
      <c r="I120" s="98" t="str">
        <f>IF(Data!$B120:I$1008&lt;&gt;"",Data!I120,"")</f>
        <v/>
      </c>
      <c r="J120" s="98" t="str">
        <f>IF(Data!$B120:J$1008&lt;&gt;"",Data!J120,"")</f>
        <v/>
      </c>
      <c r="K120" s="98" t="str">
        <f>IF(Data!$B120:K$1008&lt;&gt;"",Data!K120,"")</f>
        <v/>
      </c>
      <c r="L120" s="98" t="str">
        <f>IF(Data!$B120:L$1008&lt;&gt;"",Data!L120,"")</f>
        <v/>
      </c>
      <c r="M120" s="98" t="str">
        <f>IF(Data!$B120:M$1008&lt;&gt;"",Data!M120,"")</f>
        <v/>
      </c>
      <c r="N120" s="98" t="str">
        <f>IF(Data!$B120:N$1008&lt;&gt;"",Data!N120,"")</f>
        <v/>
      </c>
      <c r="O120" s="98" t="str">
        <f>IF(Data!$B120:O$1008&lt;&gt;"",Data!O120,"")</f>
        <v/>
      </c>
      <c r="P120" s="98" t="str">
        <f>IF(Data!$B120:P$1008&lt;&gt;"",Data!P120,"")</f>
        <v/>
      </c>
      <c r="Q120" s="98" t="str">
        <f>IF(Data!$B120:Q$1008&lt;&gt;"",Data!Q120,"")</f>
        <v/>
      </c>
      <c r="R120" s="98" t="str">
        <f>IF(Data!$B120:R$1008&lt;&gt;"",Data!R120,"")</f>
        <v/>
      </c>
      <c r="S120" s="98" t="str">
        <f>IF(Data!$B120:S$1008&lt;&gt;"",Data!S120,"")</f>
        <v/>
      </c>
      <c r="T120" s="98" t="str">
        <f>IF(Data!$B120:T$1008&lt;&gt;"",Data!T120,"")</f>
        <v/>
      </c>
      <c r="U120" s="98" t="str">
        <f>IF(Data!$B120:U$1008&lt;&gt;"",Data!U120,"")</f>
        <v/>
      </c>
      <c r="AC120" s="16" t="str">
        <f t="shared" si="65"/>
        <v/>
      </c>
      <c r="AH120" s="3" t="str">
        <f t="shared" si="45"/>
        <v/>
      </c>
      <c r="AL120" s="3" t="str">
        <f t="shared" si="46"/>
        <v/>
      </c>
      <c r="AP120" s="3" t="str">
        <f t="shared" si="47"/>
        <v/>
      </c>
      <c r="AT120" s="3" t="str">
        <f t="shared" si="48"/>
        <v/>
      </c>
      <c r="AX120" s="3" t="str">
        <f t="shared" si="49"/>
        <v/>
      </c>
      <c r="BB120" s="3" t="str">
        <f t="shared" si="50"/>
        <v/>
      </c>
      <c r="BF120" s="3" t="str">
        <f t="shared" si="53"/>
        <v/>
      </c>
      <c r="BJ120" s="3" t="str">
        <f t="shared" si="51"/>
        <v/>
      </c>
      <c r="BN120" s="3" t="str">
        <f t="shared" si="52"/>
        <v/>
      </c>
      <c r="BR120" s="3" t="str">
        <f t="shared" si="54"/>
        <v/>
      </c>
      <c r="BS120" s="17"/>
      <c r="BT120" s="17"/>
      <c r="BV120" s="3" t="str">
        <f t="shared" si="55"/>
        <v/>
      </c>
      <c r="BW120" s="17"/>
      <c r="BX120" s="17"/>
      <c r="BZ120" s="3" t="str">
        <f t="shared" si="56"/>
        <v/>
      </c>
      <c r="CA120" s="17"/>
      <c r="CB120" s="17"/>
      <c r="CD120" s="3" t="str">
        <f t="shared" si="57"/>
        <v/>
      </c>
      <c r="CE120" s="17"/>
      <c r="CF120" s="17"/>
      <c r="CH120" s="3" t="str">
        <f t="shared" si="58"/>
        <v/>
      </c>
      <c r="CI120" s="17"/>
      <c r="CJ120" s="17"/>
      <c r="CL120" s="3" t="str">
        <f t="shared" si="59"/>
        <v/>
      </c>
      <c r="CM120" s="17"/>
      <c r="CN120" s="17"/>
      <c r="CP120" s="3" t="str">
        <f t="shared" si="60"/>
        <v/>
      </c>
      <c r="CQ120" s="17"/>
      <c r="CR120" s="17"/>
      <c r="CT120" s="3" t="str">
        <f t="shared" si="61"/>
        <v/>
      </c>
      <c r="CU120" s="17"/>
      <c r="CV120" s="17"/>
      <c r="CX120" s="3" t="str">
        <f t="shared" si="62"/>
        <v/>
      </c>
      <c r="CY120" s="17"/>
      <c r="CZ120" s="17"/>
      <c r="DB120" s="3" t="str">
        <f t="shared" si="63"/>
        <v/>
      </c>
      <c r="DC120" s="17"/>
      <c r="DD120" s="17"/>
      <c r="DF120" s="3" t="str">
        <f t="shared" si="64"/>
        <v/>
      </c>
    </row>
    <row r="121" spans="1:110">
      <c r="A121" s="48">
        <v>115</v>
      </c>
      <c r="B121" s="98" t="str">
        <f>IF(Data!B121:$B$1008&lt;&gt;"",Data!B121,"")</f>
        <v/>
      </c>
      <c r="C121" s="98" t="str">
        <f>IF(Data!$B121:C$1008&lt;&gt;"",Data!C121,"")</f>
        <v/>
      </c>
      <c r="D121" s="98" t="str">
        <f>IF(Data!$B121:D$1008&lt;&gt;"",Data!D121,"")</f>
        <v/>
      </c>
      <c r="E121" s="98" t="str">
        <f>IF(Data!$B121:E$1008&lt;&gt;"",Data!E121,"")</f>
        <v/>
      </c>
      <c r="F121" s="98" t="str">
        <f>IF(Data!$B121:F$1008&lt;&gt;"",Data!F121,"")</f>
        <v/>
      </c>
      <c r="G121" s="98" t="str">
        <f>IF(Data!$B121:G$1008&lt;&gt;"",Data!G121,"")</f>
        <v/>
      </c>
      <c r="H121" s="98" t="str">
        <f>IF(Data!$B121:H$1008&lt;&gt;"",Data!H121,"")</f>
        <v/>
      </c>
      <c r="I121" s="98" t="str">
        <f>IF(Data!$B121:I$1008&lt;&gt;"",Data!I121,"")</f>
        <v/>
      </c>
      <c r="J121" s="98" t="str">
        <f>IF(Data!$B121:J$1008&lt;&gt;"",Data!J121,"")</f>
        <v/>
      </c>
      <c r="K121" s="98" t="str">
        <f>IF(Data!$B121:K$1008&lt;&gt;"",Data!K121,"")</f>
        <v/>
      </c>
      <c r="L121" s="98" t="str">
        <f>IF(Data!$B121:L$1008&lt;&gt;"",Data!L121,"")</f>
        <v/>
      </c>
      <c r="M121" s="98" t="str">
        <f>IF(Data!$B121:M$1008&lt;&gt;"",Data!M121,"")</f>
        <v/>
      </c>
      <c r="N121" s="98" t="str">
        <f>IF(Data!$B121:N$1008&lt;&gt;"",Data!N121,"")</f>
        <v/>
      </c>
      <c r="O121" s="98" t="str">
        <f>IF(Data!$B121:O$1008&lt;&gt;"",Data!O121,"")</f>
        <v/>
      </c>
      <c r="P121" s="98" t="str">
        <f>IF(Data!$B121:P$1008&lt;&gt;"",Data!P121,"")</f>
        <v/>
      </c>
      <c r="Q121" s="98" t="str">
        <f>IF(Data!$B121:Q$1008&lt;&gt;"",Data!Q121,"")</f>
        <v/>
      </c>
      <c r="R121" s="98" t="str">
        <f>IF(Data!$B121:R$1008&lt;&gt;"",Data!R121,"")</f>
        <v/>
      </c>
      <c r="S121" s="98" t="str">
        <f>IF(Data!$B121:S$1008&lt;&gt;"",Data!S121,"")</f>
        <v/>
      </c>
      <c r="T121" s="98" t="str">
        <f>IF(Data!$B121:T$1008&lt;&gt;"",Data!T121,"")</f>
        <v/>
      </c>
      <c r="U121" s="98" t="str">
        <f>IF(Data!$B121:U$1008&lt;&gt;"",Data!U121,"")</f>
        <v/>
      </c>
      <c r="AC121" s="16" t="str">
        <f t="shared" si="65"/>
        <v/>
      </c>
      <c r="AH121" s="3" t="str">
        <f t="shared" si="45"/>
        <v/>
      </c>
      <c r="AL121" s="3" t="str">
        <f t="shared" si="46"/>
        <v/>
      </c>
      <c r="AP121" s="3" t="str">
        <f t="shared" si="47"/>
        <v/>
      </c>
      <c r="AT121" s="3" t="str">
        <f t="shared" si="48"/>
        <v/>
      </c>
      <c r="AX121" s="3" t="str">
        <f t="shared" si="49"/>
        <v/>
      </c>
      <c r="BB121" s="3" t="str">
        <f t="shared" si="50"/>
        <v/>
      </c>
      <c r="BF121" s="3" t="str">
        <f t="shared" si="53"/>
        <v/>
      </c>
      <c r="BJ121" s="3" t="str">
        <f t="shared" si="51"/>
        <v/>
      </c>
      <c r="BN121" s="3" t="str">
        <f t="shared" si="52"/>
        <v/>
      </c>
      <c r="BR121" s="3" t="str">
        <f t="shared" si="54"/>
        <v/>
      </c>
      <c r="BS121" s="17"/>
      <c r="BT121" s="17"/>
      <c r="BV121" s="3" t="str">
        <f t="shared" si="55"/>
        <v/>
      </c>
      <c r="BW121" s="17"/>
      <c r="BX121" s="17"/>
      <c r="BZ121" s="3" t="str">
        <f t="shared" si="56"/>
        <v/>
      </c>
      <c r="CA121" s="17"/>
      <c r="CB121" s="17"/>
      <c r="CD121" s="3" t="str">
        <f t="shared" si="57"/>
        <v/>
      </c>
      <c r="CE121" s="17"/>
      <c r="CF121" s="17"/>
      <c r="CH121" s="3" t="str">
        <f t="shared" si="58"/>
        <v/>
      </c>
      <c r="CI121" s="17"/>
      <c r="CJ121" s="17"/>
      <c r="CL121" s="3" t="str">
        <f t="shared" si="59"/>
        <v/>
      </c>
      <c r="CM121" s="17"/>
      <c r="CN121" s="17"/>
      <c r="CP121" s="3" t="str">
        <f t="shared" si="60"/>
        <v/>
      </c>
      <c r="CQ121" s="17"/>
      <c r="CR121" s="17"/>
      <c r="CT121" s="3" t="str">
        <f t="shared" si="61"/>
        <v/>
      </c>
      <c r="CU121" s="17"/>
      <c r="CV121" s="17"/>
      <c r="CX121" s="3" t="str">
        <f t="shared" si="62"/>
        <v/>
      </c>
      <c r="CY121" s="17"/>
      <c r="CZ121" s="17"/>
      <c r="DB121" s="3" t="str">
        <f t="shared" si="63"/>
        <v/>
      </c>
      <c r="DC121" s="17"/>
      <c r="DD121" s="17"/>
      <c r="DF121" s="3" t="str">
        <f t="shared" si="64"/>
        <v/>
      </c>
    </row>
    <row r="122" spans="1:110">
      <c r="A122" s="48">
        <v>116</v>
      </c>
      <c r="B122" s="98" t="str">
        <f>IF(Data!B122:$B$1008&lt;&gt;"",Data!B122,"")</f>
        <v/>
      </c>
      <c r="C122" s="98" t="str">
        <f>IF(Data!$B122:C$1008&lt;&gt;"",Data!C122,"")</f>
        <v/>
      </c>
      <c r="D122" s="98" t="str">
        <f>IF(Data!$B122:D$1008&lt;&gt;"",Data!D122,"")</f>
        <v/>
      </c>
      <c r="E122" s="98" t="str">
        <f>IF(Data!$B122:E$1008&lt;&gt;"",Data!E122,"")</f>
        <v/>
      </c>
      <c r="F122" s="98" t="str">
        <f>IF(Data!$B122:F$1008&lt;&gt;"",Data!F122,"")</f>
        <v/>
      </c>
      <c r="G122" s="98" t="str">
        <f>IF(Data!$B122:G$1008&lt;&gt;"",Data!G122,"")</f>
        <v/>
      </c>
      <c r="H122" s="98" t="str">
        <f>IF(Data!$B122:H$1008&lt;&gt;"",Data!H122,"")</f>
        <v/>
      </c>
      <c r="I122" s="98" t="str">
        <f>IF(Data!$B122:I$1008&lt;&gt;"",Data!I122,"")</f>
        <v/>
      </c>
      <c r="J122" s="98" t="str">
        <f>IF(Data!$B122:J$1008&lt;&gt;"",Data!J122,"")</f>
        <v/>
      </c>
      <c r="K122" s="98" t="str">
        <f>IF(Data!$B122:K$1008&lt;&gt;"",Data!K122,"")</f>
        <v/>
      </c>
      <c r="L122" s="98" t="str">
        <f>IF(Data!$B122:L$1008&lt;&gt;"",Data!L122,"")</f>
        <v/>
      </c>
      <c r="M122" s="98" t="str">
        <f>IF(Data!$B122:M$1008&lt;&gt;"",Data!M122,"")</f>
        <v/>
      </c>
      <c r="N122" s="98" t="str">
        <f>IF(Data!$B122:N$1008&lt;&gt;"",Data!N122,"")</f>
        <v/>
      </c>
      <c r="O122" s="98" t="str">
        <f>IF(Data!$B122:O$1008&lt;&gt;"",Data!O122,"")</f>
        <v/>
      </c>
      <c r="P122" s="98" t="str">
        <f>IF(Data!$B122:P$1008&lt;&gt;"",Data!P122,"")</f>
        <v/>
      </c>
      <c r="Q122" s="98" t="str">
        <f>IF(Data!$B122:Q$1008&lt;&gt;"",Data!Q122,"")</f>
        <v/>
      </c>
      <c r="R122" s="98" t="str">
        <f>IF(Data!$B122:R$1008&lt;&gt;"",Data!R122,"")</f>
        <v/>
      </c>
      <c r="S122" s="98" t="str">
        <f>IF(Data!$B122:S$1008&lt;&gt;"",Data!S122,"")</f>
        <v/>
      </c>
      <c r="T122" s="98" t="str">
        <f>IF(Data!$B122:T$1008&lt;&gt;"",Data!T122,"")</f>
        <v/>
      </c>
      <c r="U122" s="98" t="str">
        <f>IF(Data!$B122:U$1008&lt;&gt;"",Data!U122,"")</f>
        <v/>
      </c>
      <c r="AC122" s="16" t="str">
        <f t="shared" si="65"/>
        <v/>
      </c>
      <c r="AH122" s="3" t="str">
        <f t="shared" si="45"/>
        <v/>
      </c>
      <c r="AL122" s="3" t="str">
        <f t="shared" si="46"/>
        <v/>
      </c>
      <c r="AP122" s="3" t="str">
        <f t="shared" si="47"/>
        <v/>
      </c>
      <c r="AT122" s="3" t="str">
        <f t="shared" si="48"/>
        <v/>
      </c>
      <c r="AX122" s="3" t="str">
        <f t="shared" si="49"/>
        <v/>
      </c>
      <c r="BB122" s="3" t="str">
        <f t="shared" si="50"/>
        <v/>
      </c>
      <c r="BF122" s="3" t="str">
        <f t="shared" si="53"/>
        <v/>
      </c>
      <c r="BJ122" s="3" t="str">
        <f t="shared" si="51"/>
        <v/>
      </c>
      <c r="BN122" s="3" t="str">
        <f t="shared" si="52"/>
        <v/>
      </c>
      <c r="BR122" s="3" t="str">
        <f t="shared" si="54"/>
        <v/>
      </c>
      <c r="BS122" s="17"/>
      <c r="BT122" s="17"/>
      <c r="BV122" s="3" t="str">
        <f t="shared" si="55"/>
        <v/>
      </c>
      <c r="BW122" s="17"/>
      <c r="BX122" s="17"/>
      <c r="BZ122" s="3" t="str">
        <f t="shared" si="56"/>
        <v/>
      </c>
      <c r="CA122" s="17"/>
      <c r="CB122" s="17"/>
      <c r="CD122" s="3" t="str">
        <f t="shared" si="57"/>
        <v/>
      </c>
      <c r="CE122" s="17"/>
      <c r="CF122" s="17"/>
      <c r="CH122" s="3" t="str">
        <f t="shared" si="58"/>
        <v/>
      </c>
      <c r="CI122" s="17"/>
      <c r="CJ122" s="17"/>
      <c r="CL122" s="3" t="str">
        <f t="shared" si="59"/>
        <v/>
      </c>
      <c r="CM122" s="17"/>
      <c r="CN122" s="17"/>
      <c r="CP122" s="3" t="str">
        <f t="shared" si="60"/>
        <v/>
      </c>
      <c r="CQ122" s="17"/>
      <c r="CR122" s="17"/>
      <c r="CT122" s="3" t="str">
        <f t="shared" si="61"/>
        <v/>
      </c>
      <c r="CU122" s="17"/>
      <c r="CV122" s="17"/>
      <c r="CX122" s="3" t="str">
        <f t="shared" si="62"/>
        <v/>
      </c>
      <c r="CY122" s="17"/>
      <c r="CZ122" s="17"/>
      <c r="DB122" s="3" t="str">
        <f t="shared" si="63"/>
        <v/>
      </c>
      <c r="DC122" s="17"/>
      <c r="DD122" s="17"/>
      <c r="DF122" s="3" t="str">
        <f t="shared" si="64"/>
        <v/>
      </c>
    </row>
    <row r="123" spans="1:110">
      <c r="A123" s="48">
        <v>117</v>
      </c>
      <c r="B123" s="98" t="str">
        <f>IF(Data!B123:$B$1008&lt;&gt;"",Data!B123,"")</f>
        <v/>
      </c>
      <c r="C123" s="98" t="str">
        <f>IF(Data!$B123:C$1008&lt;&gt;"",Data!C123,"")</f>
        <v/>
      </c>
      <c r="D123" s="98" t="str">
        <f>IF(Data!$B123:D$1008&lt;&gt;"",Data!D123,"")</f>
        <v/>
      </c>
      <c r="E123" s="98" t="str">
        <f>IF(Data!$B123:E$1008&lt;&gt;"",Data!E123,"")</f>
        <v/>
      </c>
      <c r="F123" s="98" t="str">
        <f>IF(Data!$B123:F$1008&lt;&gt;"",Data!F123,"")</f>
        <v/>
      </c>
      <c r="G123" s="98" t="str">
        <f>IF(Data!$B123:G$1008&lt;&gt;"",Data!G123,"")</f>
        <v/>
      </c>
      <c r="H123" s="98" t="str">
        <f>IF(Data!$B123:H$1008&lt;&gt;"",Data!H123,"")</f>
        <v/>
      </c>
      <c r="I123" s="98" t="str">
        <f>IF(Data!$B123:I$1008&lt;&gt;"",Data!I123,"")</f>
        <v/>
      </c>
      <c r="J123" s="98" t="str">
        <f>IF(Data!$B123:J$1008&lt;&gt;"",Data!J123,"")</f>
        <v/>
      </c>
      <c r="K123" s="98" t="str">
        <f>IF(Data!$B123:K$1008&lt;&gt;"",Data!K123,"")</f>
        <v/>
      </c>
      <c r="L123" s="98" t="str">
        <f>IF(Data!$B123:L$1008&lt;&gt;"",Data!L123,"")</f>
        <v/>
      </c>
      <c r="M123" s="98" t="str">
        <f>IF(Data!$B123:M$1008&lt;&gt;"",Data!M123,"")</f>
        <v/>
      </c>
      <c r="N123" s="98" t="str">
        <f>IF(Data!$B123:N$1008&lt;&gt;"",Data!N123,"")</f>
        <v/>
      </c>
      <c r="O123" s="98" t="str">
        <f>IF(Data!$B123:O$1008&lt;&gt;"",Data!O123,"")</f>
        <v/>
      </c>
      <c r="P123" s="98" t="str">
        <f>IF(Data!$B123:P$1008&lt;&gt;"",Data!P123,"")</f>
        <v/>
      </c>
      <c r="Q123" s="98" t="str">
        <f>IF(Data!$B123:Q$1008&lt;&gt;"",Data!Q123,"")</f>
        <v/>
      </c>
      <c r="R123" s="98" t="str">
        <f>IF(Data!$B123:R$1008&lt;&gt;"",Data!R123,"")</f>
        <v/>
      </c>
      <c r="S123" s="98" t="str">
        <f>IF(Data!$B123:S$1008&lt;&gt;"",Data!S123,"")</f>
        <v/>
      </c>
      <c r="T123" s="98" t="str">
        <f>IF(Data!$B123:T$1008&lt;&gt;"",Data!T123,"")</f>
        <v/>
      </c>
      <c r="U123" s="98" t="str">
        <f>IF(Data!$B123:U$1008&lt;&gt;"",Data!U123,"")</f>
        <v/>
      </c>
      <c r="AC123" s="16" t="str">
        <f t="shared" si="65"/>
        <v/>
      </c>
      <c r="AH123" s="3" t="str">
        <f t="shared" si="45"/>
        <v/>
      </c>
      <c r="AL123" s="3" t="str">
        <f t="shared" si="46"/>
        <v/>
      </c>
      <c r="AP123" s="3" t="str">
        <f t="shared" si="47"/>
        <v/>
      </c>
      <c r="AT123" s="3" t="str">
        <f t="shared" si="48"/>
        <v/>
      </c>
      <c r="AX123" s="3" t="str">
        <f t="shared" si="49"/>
        <v/>
      </c>
      <c r="BB123" s="3" t="str">
        <f t="shared" si="50"/>
        <v/>
      </c>
      <c r="BF123" s="3" t="str">
        <f t="shared" si="53"/>
        <v/>
      </c>
      <c r="BJ123" s="3" t="str">
        <f t="shared" si="51"/>
        <v/>
      </c>
      <c r="BN123" s="3" t="str">
        <f t="shared" si="52"/>
        <v/>
      </c>
      <c r="BR123" s="3" t="str">
        <f t="shared" si="54"/>
        <v/>
      </c>
      <c r="BS123" s="17"/>
      <c r="BT123" s="17"/>
      <c r="BV123" s="3" t="str">
        <f t="shared" si="55"/>
        <v/>
      </c>
      <c r="BW123" s="17"/>
      <c r="BX123" s="17"/>
      <c r="BZ123" s="3" t="str">
        <f t="shared" si="56"/>
        <v/>
      </c>
      <c r="CA123" s="17"/>
      <c r="CB123" s="17"/>
      <c r="CD123" s="3" t="str">
        <f t="shared" si="57"/>
        <v/>
      </c>
      <c r="CE123" s="17"/>
      <c r="CF123" s="17"/>
      <c r="CH123" s="3" t="str">
        <f t="shared" si="58"/>
        <v/>
      </c>
      <c r="CI123" s="17"/>
      <c r="CJ123" s="17"/>
      <c r="CL123" s="3" t="str">
        <f t="shared" si="59"/>
        <v/>
      </c>
      <c r="CM123" s="17"/>
      <c r="CN123" s="17"/>
      <c r="CP123" s="3" t="str">
        <f t="shared" si="60"/>
        <v/>
      </c>
      <c r="CQ123" s="17"/>
      <c r="CR123" s="17"/>
      <c r="CT123" s="3" t="str">
        <f t="shared" si="61"/>
        <v/>
      </c>
      <c r="CU123" s="17"/>
      <c r="CV123" s="17"/>
      <c r="CX123" s="3" t="str">
        <f t="shared" si="62"/>
        <v/>
      </c>
      <c r="CY123" s="17"/>
      <c r="CZ123" s="17"/>
      <c r="DB123" s="3" t="str">
        <f t="shared" si="63"/>
        <v/>
      </c>
      <c r="DC123" s="17"/>
      <c r="DD123" s="17"/>
      <c r="DF123" s="3" t="str">
        <f t="shared" si="64"/>
        <v/>
      </c>
    </row>
    <row r="124" spans="1:110">
      <c r="A124" s="48">
        <v>118</v>
      </c>
      <c r="B124" s="98" t="str">
        <f>IF(Data!B124:$B$1008&lt;&gt;"",Data!B124,"")</f>
        <v/>
      </c>
      <c r="C124" s="98" t="str">
        <f>IF(Data!$B124:C$1008&lt;&gt;"",Data!C124,"")</f>
        <v/>
      </c>
      <c r="D124" s="98" t="str">
        <f>IF(Data!$B124:D$1008&lt;&gt;"",Data!D124,"")</f>
        <v/>
      </c>
      <c r="E124" s="98" t="str">
        <f>IF(Data!$B124:E$1008&lt;&gt;"",Data!E124,"")</f>
        <v/>
      </c>
      <c r="F124" s="98" t="str">
        <f>IF(Data!$B124:F$1008&lt;&gt;"",Data!F124,"")</f>
        <v/>
      </c>
      <c r="G124" s="98" t="str">
        <f>IF(Data!$B124:G$1008&lt;&gt;"",Data!G124,"")</f>
        <v/>
      </c>
      <c r="H124" s="98" t="str">
        <f>IF(Data!$B124:H$1008&lt;&gt;"",Data!H124,"")</f>
        <v/>
      </c>
      <c r="I124" s="98" t="str">
        <f>IF(Data!$B124:I$1008&lt;&gt;"",Data!I124,"")</f>
        <v/>
      </c>
      <c r="J124" s="98" t="str">
        <f>IF(Data!$B124:J$1008&lt;&gt;"",Data!J124,"")</f>
        <v/>
      </c>
      <c r="K124" s="98" t="str">
        <f>IF(Data!$B124:K$1008&lt;&gt;"",Data!K124,"")</f>
        <v/>
      </c>
      <c r="L124" s="98" t="str">
        <f>IF(Data!$B124:L$1008&lt;&gt;"",Data!L124,"")</f>
        <v/>
      </c>
      <c r="M124" s="98" t="str">
        <f>IF(Data!$B124:M$1008&lt;&gt;"",Data!M124,"")</f>
        <v/>
      </c>
      <c r="N124" s="98" t="str">
        <f>IF(Data!$B124:N$1008&lt;&gt;"",Data!N124,"")</f>
        <v/>
      </c>
      <c r="O124" s="98" t="str">
        <f>IF(Data!$B124:O$1008&lt;&gt;"",Data!O124,"")</f>
        <v/>
      </c>
      <c r="P124" s="98" t="str">
        <f>IF(Data!$B124:P$1008&lt;&gt;"",Data!P124,"")</f>
        <v/>
      </c>
      <c r="Q124" s="98" t="str">
        <f>IF(Data!$B124:Q$1008&lt;&gt;"",Data!Q124,"")</f>
        <v/>
      </c>
      <c r="R124" s="98" t="str">
        <f>IF(Data!$B124:R$1008&lt;&gt;"",Data!R124,"")</f>
        <v/>
      </c>
      <c r="S124" s="98" t="str">
        <f>IF(Data!$B124:S$1008&lt;&gt;"",Data!S124,"")</f>
        <v/>
      </c>
      <c r="T124" s="98" t="str">
        <f>IF(Data!$B124:T$1008&lt;&gt;"",Data!T124,"")</f>
        <v/>
      </c>
      <c r="U124" s="98" t="str">
        <f>IF(Data!$B124:U$1008&lt;&gt;"",Data!U124,"")</f>
        <v/>
      </c>
      <c r="AC124" s="16" t="str">
        <f t="shared" si="65"/>
        <v/>
      </c>
      <c r="AH124" s="3" t="str">
        <f t="shared" si="45"/>
        <v/>
      </c>
      <c r="AL124" s="3" t="str">
        <f t="shared" si="46"/>
        <v/>
      </c>
      <c r="AP124" s="3" t="str">
        <f t="shared" si="47"/>
        <v/>
      </c>
      <c r="AT124" s="3" t="str">
        <f t="shared" si="48"/>
        <v/>
      </c>
      <c r="AX124" s="3" t="str">
        <f t="shared" si="49"/>
        <v/>
      </c>
      <c r="BB124" s="3" t="str">
        <f t="shared" si="50"/>
        <v/>
      </c>
      <c r="BF124" s="3" t="str">
        <f t="shared" si="53"/>
        <v/>
      </c>
      <c r="BJ124" s="3" t="str">
        <f t="shared" si="51"/>
        <v/>
      </c>
      <c r="BN124" s="3" t="str">
        <f t="shared" si="52"/>
        <v/>
      </c>
      <c r="BR124" s="3" t="str">
        <f t="shared" si="54"/>
        <v/>
      </c>
      <c r="BS124" s="17"/>
      <c r="BT124" s="17"/>
      <c r="BV124" s="3" t="str">
        <f t="shared" si="55"/>
        <v/>
      </c>
      <c r="BW124" s="17"/>
      <c r="BX124" s="17"/>
      <c r="BZ124" s="3" t="str">
        <f t="shared" si="56"/>
        <v/>
      </c>
      <c r="CA124" s="17"/>
      <c r="CB124" s="17"/>
      <c r="CD124" s="3" t="str">
        <f t="shared" si="57"/>
        <v/>
      </c>
      <c r="CE124" s="17"/>
      <c r="CF124" s="17"/>
      <c r="CH124" s="3" t="str">
        <f t="shared" si="58"/>
        <v/>
      </c>
      <c r="CI124" s="17"/>
      <c r="CJ124" s="17"/>
      <c r="CL124" s="3" t="str">
        <f t="shared" si="59"/>
        <v/>
      </c>
      <c r="CM124" s="17"/>
      <c r="CN124" s="17"/>
      <c r="CP124" s="3" t="str">
        <f t="shared" si="60"/>
        <v/>
      </c>
      <c r="CQ124" s="17"/>
      <c r="CR124" s="17"/>
      <c r="CT124" s="3" t="str">
        <f t="shared" si="61"/>
        <v/>
      </c>
      <c r="CU124" s="17"/>
      <c r="CV124" s="17"/>
      <c r="CX124" s="3" t="str">
        <f t="shared" si="62"/>
        <v/>
      </c>
      <c r="CY124" s="17"/>
      <c r="CZ124" s="17"/>
      <c r="DB124" s="3" t="str">
        <f t="shared" si="63"/>
        <v/>
      </c>
      <c r="DC124" s="17"/>
      <c r="DD124" s="17"/>
      <c r="DF124" s="3" t="str">
        <f t="shared" si="64"/>
        <v/>
      </c>
    </row>
    <row r="125" spans="1:110">
      <c r="A125" s="48">
        <v>119</v>
      </c>
      <c r="B125" s="98" t="str">
        <f>IF(Data!B125:$B$1008&lt;&gt;"",Data!B125,"")</f>
        <v/>
      </c>
      <c r="C125" s="98" t="str">
        <f>IF(Data!$B125:C$1008&lt;&gt;"",Data!C125,"")</f>
        <v/>
      </c>
      <c r="D125" s="98" t="str">
        <f>IF(Data!$B125:D$1008&lt;&gt;"",Data!D125,"")</f>
        <v/>
      </c>
      <c r="E125" s="98" t="str">
        <f>IF(Data!$B125:E$1008&lt;&gt;"",Data!E125,"")</f>
        <v/>
      </c>
      <c r="F125" s="98" t="str">
        <f>IF(Data!$B125:F$1008&lt;&gt;"",Data!F125,"")</f>
        <v/>
      </c>
      <c r="G125" s="98" t="str">
        <f>IF(Data!$B125:G$1008&lt;&gt;"",Data!G125,"")</f>
        <v/>
      </c>
      <c r="H125" s="98" t="str">
        <f>IF(Data!$B125:H$1008&lt;&gt;"",Data!H125,"")</f>
        <v/>
      </c>
      <c r="I125" s="98" t="str">
        <f>IF(Data!$B125:I$1008&lt;&gt;"",Data!I125,"")</f>
        <v/>
      </c>
      <c r="J125" s="98" t="str">
        <f>IF(Data!$B125:J$1008&lt;&gt;"",Data!J125,"")</f>
        <v/>
      </c>
      <c r="K125" s="98" t="str">
        <f>IF(Data!$B125:K$1008&lt;&gt;"",Data!K125,"")</f>
        <v/>
      </c>
      <c r="L125" s="98" t="str">
        <f>IF(Data!$B125:L$1008&lt;&gt;"",Data!L125,"")</f>
        <v/>
      </c>
      <c r="M125" s="98" t="str">
        <f>IF(Data!$B125:M$1008&lt;&gt;"",Data!M125,"")</f>
        <v/>
      </c>
      <c r="N125" s="98" t="str">
        <f>IF(Data!$B125:N$1008&lt;&gt;"",Data!N125,"")</f>
        <v/>
      </c>
      <c r="O125" s="98" t="str">
        <f>IF(Data!$B125:O$1008&lt;&gt;"",Data!O125,"")</f>
        <v/>
      </c>
      <c r="P125" s="98" t="str">
        <f>IF(Data!$B125:P$1008&lt;&gt;"",Data!P125,"")</f>
        <v/>
      </c>
      <c r="Q125" s="98" t="str">
        <f>IF(Data!$B125:Q$1008&lt;&gt;"",Data!Q125,"")</f>
        <v/>
      </c>
      <c r="R125" s="98" t="str">
        <f>IF(Data!$B125:R$1008&lt;&gt;"",Data!R125,"")</f>
        <v/>
      </c>
      <c r="S125" s="98" t="str">
        <f>IF(Data!$B125:S$1008&lt;&gt;"",Data!S125,"")</f>
        <v/>
      </c>
      <c r="T125" s="98" t="str">
        <f>IF(Data!$B125:T$1008&lt;&gt;"",Data!T125,"")</f>
        <v/>
      </c>
      <c r="U125" s="98" t="str">
        <f>IF(Data!$B125:U$1008&lt;&gt;"",Data!U125,"")</f>
        <v/>
      </c>
      <c r="AC125" s="16" t="str">
        <f t="shared" si="65"/>
        <v/>
      </c>
      <c r="AH125" s="3" t="str">
        <f t="shared" si="45"/>
        <v/>
      </c>
      <c r="AL125" s="3" t="str">
        <f t="shared" si="46"/>
        <v/>
      </c>
      <c r="AP125" s="3" t="str">
        <f t="shared" si="47"/>
        <v/>
      </c>
      <c r="AT125" s="3" t="str">
        <f t="shared" si="48"/>
        <v/>
      </c>
      <c r="AX125" s="3" t="str">
        <f t="shared" si="49"/>
        <v/>
      </c>
      <c r="BB125" s="3" t="str">
        <f t="shared" si="50"/>
        <v/>
      </c>
      <c r="BF125" s="3" t="str">
        <f t="shared" si="53"/>
        <v/>
      </c>
      <c r="BJ125" s="3" t="str">
        <f t="shared" si="51"/>
        <v/>
      </c>
      <c r="BN125" s="3" t="str">
        <f t="shared" si="52"/>
        <v/>
      </c>
      <c r="BR125" s="3" t="str">
        <f t="shared" si="54"/>
        <v/>
      </c>
      <c r="BS125" s="17"/>
      <c r="BT125" s="17"/>
      <c r="BV125" s="3" t="str">
        <f t="shared" si="55"/>
        <v/>
      </c>
      <c r="BW125" s="17"/>
      <c r="BX125" s="17"/>
      <c r="BZ125" s="3" t="str">
        <f t="shared" si="56"/>
        <v/>
      </c>
      <c r="CA125" s="17"/>
      <c r="CB125" s="17"/>
      <c r="CD125" s="3" t="str">
        <f t="shared" si="57"/>
        <v/>
      </c>
      <c r="CE125" s="17"/>
      <c r="CF125" s="17"/>
      <c r="CH125" s="3" t="str">
        <f t="shared" si="58"/>
        <v/>
      </c>
      <c r="CI125" s="17"/>
      <c r="CJ125" s="17"/>
      <c r="CL125" s="3" t="str">
        <f t="shared" si="59"/>
        <v/>
      </c>
      <c r="CM125" s="17"/>
      <c r="CN125" s="17"/>
      <c r="CP125" s="3" t="str">
        <f t="shared" si="60"/>
        <v/>
      </c>
      <c r="CQ125" s="17"/>
      <c r="CR125" s="17"/>
      <c r="CT125" s="3" t="str">
        <f t="shared" si="61"/>
        <v/>
      </c>
      <c r="CU125" s="17"/>
      <c r="CV125" s="17"/>
      <c r="CX125" s="3" t="str">
        <f t="shared" si="62"/>
        <v/>
      </c>
      <c r="CY125" s="17"/>
      <c r="CZ125" s="17"/>
      <c r="DB125" s="3" t="str">
        <f t="shared" si="63"/>
        <v/>
      </c>
      <c r="DC125" s="17"/>
      <c r="DD125" s="17"/>
      <c r="DF125" s="3" t="str">
        <f t="shared" si="64"/>
        <v/>
      </c>
    </row>
    <row r="126" spans="1:110">
      <c r="A126" s="48">
        <v>120</v>
      </c>
      <c r="B126" s="98" t="str">
        <f>IF(Data!B126:$B$1008&lt;&gt;"",Data!B126,"")</f>
        <v/>
      </c>
      <c r="C126" s="98" t="str">
        <f>IF(Data!$B126:C$1008&lt;&gt;"",Data!C126,"")</f>
        <v/>
      </c>
      <c r="D126" s="98" t="str">
        <f>IF(Data!$B126:D$1008&lt;&gt;"",Data!D126,"")</f>
        <v/>
      </c>
      <c r="E126" s="98" t="str">
        <f>IF(Data!$B126:E$1008&lt;&gt;"",Data!E126,"")</f>
        <v/>
      </c>
      <c r="F126" s="98" t="str">
        <f>IF(Data!$B126:F$1008&lt;&gt;"",Data!F126,"")</f>
        <v/>
      </c>
      <c r="G126" s="98" t="str">
        <f>IF(Data!$B126:G$1008&lt;&gt;"",Data!G126,"")</f>
        <v/>
      </c>
      <c r="H126" s="98" t="str">
        <f>IF(Data!$B126:H$1008&lt;&gt;"",Data!H126,"")</f>
        <v/>
      </c>
      <c r="I126" s="98" t="str">
        <f>IF(Data!$B126:I$1008&lt;&gt;"",Data!I126,"")</f>
        <v/>
      </c>
      <c r="J126" s="98" t="str">
        <f>IF(Data!$B126:J$1008&lt;&gt;"",Data!J126,"")</f>
        <v/>
      </c>
      <c r="K126" s="98" t="str">
        <f>IF(Data!$B126:K$1008&lt;&gt;"",Data!K126,"")</f>
        <v/>
      </c>
      <c r="L126" s="98" t="str">
        <f>IF(Data!$B126:L$1008&lt;&gt;"",Data!L126,"")</f>
        <v/>
      </c>
      <c r="M126" s="98" t="str">
        <f>IF(Data!$B126:M$1008&lt;&gt;"",Data!M126,"")</f>
        <v/>
      </c>
      <c r="N126" s="98" t="str">
        <f>IF(Data!$B126:N$1008&lt;&gt;"",Data!N126,"")</f>
        <v/>
      </c>
      <c r="O126" s="98" t="str">
        <f>IF(Data!$B126:O$1008&lt;&gt;"",Data!O126,"")</f>
        <v/>
      </c>
      <c r="P126" s="98" t="str">
        <f>IF(Data!$B126:P$1008&lt;&gt;"",Data!P126,"")</f>
        <v/>
      </c>
      <c r="Q126" s="98" t="str">
        <f>IF(Data!$B126:Q$1008&lt;&gt;"",Data!Q126,"")</f>
        <v/>
      </c>
      <c r="R126" s="98" t="str">
        <f>IF(Data!$B126:R$1008&lt;&gt;"",Data!R126,"")</f>
        <v/>
      </c>
      <c r="S126" s="98" t="str">
        <f>IF(Data!$B126:S$1008&lt;&gt;"",Data!S126,"")</f>
        <v/>
      </c>
      <c r="T126" s="98" t="str">
        <f>IF(Data!$B126:T$1008&lt;&gt;"",Data!T126,"")</f>
        <v/>
      </c>
      <c r="U126" s="98" t="str">
        <f>IF(Data!$B126:U$1008&lt;&gt;"",Data!U126,"")</f>
        <v/>
      </c>
      <c r="AC126" s="16" t="str">
        <f t="shared" si="65"/>
        <v/>
      </c>
      <c r="AH126" s="3" t="str">
        <f t="shared" si="45"/>
        <v/>
      </c>
      <c r="AL126" s="3" t="str">
        <f t="shared" si="46"/>
        <v/>
      </c>
      <c r="AP126" s="3" t="str">
        <f t="shared" si="47"/>
        <v/>
      </c>
      <c r="AT126" s="3" t="str">
        <f t="shared" si="48"/>
        <v/>
      </c>
      <c r="AX126" s="3" t="str">
        <f t="shared" si="49"/>
        <v/>
      </c>
      <c r="BB126" s="3" t="str">
        <f t="shared" si="50"/>
        <v/>
      </c>
      <c r="BF126" s="3" t="str">
        <f t="shared" si="53"/>
        <v/>
      </c>
      <c r="BJ126" s="3" t="str">
        <f t="shared" si="51"/>
        <v/>
      </c>
      <c r="BN126" s="3" t="str">
        <f t="shared" si="52"/>
        <v/>
      </c>
      <c r="BR126" s="3" t="str">
        <f t="shared" si="54"/>
        <v/>
      </c>
      <c r="BS126" s="17"/>
      <c r="BT126" s="17"/>
      <c r="BV126" s="3" t="str">
        <f t="shared" si="55"/>
        <v/>
      </c>
      <c r="BW126" s="17"/>
      <c r="BX126" s="17"/>
      <c r="BZ126" s="3" t="str">
        <f t="shared" si="56"/>
        <v/>
      </c>
      <c r="CA126" s="17"/>
      <c r="CB126" s="17"/>
      <c r="CD126" s="3" t="str">
        <f t="shared" si="57"/>
        <v/>
      </c>
      <c r="CE126" s="17"/>
      <c r="CF126" s="17"/>
      <c r="CH126" s="3" t="str">
        <f t="shared" si="58"/>
        <v/>
      </c>
      <c r="CI126" s="17"/>
      <c r="CJ126" s="17"/>
      <c r="CL126" s="3" t="str">
        <f t="shared" si="59"/>
        <v/>
      </c>
      <c r="CM126" s="17"/>
      <c r="CN126" s="17"/>
      <c r="CP126" s="3" t="str">
        <f t="shared" si="60"/>
        <v/>
      </c>
      <c r="CQ126" s="17"/>
      <c r="CR126" s="17"/>
      <c r="CT126" s="3" t="str">
        <f t="shared" si="61"/>
        <v/>
      </c>
      <c r="CU126" s="17"/>
      <c r="CV126" s="17"/>
      <c r="CX126" s="3" t="str">
        <f t="shared" si="62"/>
        <v/>
      </c>
      <c r="CY126" s="17"/>
      <c r="CZ126" s="17"/>
      <c r="DB126" s="3" t="str">
        <f t="shared" si="63"/>
        <v/>
      </c>
      <c r="DC126" s="17"/>
      <c r="DD126" s="17"/>
      <c r="DF126" s="3" t="str">
        <f t="shared" si="64"/>
        <v/>
      </c>
    </row>
    <row r="127" spans="1:110">
      <c r="A127" s="48">
        <v>121</v>
      </c>
      <c r="B127" s="98" t="str">
        <f>IF(Data!B127:$B$1008&lt;&gt;"",Data!B127,"")</f>
        <v/>
      </c>
      <c r="C127" s="98" t="str">
        <f>IF(Data!$B127:C$1008&lt;&gt;"",Data!C127,"")</f>
        <v/>
      </c>
      <c r="D127" s="98" t="str">
        <f>IF(Data!$B127:D$1008&lt;&gt;"",Data!D127,"")</f>
        <v/>
      </c>
      <c r="E127" s="98" t="str">
        <f>IF(Data!$B127:E$1008&lt;&gt;"",Data!E127,"")</f>
        <v/>
      </c>
      <c r="F127" s="98" t="str">
        <f>IF(Data!$B127:F$1008&lt;&gt;"",Data!F127,"")</f>
        <v/>
      </c>
      <c r="G127" s="98" t="str">
        <f>IF(Data!$B127:G$1008&lt;&gt;"",Data!G127,"")</f>
        <v/>
      </c>
      <c r="H127" s="98" t="str">
        <f>IF(Data!$B127:H$1008&lt;&gt;"",Data!H127,"")</f>
        <v/>
      </c>
      <c r="I127" s="98" t="str">
        <f>IF(Data!$B127:I$1008&lt;&gt;"",Data!I127,"")</f>
        <v/>
      </c>
      <c r="J127" s="98" t="str">
        <f>IF(Data!$B127:J$1008&lt;&gt;"",Data!J127,"")</f>
        <v/>
      </c>
      <c r="K127" s="98" t="str">
        <f>IF(Data!$B127:K$1008&lt;&gt;"",Data!K127,"")</f>
        <v/>
      </c>
      <c r="L127" s="98" t="str">
        <f>IF(Data!$B127:L$1008&lt;&gt;"",Data!L127,"")</f>
        <v/>
      </c>
      <c r="M127" s="98" t="str">
        <f>IF(Data!$B127:M$1008&lt;&gt;"",Data!M127,"")</f>
        <v/>
      </c>
      <c r="N127" s="98" t="str">
        <f>IF(Data!$B127:N$1008&lt;&gt;"",Data!N127,"")</f>
        <v/>
      </c>
      <c r="O127" s="98" t="str">
        <f>IF(Data!$B127:O$1008&lt;&gt;"",Data!O127,"")</f>
        <v/>
      </c>
      <c r="P127" s="98" t="str">
        <f>IF(Data!$B127:P$1008&lt;&gt;"",Data!P127,"")</f>
        <v/>
      </c>
      <c r="Q127" s="98" t="str">
        <f>IF(Data!$B127:Q$1008&lt;&gt;"",Data!Q127,"")</f>
        <v/>
      </c>
      <c r="R127" s="98" t="str">
        <f>IF(Data!$B127:R$1008&lt;&gt;"",Data!R127,"")</f>
        <v/>
      </c>
      <c r="S127" s="98" t="str">
        <f>IF(Data!$B127:S$1008&lt;&gt;"",Data!S127,"")</f>
        <v/>
      </c>
      <c r="T127" s="98" t="str">
        <f>IF(Data!$B127:T$1008&lt;&gt;"",Data!T127,"")</f>
        <v/>
      </c>
      <c r="U127" s="98" t="str">
        <f>IF(Data!$B127:U$1008&lt;&gt;"",Data!U127,"")</f>
        <v/>
      </c>
      <c r="AC127" s="16" t="str">
        <f t="shared" si="65"/>
        <v/>
      </c>
      <c r="AH127" s="3" t="str">
        <f t="shared" si="45"/>
        <v/>
      </c>
      <c r="AL127" s="3" t="str">
        <f t="shared" si="46"/>
        <v/>
      </c>
      <c r="AP127" s="3" t="str">
        <f t="shared" si="47"/>
        <v/>
      </c>
      <c r="AT127" s="3" t="str">
        <f t="shared" si="48"/>
        <v/>
      </c>
      <c r="AX127" s="3" t="str">
        <f t="shared" si="49"/>
        <v/>
      </c>
      <c r="BB127" s="3" t="str">
        <f t="shared" si="50"/>
        <v/>
      </c>
      <c r="BF127" s="3" t="str">
        <f t="shared" si="53"/>
        <v/>
      </c>
      <c r="BJ127" s="3" t="str">
        <f t="shared" si="51"/>
        <v/>
      </c>
      <c r="BN127" s="3" t="str">
        <f t="shared" si="52"/>
        <v/>
      </c>
      <c r="BR127" s="3" t="str">
        <f t="shared" si="54"/>
        <v/>
      </c>
      <c r="BS127" s="17"/>
      <c r="BT127" s="17"/>
      <c r="BV127" s="3" t="str">
        <f t="shared" si="55"/>
        <v/>
      </c>
      <c r="BW127" s="17"/>
      <c r="BX127" s="17"/>
      <c r="BZ127" s="3" t="str">
        <f t="shared" si="56"/>
        <v/>
      </c>
      <c r="CA127" s="17"/>
      <c r="CB127" s="17"/>
      <c r="CD127" s="3" t="str">
        <f t="shared" si="57"/>
        <v/>
      </c>
      <c r="CE127" s="17"/>
      <c r="CF127" s="17"/>
      <c r="CH127" s="3" t="str">
        <f t="shared" si="58"/>
        <v/>
      </c>
      <c r="CI127" s="17"/>
      <c r="CJ127" s="17"/>
      <c r="CL127" s="3" t="str">
        <f t="shared" si="59"/>
        <v/>
      </c>
      <c r="CM127" s="17"/>
      <c r="CN127" s="17"/>
      <c r="CP127" s="3" t="str">
        <f t="shared" si="60"/>
        <v/>
      </c>
      <c r="CQ127" s="17"/>
      <c r="CR127" s="17"/>
      <c r="CT127" s="3" t="str">
        <f t="shared" si="61"/>
        <v/>
      </c>
      <c r="CU127" s="17"/>
      <c r="CV127" s="17"/>
      <c r="CX127" s="3" t="str">
        <f t="shared" si="62"/>
        <v/>
      </c>
      <c r="CY127" s="17"/>
      <c r="CZ127" s="17"/>
      <c r="DB127" s="3" t="str">
        <f t="shared" si="63"/>
        <v/>
      </c>
      <c r="DC127" s="17"/>
      <c r="DD127" s="17"/>
      <c r="DF127" s="3" t="str">
        <f t="shared" si="64"/>
        <v/>
      </c>
    </row>
    <row r="128" spans="1:110">
      <c r="A128" s="48">
        <v>122</v>
      </c>
      <c r="B128" s="98" t="str">
        <f>IF(Data!B128:$B$1008&lt;&gt;"",Data!B128,"")</f>
        <v/>
      </c>
      <c r="C128" s="98" t="str">
        <f>IF(Data!$B128:C$1008&lt;&gt;"",Data!C128,"")</f>
        <v/>
      </c>
      <c r="D128" s="98" t="str">
        <f>IF(Data!$B128:D$1008&lt;&gt;"",Data!D128,"")</f>
        <v/>
      </c>
      <c r="E128" s="98" t="str">
        <f>IF(Data!$B128:E$1008&lt;&gt;"",Data!E128,"")</f>
        <v/>
      </c>
      <c r="F128" s="98" t="str">
        <f>IF(Data!$B128:F$1008&lt;&gt;"",Data!F128,"")</f>
        <v/>
      </c>
      <c r="G128" s="98" t="str">
        <f>IF(Data!$B128:G$1008&lt;&gt;"",Data!G128,"")</f>
        <v/>
      </c>
      <c r="H128" s="98" t="str">
        <f>IF(Data!$B128:H$1008&lt;&gt;"",Data!H128,"")</f>
        <v/>
      </c>
      <c r="I128" s="98" t="str">
        <f>IF(Data!$B128:I$1008&lt;&gt;"",Data!I128,"")</f>
        <v/>
      </c>
      <c r="J128" s="98" t="str">
        <f>IF(Data!$B128:J$1008&lt;&gt;"",Data!J128,"")</f>
        <v/>
      </c>
      <c r="K128" s="98" t="str">
        <f>IF(Data!$B128:K$1008&lt;&gt;"",Data!K128,"")</f>
        <v/>
      </c>
      <c r="L128" s="98" t="str">
        <f>IF(Data!$B128:L$1008&lt;&gt;"",Data!L128,"")</f>
        <v/>
      </c>
      <c r="M128" s="98" t="str">
        <f>IF(Data!$B128:M$1008&lt;&gt;"",Data!M128,"")</f>
        <v/>
      </c>
      <c r="N128" s="98" t="str">
        <f>IF(Data!$B128:N$1008&lt;&gt;"",Data!N128,"")</f>
        <v/>
      </c>
      <c r="O128" s="98" t="str">
        <f>IF(Data!$B128:O$1008&lt;&gt;"",Data!O128,"")</f>
        <v/>
      </c>
      <c r="P128" s="98" t="str">
        <f>IF(Data!$B128:P$1008&lt;&gt;"",Data!P128,"")</f>
        <v/>
      </c>
      <c r="Q128" s="98" t="str">
        <f>IF(Data!$B128:Q$1008&lt;&gt;"",Data!Q128,"")</f>
        <v/>
      </c>
      <c r="R128" s="98" t="str">
        <f>IF(Data!$B128:R$1008&lt;&gt;"",Data!R128,"")</f>
        <v/>
      </c>
      <c r="S128" s="98" t="str">
        <f>IF(Data!$B128:S$1008&lt;&gt;"",Data!S128,"")</f>
        <v/>
      </c>
      <c r="T128" s="98" t="str">
        <f>IF(Data!$B128:T$1008&lt;&gt;"",Data!T128,"")</f>
        <v/>
      </c>
      <c r="U128" s="98" t="str">
        <f>IF(Data!$B128:U$1008&lt;&gt;"",Data!U128,"")</f>
        <v/>
      </c>
      <c r="AC128" s="16" t="str">
        <f t="shared" si="65"/>
        <v/>
      </c>
      <c r="AH128" s="3" t="str">
        <f t="shared" si="45"/>
        <v/>
      </c>
      <c r="AL128" s="3" t="str">
        <f t="shared" si="46"/>
        <v/>
      </c>
      <c r="AP128" s="3" t="str">
        <f t="shared" si="47"/>
        <v/>
      </c>
      <c r="AT128" s="3" t="str">
        <f t="shared" si="48"/>
        <v/>
      </c>
      <c r="AX128" s="3" t="str">
        <f t="shared" si="49"/>
        <v/>
      </c>
      <c r="BB128" s="3" t="str">
        <f t="shared" si="50"/>
        <v/>
      </c>
      <c r="BF128" s="3" t="str">
        <f t="shared" si="53"/>
        <v/>
      </c>
      <c r="BJ128" s="3" t="str">
        <f t="shared" si="51"/>
        <v/>
      </c>
      <c r="BN128" s="3" t="str">
        <f t="shared" si="52"/>
        <v/>
      </c>
      <c r="BR128" s="3" t="str">
        <f t="shared" si="54"/>
        <v/>
      </c>
      <c r="BS128" s="17"/>
      <c r="BT128" s="17"/>
      <c r="BV128" s="3" t="str">
        <f t="shared" si="55"/>
        <v/>
      </c>
      <c r="BW128" s="17"/>
      <c r="BX128" s="17"/>
      <c r="BZ128" s="3" t="str">
        <f t="shared" si="56"/>
        <v/>
      </c>
      <c r="CA128" s="17"/>
      <c r="CB128" s="17"/>
      <c r="CD128" s="3" t="str">
        <f t="shared" si="57"/>
        <v/>
      </c>
      <c r="CE128" s="17"/>
      <c r="CF128" s="17"/>
      <c r="CH128" s="3" t="str">
        <f t="shared" si="58"/>
        <v/>
      </c>
      <c r="CI128" s="17"/>
      <c r="CJ128" s="17"/>
      <c r="CL128" s="3" t="str">
        <f t="shared" si="59"/>
        <v/>
      </c>
      <c r="CM128" s="17"/>
      <c r="CN128" s="17"/>
      <c r="CP128" s="3" t="str">
        <f t="shared" si="60"/>
        <v/>
      </c>
      <c r="CQ128" s="17"/>
      <c r="CR128" s="17"/>
      <c r="CT128" s="3" t="str">
        <f t="shared" si="61"/>
        <v/>
      </c>
      <c r="CU128" s="17"/>
      <c r="CV128" s="17"/>
      <c r="CX128" s="3" t="str">
        <f t="shared" si="62"/>
        <v/>
      </c>
      <c r="CY128" s="17"/>
      <c r="CZ128" s="17"/>
      <c r="DB128" s="3" t="str">
        <f t="shared" si="63"/>
        <v/>
      </c>
      <c r="DC128" s="17"/>
      <c r="DD128" s="17"/>
      <c r="DF128" s="3" t="str">
        <f t="shared" si="64"/>
        <v/>
      </c>
    </row>
    <row r="129" spans="1:110">
      <c r="A129" s="48">
        <v>123</v>
      </c>
      <c r="B129" s="98" t="str">
        <f>IF(Data!B129:$B$1008&lt;&gt;"",Data!B129,"")</f>
        <v/>
      </c>
      <c r="C129" s="98" t="str">
        <f>IF(Data!$B129:C$1008&lt;&gt;"",Data!C129,"")</f>
        <v/>
      </c>
      <c r="D129" s="98" t="str">
        <f>IF(Data!$B129:D$1008&lt;&gt;"",Data!D129,"")</f>
        <v/>
      </c>
      <c r="E129" s="98" t="str">
        <f>IF(Data!$B129:E$1008&lt;&gt;"",Data!E129,"")</f>
        <v/>
      </c>
      <c r="F129" s="98" t="str">
        <f>IF(Data!$B129:F$1008&lt;&gt;"",Data!F129,"")</f>
        <v/>
      </c>
      <c r="G129" s="98" t="str">
        <f>IF(Data!$B129:G$1008&lt;&gt;"",Data!G129,"")</f>
        <v/>
      </c>
      <c r="H129" s="98" t="str">
        <f>IF(Data!$B129:H$1008&lt;&gt;"",Data!H129,"")</f>
        <v/>
      </c>
      <c r="I129" s="98" t="str">
        <f>IF(Data!$B129:I$1008&lt;&gt;"",Data!I129,"")</f>
        <v/>
      </c>
      <c r="J129" s="98" t="str">
        <f>IF(Data!$B129:J$1008&lt;&gt;"",Data!J129,"")</f>
        <v/>
      </c>
      <c r="K129" s="98" t="str">
        <f>IF(Data!$B129:K$1008&lt;&gt;"",Data!K129,"")</f>
        <v/>
      </c>
      <c r="L129" s="98" t="str">
        <f>IF(Data!$B129:L$1008&lt;&gt;"",Data!L129,"")</f>
        <v/>
      </c>
      <c r="M129" s="98" t="str">
        <f>IF(Data!$B129:M$1008&lt;&gt;"",Data!M129,"")</f>
        <v/>
      </c>
      <c r="N129" s="98" t="str">
        <f>IF(Data!$B129:N$1008&lt;&gt;"",Data!N129,"")</f>
        <v/>
      </c>
      <c r="O129" s="98" t="str">
        <f>IF(Data!$B129:O$1008&lt;&gt;"",Data!O129,"")</f>
        <v/>
      </c>
      <c r="P129" s="98" t="str">
        <f>IF(Data!$B129:P$1008&lt;&gt;"",Data!P129,"")</f>
        <v/>
      </c>
      <c r="Q129" s="98" t="str">
        <f>IF(Data!$B129:Q$1008&lt;&gt;"",Data!Q129,"")</f>
        <v/>
      </c>
      <c r="R129" s="98" t="str">
        <f>IF(Data!$B129:R$1008&lt;&gt;"",Data!R129,"")</f>
        <v/>
      </c>
      <c r="S129" s="98" t="str">
        <f>IF(Data!$B129:S$1008&lt;&gt;"",Data!S129,"")</f>
        <v/>
      </c>
      <c r="T129" s="98" t="str">
        <f>IF(Data!$B129:T$1008&lt;&gt;"",Data!T129,"")</f>
        <v/>
      </c>
      <c r="U129" s="98" t="str">
        <f>IF(Data!$B129:U$1008&lt;&gt;"",Data!U129,"")</f>
        <v/>
      </c>
      <c r="AC129" s="16" t="str">
        <f t="shared" si="65"/>
        <v/>
      </c>
      <c r="AH129" s="3" t="str">
        <f t="shared" si="45"/>
        <v/>
      </c>
      <c r="AL129" s="3" t="str">
        <f t="shared" si="46"/>
        <v/>
      </c>
      <c r="AP129" s="3" t="str">
        <f t="shared" si="47"/>
        <v/>
      </c>
      <c r="AT129" s="3" t="str">
        <f t="shared" si="48"/>
        <v/>
      </c>
      <c r="AX129" s="3" t="str">
        <f t="shared" si="49"/>
        <v/>
      </c>
      <c r="BB129" s="3" t="str">
        <f t="shared" si="50"/>
        <v/>
      </c>
      <c r="BF129" s="3" t="str">
        <f t="shared" si="53"/>
        <v/>
      </c>
      <c r="BJ129" s="3" t="str">
        <f t="shared" si="51"/>
        <v/>
      </c>
      <c r="BN129" s="3" t="str">
        <f t="shared" si="52"/>
        <v/>
      </c>
      <c r="BR129" s="3" t="str">
        <f t="shared" si="54"/>
        <v/>
      </c>
      <c r="BS129" s="17"/>
      <c r="BT129" s="17"/>
      <c r="BV129" s="3" t="str">
        <f t="shared" si="55"/>
        <v/>
      </c>
      <c r="BW129" s="17"/>
      <c r="BX129" s="17"/>
      <c r="BZ129" s="3" t="str">
        <f t="shared" si="56"/>
        <v/>
      </c>
      <c r="CA129" s="17"/>
      <c r="CB129" s="17"/>
      <c r="CD129" s="3" t="str">
        <f t="shared" si="57"/>
        <v/>
      </c>
      <c r="CE129" s="17"/>
      <c r="CF129" s="17"/>
      <c r="CH129" s="3" t="str">
        <f t="shared" si="58"/>
        <v/>
      </c>
      <c r="CI129" s="17"/>
      <c r="CJ129" s="17"/>
      <c r="CL129" s="3" t="str">
        <f t="shared" si="59"/>
        <v/>
      </c>
      <c r="CM129" s="17"/>
      <c r="CN129" s="17"/>
      <c r="CP129" s="3" t="str">
        <f t="shared" si="60"/>
        <v/>
      </c>
      <c r="CQ129" s="17"/>
      <c r="CR129" s="17"/>
      <c r="CT129" s="3" t="str">
        <f t="shared" si="61"/>
        <v/>
      </c>
      <c r="CU129" s="17"/>
      <c r="CV129" s="17"/>
      <c r="CX129" s="3" t="str">
        <f t="shared" si="62"/>
        <v/>
      </c>
      <c r="CY129" s="17"/>
      <c r="CZ129" s="17"/>
      <c r="DB129" s="3" t="str">
        <f t="shared" si="63"/>
        <v/>
      </c>
      <c r="DC129" s="17"/>
      <c r="DD129" s="17"/>
      <c r="DF129" s="3" t="str">
        <f t="shared" si="64"/>
        <v/>
      </c>
    </row>
    <row r="130" spans="1:110">
      <c r="A130" s="48">
        <v>124</v>
      </c>
      <c r="B130" s="98" t="str">
        <f>IF(Data!B130:$B$1008&lt;&gt;"",Data!B130,"")</f>
        <v/>
      </c>
      <c r="C130" s="98" t="str">
        <f>IF(Data!$B130:C$1008&lt;&gt;"",Data!C130,"")</f>
        <v/>
      </c>
      <c r="D130" s="98" t="str">
        <f>IF(Data!$B130:D$1008&lt;&gt;"",Data!D130,"")</f>
        <v/>
      </c>
      <c r="E130" s="98" t="str">
        <f>IF(Data!$B130:E$1008&lt;&gt;"",Data!E130,"")</f>
        <v/>
      </c>
      <c r="F130" s="98" t="str">
        <f>IF(Data!$B130:F$1008&lt;&gt;"",Data!F130,"")</f>
        <v/>
      </c>
      <c r="G130" s="98" t="str">
        <f>IF(Data!$B130:G$1008&lt;&gt;"",Data!G130,"")</f>
        <v/>
      </c>
      <c r="H130" s="98" t="str">
        <f>IF(Data!$B130:H$1008&lt;&gt;"",Data!H130,"")</f>
        <v/>
      </c>
      <c r="I130" s="98" t="str">
        <f>IF(Data!$B130:I$1008&lt;&gt;"",Data!I130,"")</f>
        <v/>
      </c>
      <c r="J130" s="98" t="str">
        <f>IF(Data!$B130:J$1008&lt;&gt;"",Data!J130,"")</f>
        <v/>
      </c>
      <c r="K130" s="98" t="str">
        <f>IF(Data!$B130:K$1008&lt;&gt;"",Data!K130,"")</f>
        <v/>
      </c>
      <c r="L130" s="98" t="str">
        <f>IF(Data!$B130:L$1008&lt;&gt;"",Data!L130,"")</f>
        <v/>
      </c>
      <c r="M130" s="98" t="str">
        <f>IF(Data!$B130:M$1008&lt;&gt;"",Data!M130,"")</f>
        <v/>
      </c>
      <c r="N130" s="98" t="str">
        <f>IF(Data!$B130:N$1008&lt;&gt;"",Data!N130,"")</f>
        <v/>
      </c>
      <c r="O130" s="98" t="str">
        <f>IF(Data!$B130:O$1008&lt;&gt;"",Data!O130,"")</f>
        <v/>
      </c>
      <c r="P130" s="98" t="str">
        <f>IF(Data!$B130:P$1008&lt;&gt;"",Data!P130,"")</f>
        <v/>
      </c>
      <c r="Q130" s="98" t="str">
        <f>IF(Data!$B130:Q$1008&lt;&gt;"",Data!Q130,"")</f>
        <v/>
      </c>
      <c r="R130" s="98" t="str">
        <f>IF(Data!$B130:R$1008&lt;&gt;"",Data!R130,"")</f>
        <v/>
      </c>
      <c r="S130" s="98" t="str">
        <f>IF(Data!$B130:S$1008&lt;&gt;"",Data!S130,"")</f>
        <v/>
      </c>
      <c r="T130" s="98" t="str">
        <f>IF(Data!$B130:T$1008&lt;&gt;"",Data!T130,"")</f>
        <v/>
      </c>
      <c r="U130" s="98" t="str">
        <f>IF(Data!$B130:U$1008&lt;&gt;"",Data!U130,"")</f>
        <v/>
      </c>
      <c r="AC130" s="16" t="str">
        <f t="shared" si="65"/>
        <v/>
      </c>
      <c r="AH130" s="3" t="str">
        <f t="shared" si="45"/>
        <v/>
      </c>
      <c r="AL130" s="3" t="str">
        <f t="shared" si="46"/>
        <v/>
      </c>
      <c r="AP130" s="3" t="str">
        <f t="shared" si="47"/>
        <v/>
      </c>
      <c r="AT130" s="3" t="str">
        <f t="shared" si="48"/>
        <v/>
      </c>
      <c r="AX130" s="3" t="str">
        <f t="shared" si="49"/>
        <v/>
      </c>
      <c r="BB130" s="3" t="str">
        <f t="shared" si="50"/>
        <v/>
      </c>
      <c r="BF130" s="3" t="str">
        <f t="shared" si="53"/>
        <v/>
      </c>
      <c r="BJ130" s="3" t="str">
        <f t="shared" si="51"/>
        <v/>
      </c>
      <c r="BN130" s="3" t="str">
        <f t="shared" si="52"/>
        <v/>
      </c>
      <c r="BR130" s="3" t="str">
        <f t="shared" si="54"/>
        <v/>
      </c>
      <c r="BS130" s="17"/>
      <c r="BT130" s="17"/>
      <c r="BV130" s="3" t="str">
        <f t="shared" si="55"/>
        <v/>
      </c>
      <c r="BW130" s="17"/>
      <c r="BX130" s="17"/>
      <c r="BZ130" s="3" t="str">
        <f t="shared" si="56"/>
        <v/>
      </c>
      <c r="CA130" s="17"/>
      <c r="CB130" s="17"/>
      <c r="CD130" s="3" t="str">
        <f t="shared" si="57"/>
        <v/>
      </c>
      <c r="CE130" s="17"/>
      <c r="CF130" s="17"/>
      <c r="CH130" s="3" t="str">
        <f t="shared" si="58"/>
        <v/>
      </c>
      <c r="CI130" s="17"/>
      <c r="CJ130" s="17"/>
      <c r="CL130" s="3" t="str">
        <f t="shared" si="59"/>
        <v/>
      </c>
      <c r="CM130" s="17"/>
      <c r="CN130" s="17"/>
      <c r="CP130" s="3" t="str">
        <f t="shared" si="60"/>
        <v/>
      </c>
      <c r="CQ130" s="17"/>
      <c r="CR130" s="17"/>
      <c r="CT130" s="3" t="str">
        <f t="shared" si="61"/>
        <v/>
      </c>
      <c r="CU130" s="17"/>
      <c r="CV130" s="17"/>
      <c r="CX130" s="3" t="str">
        <f t="shared" si="62"/>
        <v/>
      </c>
      <c r="CY130" s="17"/>
      <c r="CZ130" s="17"/>
      <c r="DB130" s="3" t="str">
        <f t="shared" si="63"/>
        <v/>
      </c>
      <c r="DC130" s="17"/>
      <c r="DD130" s="17"/>
      <c r="DF130" s="3" t="str">
        <f t="shared" si="64"/>
        <v/>
      </c>
    </row>
    <row r="131" spans="1:110">
      <c r="A131" s="48">
        <v>125</v>
      </c>
      <c r="B131" s="98" t="str">
        <f>IF(Data!B131:$B$1008&lt;&gt;"",Data!B131,"")</f>
        <v/>
      </c>
      <c r="C131" s="98" t="str">
        <f>IF(Data!$B131:C$1008&lt;&gt;"",Data!C131,"")</f>
        <v/>
      </c>
      <c r="D131" s="98" t="str">
        <f>IF(Data!$B131:D$1008&lt;&gt;"",Data!D131,"")</f>
        <v/>
      </c>
      <c r="E131" s="98" t="str">
        <f>IF(Data!$B131:E$1008&lt;&gt;"",Data!E131,"")</f>
        <v/>
      </c>
      <c r="F131" s="98" t="str">
        <f>IF(Data!$B131:F$1008&lt;&gt;"",Data!F131,"")</f>
        <v/>
      </c>
      <c r="G131" s="98" t="str">
        <f>IF(Data!$B131:G$1008&lt;&gt;"",Data!G131,"")</f>
        <v/>
      </c>
      <c r="H131" s="98" t="str">
        <f>IF(Data!$B131:H$1008&lt;&gt;"",Data!H131,"")</f>
        <v/>
      </c>
      <c r="I131" s="98" t="str">
        <f>IF(Data!$B131:I$1008&lt;&gt;"",Data!I131,"")</f>
        <v/>
      </c>
      <c r="J131" s="98" t="str">
        <f>IF(Data!$B131:J$1008&lt;&gt;"",Data!J131,"")</f>
        <v/>
      </c>
      <c r="K131" s="98" t="str">
        <f>IF(Data!$B131:K$1008&lt;&gt;"",Data!K131,"")</f>
        <v/>
      </c>
      <c r="L131" s="98" t="str">
        <f>IF(Data!$B131:L$1008&lt;&gt;"",Data!L131,"")</f>
        <v/>
      </c>
      <c r="M131" s="98" t="str">
        <f>IF(Data!$B131:M$1008&lt;&gt;"",Data!M131,"")</f>
        <v/>
      </c>
      <c r="N131" s="98" t="str">
        <f>IF(Data!$B131:N$1008&lt;&gt;"",Data!N131,"")</f>
        <v/>
      </c>
      <c r="O131" s="98" t="str">
        <f>IF(Data!$B131:O$1008&lt;&gt;"",Data!O131,"")</f>
        <v/>
      </c>
      <c r="P131" s="98" t="str">
        <f>IF(Data!$B131:P$1008&lt;&gt;"",Data!P131,"")</f>
        <v/>
      </c>
      <c r="Q131" s="98" t="str">
        <f>IF(Data!$B131:Q$1008&lt;&gt;"",Data!Q131,"")</f>
        <v/>
      </c>
      <c r="R131" s="98" t="str">
        <f>IF(Data!$B131:R$1008&lt;&gt;"",Data!R131,"")</f>
        <v/>
      </c>
      <c r="S131" s="98" t="str">
        <f>IF(Data!$B131:S$1008&lt;&gt;"",Data!S131,"")</f>
        <v/>
      </c>
      <c r="T131" s="98" t="str">
        <f>IF(Data!$B131:T$1008&lt;&gt;"",Data!T131,"")</f>
        <v/>
      </c>
      <c r="U131" s="98" t="str">
        <f>IF(Data!$B131:U$1008&lt;&gt;"",Data!U131,"")</f>
        <v/>
      </c>
      <c r="AC131" s="16" t="str">
        <f t="shared" si="65"/>
        <v/>
      </c>
      <c r="AH131" s="3" t="str">
        <f t="shared" si="45"/>
        <v/>
      </c>
      <c r="AL131" s="3" t="str">
        <f t="shared" si="46"/>
        <v/>
      </c>
      <c r="AP131" s="3" t="str">
        <f t="shared" si="47"/>
        <v/>
      </c>
      <c r="AT131" s="3" t="str">
        <f t="shared" si="48"/>
        <v/>
      </c>
      <c r="AX131" s="3" t="str">
        <f t="shared" si="49"/>
        <v/>
      </c>
      <c r="BB131" s="3" t="str">
        <f t="shared" si="50"/>
        <v/>
      </c>
      <c r="BF131" s="3" t="str">
        <f t="shared" si="53"/>
        <v/>
      </c>
      <c r="BJ131" s="3" t="str">
        <f t="shared" si="51"/>
        <v/>
      </c>
      <c r="BN131" s="3" t="str">
        <f t="shared" si="52"/>
        <v/>
      </c>
      <c r="BR131" s="3" t="str">
        <f t="shared" si="54"/>
        <v/>
      </c>
      <c r="BS131" s="17"/>
      <c r="BT131" s="17"/>
      <c r="BV131" s="3" t="str">
        <f t="shared" si="55"/>
        <v/>
      </c>
      <c r="BW131" s="17"/>
      <c r="BX131" s="17"/>
      <c r="BZ131" s="3" t="str">
        <f t="shared" si="56"/>
        <v/>
      </c>
      <c r="CA131" s="17"/>
      <c r="CB131" s="17"/>
      <c r="CD131" s="3" t="str">
        <f t="shared" si="57"/>
        <v/>
      </c>
      <c r="CE131" s="17"/>
      <c r="CF131" s="17"/>
      <c r="CH131" s="3" t="str">
        <f t="shared" si="58"/>
        <v/>
      </c>
      <c r="CI131" s="17"/>
      <c r="CJ131" s="17"/>
      <c r="CL131" s="3" t="str">
        <f t="shared" si="59"/>
        <v/>
      </c>
      <c r="CM131" s="17"/>
      <c r="CN131" s="17"/>
      <c r="CP131" s="3" t="str">
        <f t="shared" si="60"/>
        <v/>
      </c>
      <c r="CQ131" s="17"/>
      <c r="CR131" s="17"/>
      <c r="CT131" s="3" t="str">
        <f t="shared" si="61"/>
        <v/>
      </c>
      <c r="CU131" s="17"/>
      <c r="CV131" s="17"/>
      <c r="CX131" s="3" t="str">
        <f t="shared" si="62"/>
        <v/>
      </c>
      <c r="CY131" s="17"/>
      <c r="CZ131" s="17"/>
      <c r="DB131" s="3" t="str">
        <f t="shared" si="63"/>
        <v/>
      </c>
      <c r="DC131" s="17"/>
      <c r="DD131" s="17"/>
      <c r="DF131" s="3" t="str">
        <f t="shared" si="64"/>
        <v/>
      </c>
    </row>
    <row r="132" spans="1:110">
      <c r="A132" s="48">
        <v>126</v>
      </c>
      <c r="B132" s="98" t="str">
        <f>IF(Data!B132:$B$1008&lt;&gt;"",Data!B132,"")</f>
        <v/>
      </c>
      <c r="C132" s="98" t="str">
        <f>IF(Data!$B132:C$1008&lt;&gt;"",Data!C132,"")</f>
        <v/>
      </c>
      <c r="D132" s="98" t="str">
        <f>IF(Data!$B132:D$1008&lt;&gt;"",Data!D132,"")</f>
        <v/>
      </c>
      <c r="E132" s="98" t="str">
        <f>IF(Data!$B132:E$1008&lt;&gt;"",Data!E132,"")</f>
        <v/>
      </c>
      <c r="F132" s="98" t="str">
        <f>IF(Data!$B132:F$1008&lt;&gt;"",Data!F132,"")</f>
        <v/>
      </c>
      <c r="G132" s="98" t="str">
        <f>IF(Data!$B132:G$1008&lt;&gt;"",Data!G132,"")</f>
        <v/>
      </c>
      <c r="H132" s="98" t="str">
        <f>IF(Data!$B132:H$1008&lt;&gt;"",Data!H132,"")</f>
        <v/>
      </c>
      <c r="I132" s="98" t="str">
        <f>IF(Data!$B132:I$1008&lt;&gt;"",Data!I132,"")</f>
        <v/>
      </c>
      <c r="J132" s="98" t="str">
        <f>IF(Data!$B132:J$1008&lt;&gt;"",Data!J132,"")</f>
        <v/>
      </c>
      <c r="K132" s="98" t="str">
        <f>IF(Data!$B132:K$1008&lt;&gt;"",Data!K132,"")</f>
        <v/>
      </c>
      <c r="L132" s="98" t="str">
        <f>IF(Data!$B132:L$1008&lt;&gt;"",Data!L132,"")</f>
        <v/>
      </c>
      <c r="M132" s="98" t="str">
        <f>IF(Data!$B132:M$1008&lt;&gt;"",Data!M132,"")</f>
        <v/>
      </c>
      <c r="N132" s="98" t="str">
        <f>IF(Data!$B132:N$1008&lt;&gt;"",Data!N132,"")</f>
        <v/>
      </c>
      <c r="O132" s="98" t="str">
        <f>IF(Data!$B132:O$1008&lt;&gt;"",Data!O132,"")</f>
        <v/>
      </c>
      <c r="P132" s="98" t="str">
        <f>IF(Data!$B132:P$1008&lt;&gt;"",Data!P132,"")</f>
        <v/>
      </c>
      <c r="Q132" s="98" t="str">
        <f>IF(Data!$B132:Q$1008&lt;&gt;"",Data!Q132,"")</f>
        <v/>
      </c>
      <c r="R132" s="98" t="str">
        <f>IF(Data!$B132:R$1008&lt;&gt;"",Data!R132,"")</f>
        <v/>
      </c>
      <c r="S132" s="98" t="str">
        <f>IF(Data!$B132:S$1008&lt;&gt;"",Data!S132,"")</f>
        <v/>
      </c>
      <c r="T132" s="98" t="str">
        <f>IF(Data!$B132:T$1008&lt;&gt;"",Data!T132,"")</f>
        <v/>
      </c>
      <c r="U132" s="98" t="str">
        <f>IF(Data!$B132:U$1008&lt;&gt;"",Data!U132,"")</f>
        <v/>
      </c>
      <c r="AC132" s="16" t="str">
        <f t="shared" si="65"/>
        <v/>
      </c>
      <c r="AH132" s="3" t="str">
        <f t="shared" si="45"/>
        <v/>
      </c>
      <c r="AL132" s="3" t="str">
        <f t="shared" si="46"/>
        <v/>
      </c>
      <c r="AP132" s="3" t="str">
        <f t="shared" si="47"/>
        <v/>
      </c>
      <c r="AT132" s="3" t="str">
        <f t="shared" si="48"/>
        <v/>
      </c>
      <c r="AX132" s="3" t="str">
        <f t="shared" si="49"/>
        <v/>
      </c>
      <c r="BB132" s="3" t="str">
        <f t="shared" si="50"/>
        <v/>
      </c>
      <c r="BF132" s="3" t="str">
        <f t="shared" si="53"/>
        <v/>
      </c>
      <c r="BJ132" s="3" t="str">
        <f t="shared" si="51"/>
        <v/>
      </c>
      <c r="BN132" s="3" t="str">
        <f t="shared" si="52"/>
        <v/>
      </c>
      <c r="BR132" s="3" t="str">
        <f t="shared" si="54"/>
        <v/>
      </c>
      <c r="BS132" s="17"/>
      <c r="BT132" s="17"/>
      <c r="BV132" s="3" t="str">
        <f t="shared" si="55"/>
        <v/>
      </c>
      <c r="BW132" s="17"/>
      <c r="BX132" s="17"/>
      <c r="BZ132" s="3" t="str">
        <f t="shared" si="56"/>
        <v/>
      </c>
      <c r="CA132" s="17"/>
      <c r="CB132" s="17"/>
      <c r="CD132" s="3" t="str">
        <f t="shared" si="57"/>
        <v/>
      </c>
      <c r="CE132" s="17"/>
      <c r="CF132" s="17"/>
      <c r="CH132" s="3" t="str">
        <f t="shared" si="58"/>
        <v/>
      </c>
      <c r="CI132" s="17"/>
      <c r="CJ132" s="17"/>
      <c r="CL132" s="3" t="str">
        <f t="shared" si="59"/>
        <v/>
      </c>
      <c r="CM132" s="17"/>
      <c r="CN132" s="17"/>
      <c r="CP132" s="3" t="str">
        <f t="shared" si="60"/>
        <v/>
      </c>
      <c r="CQ132" s="17"/>
      <c r="CR132" s="17"/>
      <c r="CT132" s="3" t="str">
        <f t="shared" si="61"/>
        <v/>
      </c>
      <c r="CU132" s="17"/>
      <c r="CV132" s="17"/>
      <c r="CX132" s="3" t="str">
        <f t="shared" si="62"/>
        <v/>
      </c>
      <c r="CY132" s="17"/>
      <c r="CZ132" s="17"/>
      <c r="DB132" s="3" t="str">
        <f t="shared" si="63"/>
        <v/>
      </c>
      <c r="DC132" s="17"/>
      <c r="DD132" s="17"/>
      <c r="DF132" s="3" t="str">
        <f t="shared" si="64"/>
        <v/>
      </c>
    </row>
    <row r="133" spans="1:110">
      <c r="A133" s="48">
        <v>127</v>
      </c>
      <c r="B133" s="98" t="str">
        <f>IF(Data!B133:$B$1008&lt;&gt;"",Data!B133,"")</f>
        <v/>
      </c>
      <c r="C133" s="98" t="str">
        <f>IF(Data!$B133:C$1008&lt;&gt;"",Data!C133,"")</f>
        <v/>
      </c>
      <c r="D133" s="98" t="str">
        <f>IF(Data!$B133:D$1008&lt;&gt;"",Data!D133,"")</f>
        <v/>
      </c>
      <c r="E133" s="98" t="str">
        <f>IF(Data!$B133:E$1008&lt;&gt;"",Data!E133,"")</f>
        <v/>
      </c>
      <c r="F133" s="98" t="str">
        <f>IF(Data!$B133:F$1008&lt;&gt;"",Data!F133,"")</f>
        <v/>
      </c>
      <c r="G133" s="98" t="str">
        <f>IF(Data!$B133:G$1008&lt;&gt;"",Data!G133,"")</f>
        <v/>
      </c>
      <c r="H133" s="98" t="str">
        <f>IF(Data!$B133:H$1008&lt;&gt;"",Data!H133,"")</f>
        <v/>
      </c>
      <c r="I133" s="98" t="str">
        <f>IF(Data!$B133:I$1008&lt;&gt;"",Data!I133,"")</f>
        <v/>
      </c>
      <c r="J133" s="98" t="str">
        <f>IF(Data!$B133:J$1008&lt;&gt;"",Data!J133,"")</f>
        <v/>
      </c>
      <c r="K133" s="98" t="str">
        <f>IF(Data!$B133:K$1008&lt;&gt;"",Data!K133,"")</f>
        <v/>
      </c>
      <c r="L133" s="98" t="str">
        <f>IF(Data!$B133:L$1008&lt;&gt;"",Data!L133,"")</f>
        <v/>
      </c>
      <c r="M133" s="98" t="str">
        <f>IF(Data!$B133:M$1008&lt;&gt;"",Data!M133,"")</f>
        <v/>
      </c>
      <c r="N133" s="98" t="str">
        <f>IF(Data!$B133:N$1008&lt;&gt;"",Data!N133,"")</f>
        <v/>
      </c>
      <c r="O133" s="98" t="str">
        <f>IF(Data!$B133:O$1008&lt;&gt;"",Data!O133,"")</f>
        <v/>
      </c>
      <c r="P133" s="98" t="str">
        <f>IF(Data!$B133:P$1008&lt;&gt;"",Data!P133,"")</f>
        <v/>
      </c>
      <c r="Q133" s="98" t="str">
        <f>IF(Data!$B133:Q$1008&lt;&gt;"",Data!Q133,"")</f>
        <v/>
      </c>
      <c r="R133" s="98" t="str">
        <f>IF(Data!$B133:R$1008&lt;&gt;"",Data!R133,"")</f>
        <v/>
      </c>
      <c r="S133" s="98" t="str">
        <f>IF(Data!$B133:S$1008&lt;&gt;"",Data!S133,"")</f>
        <v/>
      </c>
      <c r="T133" s="98" t="str">
        <f>IF(Data!$B133:T$1008&lt;&gt;"",Data!T133,"")</f>
        <v/>
      </c>
      <c r="U133" s="98" t="str">
        <f>IF(Data!$B133:U$1008&lt;&gt;"",Data!U133,"")</f>
        <v/>
      </c>
      <c r="AC133" s="16" t="str">
        <f t="shared" si="65"/>
        <v/>
      </c>
      <c r="AH133" s="3" t="str">
        <f t="shared" si="45"/>
        <v/>
      </c>
      <c r="AL133" s="3" t="str">
        <f t="shared" si="46"/>
        <v/>
      </c>
      <c r="AP133" s="3" t="str">
        <f t="shared" si="47"/>
        <v/>
      </c>
      <c r="AT133" s="3" t="str">
        <f t="shared" si="48"/>
        <v/>
      </c>
      <c r="AX133" s="3" t="str">
        <f t="shared" si="49"/>
        <v/>
      </c>
      <c r="BB133" s="3" t="str">
        <f t="shared" si="50"/>
        <v/>
      </c>
      <c r="BF133" s="3" t="str">
        <f t="shared" si="53"/>
        <v/>
      </c>
      <c r="BJ133" s="3" t="str">
        <f t="shared" si="51"/>
        <v/>
      </c>
      <c r="BN133" s="3" t="str">
        <f t="shared" si="52"/>
        <v/>
      </c>
      <c r="BR133" s="3" t="str">
        <f t="shared" si="54"/>
        <v/>
      </c>
      <c r="BS133" s="17"/>
      <c r="BT133" s="17"/>
      <c r="BV133" s="3" t="str">
        <f t="shared" si="55"/>
        <v/>
      </c>
      <c r="BW133" s="17"/>
      <c r="BX133" s="17"/>
      <c r="BZ133" s="3" t="str">
        <f t="shared" si="56"/>
        <v/>
      </c>
      <c r="CA133" s="17"/>
      <c r="CB133" s="17"/>
      <c r="CD133" s="3" t="str">
        <f t="shared" si="57"/>
        <v/>
      </c>
      <c r="CE133" s="17"/>
      <c r="CF133" s="17"/>
      <c r="CH133" s="3" t="str">
        <f t="shared" si="58"/>
        <v/>
      </c>
      <c r="CI133" s="17"/>
      <c r="CJ133" s="17"/>
      <c r="CL133" s="3" t="str">
        <f t="shared" si="59"/>
        <v/>
      </c>
      <c r="CM133" s="17"/>
      <c r="CN133" s="17"/>
      <c r="CP133" s="3" t="str">
        <f t="shared" si="60"/>
        <v/>
      </c>
      <c r="CQ133" s="17"/>
      <c r="CR133" s="17"/>
      <c r="CT133" s="3" t="str">
        <f t="shared" si="61"/>
        <v/>
      </c>
      <c r="CU133" s="17"/>
      <c r="CV133" s="17"/>
      <c r="CX133" s="3" t="str">
        <f t="shared" si="62"/>
        <v/>
      </c>
      <c r="CY133" s="17"/>
      <c r="CZ133" s="17"/>
      <c r="DB133" s="3" t="str">
        <f t="shared" si="63"/>
        <v/>
      </c>
      <c r="DC133" s="17"/>
      <c r="DD133" s="17"/>
      <c r="DF133" s="3" t="str">
        <f t="shared" si="64"/>
        <v/>
      </c>
    </row>
    <row r="134" spans="1:110">
      <c r="A134" s="48">
        <v>128</v>
      </c>
      <c r="B134" s="98" t="str">
        <f>IF(Data!B134:$B$1008&lt;&gt;"",Data!B134,"")</f>
        <v/>
      </c>
      <c r="C134" s="98" t="str">
        <f>IF(Data!$B134:C$1008&lt;&gt;"",Data!C134,"")</f>
        <v/>
      </c>
      <c r="D134" s="98" t="str">
        <f>IF(Data!$B134:D$1008&lt;&gt;"",Data!D134,"")</f>
        <v/>
      </c>
      <c r="E134" s="98" t="str">
        <f>IF(Data!$B134:E$1008&lt;&gt;"",Data!E134,"")</f>
        <v/>
      </c>
      <c r="F134" s="98" t="str">
        <f>IF(Data!$B134:F$1008&lt;&gt;"",Data!F134,"")</f>
        <v/>
      </c>
      <c r="G134" s="98" t="str">
        <f>IF(Data!$B134:G$1008&lt;&gt;"",Data!G134,"")</f>
        <v/>
      </c>
      <c r="H134" s="98" t="str">
        <f>IF(Data!$B134:H$1008&lt;&gt;"",Data!H134,"")</f>
        <v/>
      </c>
      <c r="I134" s="98" t="str">
        <f>IF(Data!$B134:I$1008&lt;&gt;"",Data!I134,"")</f>
        <v/>
      </c>
      <c r="J134" s="98" t="str">
        <f>IF(Data!$B134:J$1008&lt;&gt;"",Data!J134,"")</f>
        <v/>
      </c>
      <c r="K134" s="98" t="str">
        <f>IF(Data!$B134:K$1008&lt;&gt;"",Data!K134,"")</f>
        <v/>
      </c>
      <c r="L134" s="98" t="str">
        <f>IF(Data!$B134:L$1008&lt;&gt;"",Data!L134,"")</f>
        <v/>
      </c>
      <c r="M134" s="98" t="str">
        <f>IF(Data!$B134:M$1008&lt;&gt;"",Data!M134,"")</f>
        <v/>
      </c>
      <c r="N134" s="98" t="str">
        <f>IF(Data!$B134:N$1008&lt;&gt;"",Data!N134,"")</f>
        <v/>
      </c>
      <c r="O134" s="98" t="str">
        <f>IF(Data!$B134:O$1008&lt;&gt;"",Data!O134,"")</f>
        <v/>
      </c>
      <c r="P134" s="98" t="str">
        <f>IF(Data!$B134:P$1008&lt;&gt;"",Data!P134,"")</f>
        <v/>
      </c>
      <c r="Q134" s="98" t="str">
        <f>IF(Data!$B134:Q$1008&lt;&gt;"",Data!Q134,"")</f>
        <v/>
      </c>
      <c r="R134" s="98" t="str">
        <f>IF(Data!$B134:R$1008&lt;&gt;"",Data!R134,"")</f>
        <v/>
      </c>
      <c r="S134" s="98" t="str">
        <f>IF(Data!$B134:S$1008&lt;&gt;"",Data!S134,"")</f>
        <v/>
      </c>
      <c r="T134" s="98" t="str">
        <f>IF(Data!$B134:T$1008&lt;&gt;"",Data!T134,"")</f>
        <v/>
      </c>
      <c r="U134" s="98" t="str">
        <f>IF(Data!$B134:U$1008&lt;&gt;"",Data!U134,"")</f>
        <v/>
      </c>
      <c r="AC134" s="16" t="str">
        <f t="shared" si="65"/>
        <v/>
      </c>
      <c r="AH134" s="3" t="str">
        <f t="shared" si="45"/>
        <v/>
      </c>
      <c r="AL134" s="3" t="str">
        <f t="shared" si="46"/>
        <v/>
      </c>
      <c r="AP134" s="3" t="str">
        <f t="shared" si="47"/>
        <v/>
      </c>
      <c r="AT134" s="3" t="str">
        <f t="shared" si="48"/>
        <v/>
      </c>
      <c r="AX134" s="3" t="str">
        <f t="shared" si="49"/>
        <v/>
      </c>
      <c r="BB134" s="3" t="str">
        <f t="shared" si="50"/>
        <v/>
      </c>
      <c r="BF134" s="3" t="str">
        <f t="shared" si="53"/>
        <v/>
      </c>
      <c r="BJ134" s="3" t="str">
        <f t="shared" si="51"/>
        <v/>
      </c>
      <c r="BN134" s="3" t="str">
        <f t="shared" si="52"/>
        <v/>
      </c>
      <c r="BR134" s="3" t="str">
        <f t="shared" si="54"/>
        <v/>
      </c>
      <c r="BS134" s="17"/>
      <c r="BT134" s="17"/>
      <c r="BV134" s="3" t="str">
        <f t="shared" si="55"/>
        <v/>
      </c>
      <c r="BW134" s="17"/>
      <c r="BX134" s="17"/>
      <c r="BZ134" s="3" t="str">
        <f t="shared" si="56"/>
        <v/>
      </c>
      <c r="CA134" s="17"/>
      <c r="CB134" s="17"/>
      <c r="CD134" s="3" t="str">
        <f t="shared" si="57"/>
        <v/>
      </c>
      <c r="CE134" s="17"/>
      <c r="CF134" s="17"/>
      <c r="CH134" s="3" t="str">
        <f t="shared" si="58"/>
        <v/>
      </c>
      <c r="CI134" s="17"/>
      <c r="CJ134" s="17"/>
      <c r="CL134" s="3" t="str">
        <f t="shared" si="59"/>
        <v/>
      </c>
      <c r="CM134" s="17"/>
      <c r="CN134" s="17"/>
      <c r="CP134" s="3" t="str">
        <f t="shared" si="60"/>
        <v/>
      </c>
      <c r="CQ134" s="17"/>
      <c r="CR134" s="17"/>
      <c r="CT134" s="3" t="str">
        <f t="shared" si="61"/>
        <v/>
      </c>
      <c r="CU134" s="17"/>
      <c r="CV134" s="17"/>
      <c r="CX134" s="3" t="str">
        <f t="shared" si="62"/>
        <v/>
      </c>
      <c r="CY134" s="17"/>
      <c r="CZ134" s="17"/>
      <c r="DB134" s="3" t="str">
        <f t="shared" si="63"/>
        <v/>
      </c>
      <c r="DC134" s="17"/>
      <c r="DD134" s="17"/>
      <c r="DF134" s="3" t="str">
        <f t="shared" si="64"/>
        <v/>
      </c>
    </row>
    <row r="135" spans="1:110">
      <c r="A135" s="48">
        <v>129</v>
      </c>
      <c r="B135" s="98" t="str">
        <f>IF(Data!B135:$B$1008&lt;&gt;"",Data!B135,"")</f>
        <v/>
      </c>
      <c r="C135" s="98" t="str">
        <f>IF(Data!$B135:C$1008&lt;&gt;"",Data!C135,"")</f>
        <v/>
      </c>
      <c r="D135" s="98" t="str">
        <f>IF(Data!$B135:D$1008&lt;&gt;"",Data!D135,"")</f>
        <v/>
      </c>
      <c r="E135" s="98" t="str">
        <f>IF(Data!$B135:E$1008&lt;&gt;"",Data!E135,"")</f>
        <v/>
      </c>
      <c r="F135" s="98" t="str">
        <f>IF(Data!$B135:F$1008&lt;&gt;"",Data!F135,"")</f>
        <v/>
      </c>
      <c r="G135" s="98" t="str">
        <f>IF(Data!$B135:G$1008&lt;&gt;"",Data!G135,"")</f>
        <v/>
      </c>
      <c r="H135" s="98" t="str">
        <f>IF(Data!$B135:H$1008&lt;&gt;"",Data!H135,"")</f>
        <v/>
      </c>
      <c r="I135" s="98" t="str">
        <f>IF(Data!$B135:I$1008&lt;&gt;"",Data!I135,"")</f>
        <v/>
      </c>
      <c r="J135" s="98" t="str">
        <f>IF(Data!$B135:J$1008&lt;&gt;"",Data!J135,"")</f>
        <v/>
      </c>
      <c r="K135" s="98" t="str">
        <f>IF(Data!$B135:K$1008&lt;&gt;"",Data!K135,"")</f>
        <v/>
      </c>
      <c r="L135" s="98" t="str">
        <f>IF(Data!$B135:L$1008&lt;&gt;"",Data!L135,"")</f>
        <v/>
      </c>
      <c r="M135" s="98" t="str">
        <f>IF(Data!$B135:M$1008&lt;&gt;"",Data!M135,"")</f>
        <v/>
      </c>
      <c r="N135" s="98" t="str">
        <f>IF(Data!$B135:N$1008&lt;&gt;"",Data!N135,"")</f>
        <v/>
      </c>
      <c r="O135" s="98" t="str">
        <f>IF(Data!$B135:O$1008&lt;&gt;"",Data!O135,"")</f>
        <v/>
      </c>
      <c r="P135" s="98" t="str">
        <f>IF(Data!$B135:P$1008&lt;&gt;"",Data!P135,"")</f>
        <v/>
      </c>
      <c r="Q135" s="98" t="str">
        <f>IF(Data!$B135:Q$1008&lt;&gt;"",Data!Q135,"")</f>
        <v/>
      </c>
      <c r="R135" s="98" t="str">
        <f>IF(Data!$B135:R$1008&lt;&gt;"",Data!R135,"")</f>
        <v/>
      </c>
      <c r="S135" s="98" t="str">
        <f>IF(Data!$B135:S$1008&lt;&gt;"",Data!S135,"")</f>
        <v/>
      </c>
      <c r="T135" s="98" t="str">
        <f>IF(Data!$B135:T$1008&lt;&gt;"",Data!T135,"")</f>
        <v/>
      </c>
      <c r="U135" s="98" t="str">
        <f>IF(Data!$B135:U$1008&lt;&gt;"",Data!U135,"")</f>
        <v/>
      </c>
      <c r="AC135" s="16" t="str">
        <f t="shared" si="65"/>
        <v/>
      </c>
      <c r="AH135" s="3" t="str">
        <f t="shared" si="45"/>
        <v/>
      </c>
      <c r="AL135" s="3" t="str">
        <f t="shared" si="46"/>
        <v/>
      </c>
      <c r="AP135" s="3" t="str">
        <f t="shared" si="47"/>
        <v/>
      </c>
      <c r="AT135" s="3" t="str">
        <f t="shared" si="48"/>
        <v/>
      </c>
      <c r="AX135" s="3" t="str">
        <f t="shared" si="49"/>
        <v/>
      </c>
      <c r="BB135" s="3" t="str">
        <f t="shared" si="50"/>
        <v/>
      </c>
      <c r="BF135" s="3" t="str">
        <f t="shared" si="53"/>
        <v/>
      </c>
      <c r="BJ135" s="3" t="str">
        <f t="shared" si="51"/>
        <v/>
      </c>
      <c r="BN135" s="3" t="str">
        <f t="shared" si="52"/>
        <v/>
      </c>
      <c r="BR135" s="3" t="str">
        <f t="shared" si="54"/>
        <v/>
      </c>
      <c r="BS135" s="17"/>
      <c r="BT135" s="17"/>
      <c r="BV135" s="3" t="str">
        <f t="shared" si="55"/>
        <v/>
      </c>
      <c r="BW135" s="17"/>
      <c r="BX135" s="17"/>
      <c r="BZ135" s="3" t="str">
        <f t="shared" si="56"/>
        <v/>
      </c>
      <c r="CA135" s="17"/>
      <c r="CB135" s="17"/>
      <c r="CD135" s="3" t="str">
        <f t="shared" si="57"/>
        <v/>
      </c>
      <c r="CE135" s="17"/>
      <c r="CF135" s="17"/>
      <c r="CH135" s="3" t="str">
        <f t="shared" si="58"/>
        <v/>
      </c>
      <c r="CI135" s="17"/>
      <c r="CJ135" s="17"/>
      <c r="CL135" s="3" t="str">
        <f t="shared" si="59"/>
        <v/>
      </c>
      <c r="CM135" s="17"/>
      <c r="CN135" s="17"/>
      <c r="CP135" s="3" t="str">
        <f t="shared" si="60"/>
        <v/>
      </c>
      <c r="CQ135" s="17"/>
      <c r="CR135" s="17"/>
      <c r="CT135" s="3" t="str">
        <f t="shared" si="61"/>
        <v/>
      </c>
      <c r="CU135" s="17"/>
      <c r="CV135" s="17"/>
      <c r="CX135" s="3" t="str">
        <f t="shared" si="62"/>
        <v/>
      </c>
      <c r="CY135" s="17"/>
      <c r="CZ135" s="17"/>
      <c r="DB135" s="3" t="str">
        <f t="shared" si="63"/>
        <v/>
      </c>
      <c r="DC135" s="17"/>
      <c r="DD135" s="17"/>
      <c r="DF135" s="3" t="str">
        <f t="shared" si="64"/>
        <v/>
      </c>
    </row>
    <row r="136" spans="1:110">
      <c r="A136" s="48">
        <v>130</v>
      </c>
      <c r="B136" s="98" t="str">
        <f>IF(Data!B136:$B$1008&lt;&gt;"",Data!B136,"")</f>
        <v/>
      </c>
      <c r="C136" s="98" t="str">
        <f>IF(Data!$B136:C$1008&lt;&gt;"",Data!C136,"")</f>
        <v/>
      </c>
      <c r="D136" s="98" t="str">
        <f>IF(Data!$B136:D$1008&lt;&gt;"",Data!D136,"")</f>
        <v/>
      </c>
      <c r="E136" s="98" t="str">
        <f>IF(Data!$B136:E$1008&lt;&gt;"",Data!E136,"")</f>
        <v/>
      </c>
      <c r="F136" s="98" t="str">
        <f>IF(Data!$B136:F$1008&lt;&gt;"",Data!F136,"")</f>
        <v/>
      </c>
      <c r="G136" s="98" t="str">
        <f>IF(Data!$B136:G$1008&lt;&gt;"",Data!G136,"")</f>
        <v/>
      </c>
      <c r="H136" s="98" t="str">
        <f>IF(Data!$B136:H$1008&lt;&gt;"",Data!H136,"")</f>
        <v/>
      </c>
      <c r="I136" s="98" t="str">
        <f>IF(Data!$B136:I$1008&lt;&gt;"",Data!I136,"")</f>
        <v/>
      </c>
      <c r="J136" s="98" t="str">
        <f>IF(Data!$B136:J$1008&lt;&gt;"",Data!J136,"")</f>
        <v/>
      </c>
      <c r="K136" s="98" t="str">
        <f>IF(Data!$B136:K$1008&lt;&gt;"",Data!K136,"")</f>
        <v/>
      </c>
      <c r="L136" s="98" t="str">
        <f>IF(Data!$B136:L$1008&lt;&gt;"",Data!L136,"")</f>
        <v/>
      </c>
      <c r="M136" s="98" t="str">
        <f>IF(Data!$B136:M$1008&lt;&gt;"",Data!M136,"")</f>
        <v/>
      </c>
      <c r="N136" s="98" t="str">
        <f>IF(Data!$B136:N$1008&lt;&gt;"",Data!N136,"")</f>
        <v/>
      </c>
      <c r="O136" s="98" t="str">
        <f>IF(Data!$B136:O$1008&lt;&gt;"",Data!O136,"")</f>
        <v/>
      </c>
      <c r="P136" s="98" t="str">
        <f>IF(Data!$B136:P$1008&lt;&gt;"",Data!P136,"")</f>
        <v/>
      </c>
      <c r="Q136" s="98" t="str">
        <f>IF(Data!$B136:Q$1008&lt;&gt;"",Data!Q136,"")</f>
        <v/>
      </c>
      <c r="R136" s="98" t="str">
        <f>IF(Data!$B136:R$1008&lt;&gt;"",Data!R136,"")</f>
        <v/>
      </c>
      <c r="S136" s="98" t="str">
        <f>IF(Data!$B136:S$1008&lt;&gt;"",Data!S136,"")</f>
        <v/>
      </c>
      <c r="T136" s="98" t="str">
        <f>IF(Data!$B136:T$1008&lt;&gt;"",Data!T136,"")</f>
        <v/>
      </c>
      <c r="U136" s="98" t="str">
        <f>IF(Data!$B136:U$1008&lt;&gt;"",Data!U136,"")</f>
        <v/>
      </c>
      <c r="AC136" s="16" t="str">
        <f t="shared" si="65"/>
        <v/>
      </c>
      <c r="AH136" s="3" t="str">
        <f t="shared" ref="AH136:AH199" si="66">IF(B136="","",AC136-B136)</f>
        <v/>
      </c>
      <c r="AL136" s="3" t="str">
        <f t="shared" ref="AL136:AL199" si="67">IF(C136="","", AC136-C136)</f>
        <v/>
      </c>
      <c r="AP136" s="3" t="str">
        <f t="shared" ref="AP136:AP199" si="68">IF(D136="","", AC136-D136)</f>
        <v/>
      </c>
      <c r="AT136" s="3" t="str">
        <f t="shared" ref="AT136:AT199" si="69">IF(E136="","",AC136-E136)</f>
        <v/>
      </c>
      <c r="AX136" s="3" t="str">
        <f t="shared" ref="AX136:AX199" si="70">IF(F136="","",AC136-F136)</f>
        <v/>
      </c>
      <c r="BB136" s="3" t="str">
        <f t="shared" ref="BB136:BB199" si="71">IF(G136="","",AC136-G136)</f>
        <v/>
      </c>
      <c r="BF136" s="3" t="str">
        <f t="shared" si="53"/>
        <v/>
      </c>
      <c r="BJ136" s="3" t="str">
        <f t="shared" ref="BJ136:BJ199" si="72">IF(I136="","",AC136-I136)</f>
        <v/>
      </c>
      <c r="BN136" s="3" t="str">
        <f t="shared" ref="BN136:BN199" si="73">IF(J136="","",AC136-J136)</f>
        <v/>
      </c>
      <c r="BR136" s="3" t="str">
        <f t="shared" si="54"/>
        <v/>
      </c>
      <c r="BS136" s="17"/>
      <c r="BT136" s="17"/>
      <c r="BV136" s="3" t="str">
        <f t="shared" si="55"/>
        <v/>
      </c>
      <c r="BW136" s="17"/>
      <c r="BX136" s="17"/>
      <c r="BZ136" s="3" t="str">
        <f t="shared" si="56"/>
        <v/>
      </c>
      <c r="CA136" s="17"/>
      <c r="CB136" s="17"/>
      <c r="CD136" s="3" t="str">
        <f t="shared" si="57"/>
        <v/>
      </c>
      <c r="CE136" s="17"/>
      <c r="CF136" s="17"/>
      <c r="CH136" s="3" t="str">
        <f t="shared" si="58"/>
        <v/>
      </c>
      <c r="CI136" s="17"/>
      <c r="CJ136" s="17"/>
      <c r="CL136" s="3" t="str">
        <f t="shared" si="59"/>
        <v/>
      </c>
      <c r="CM136" s="17"/>
      <c r="CN136" s="17"/>
      <c r="CP136" s="3" t="str">
        <f t="shared" si="60"/>
        <v/>
      </c>
      <c r="CQ136" s="17"/>
      <c r="CR136" s="17"/>
      <c r="CT136" s="3" t="str">
        <f t="shared" si="61"/>
        <v/>
      </c>
      <c r="CU136" s="17"/>
      <c r="CV136" s="17"/>
      <c r="CX136" s="3" t="str">
        <f t="shared" si="62"/>
        <v/>
      </c>
      <c r="CY136" s="17"/>
      <c r="CZ136" s="17"/>
      <c r="DB136" s="3" t="str">
        <f t="shared" si="63"/>
        <v/>
      </c>
      <c r="DC136" s="17"/>
      <c r="DD136" s="17"/>
      <c r="DF136" s="3" t="str">
        <f t="shared" si="64"/>
        <v/>
      </c>
    </row>
    <row r="137" spans="1:110">
      <c r="A137" s="48">
        <v>131</v>
      </c>
      <c r="B137" s="98" t="str">
        <f>IF(Data!B137:$B$1008&lt;&gt;"",Data!B137,"")</f>
        <v/>
      </c>
      <c r="C137" s="98" t="str">
        <f>IF(Data!$B137:C$1008&lt;&gt;"",Data!C137,"")</f>
        <v/>
      </c>
      <c r="D137" s="98" t="str">
        <f>IF(Data!$B137:D$1008&lt;&gt;"",Data!D137,"")</f>
        <v/>
      </c>
      <c r="E137" s="98" t="str">
        <f>IF(Data!$B137:E$1008&lt;&gt;"",Data!E137,"")</f>
        <v/>
      </c>
      <c r="F137" s="98" t="str">
        <f>IF(Data!$B137:F$1008&lt;&gt;"",Data!F137,"")</f>
        <v/>
      </c>
      <c r="G137" s="98" t="str">
        <f>IF(Data!$B137:G$1008&lt;&gt;"",Data!G137,"")</f>
        <v/>
      </c>
      <c r="H137" s="98" t="str">
        <f>IF(Data!$B137:H$1008&lt;&gt;"",Data!H137,"")</f>
        <v/>
      </c>
      <c r="I137" s="98" t="str">
        <f>IF(Data!$B137:I$1008&lt;&gt;"",Data!I137,"")</f>
        <v/>
      </c>
      <c r="J137" s="98" t="str">
        <f>IF(Data!$B137:J$1008&lt;&gt;"",Data!J137,"")</f>
        <v/>
      </c>
      <c r="K137" s="98" t="str">
        <f>IF(Data!$B137:K$1008&lt;&gt;"",Data!K137,"")</f>
        <v/>
      </c>
      <c r="L137" s="98" t="str">
        <f>IF(Data!$B137:L$1008&lt;&gt;"",Data!L137,"")</f>
        <v/>
      </c>
      <c r="M137" s="98" t="str">
        <f>IF(Data!$B137:M$1008&lt;&gt;"",Data!M137,"")</f>
        <v/>
      </c>
      <c r="N137" s="98" t="str">
        <f>IF(Data!$B137:N$1008&lt;&gt;"",Data!N137,"")</f>
        <v/>
      </c>
      <c r="O137" s="98" t="str">
        <f>IF(Data!$B137:O$1008&lt;&gt;"",Data!O137,"")</f>
        <v/>
      </c>
      <c r="P137" s="98" t="str">
        <f>IF(Data!$B137:P$1008&lt;&gt;"",Data!P137,"")</f>
        <v/>
      </c>
      <c r="Q137" s="98" t="str">
        <f>IF(Data!$B137:Q$1008&lt;&gt;"",Data!Q137,"")</f>
        <v/>
      </c>
      <c r="R137" s="98" t="str">
        <f>IF(Data!$B137:R$1008&lt;&gt;"",Data!R137,"")</f>
        <v/>
      </c>
      <c r="S137" s="98" t="str">
        <f>IF(Data!$B137:S$1008&lt;&gt;"",Data!S137,"")</f>
        <v/>
      </c>
      <c r="T137" s="98" t="str">
        <f>IF(Data!$B137:T$1008&lt;&gt;"",Data!T137,"")</f>
        <v/>
      </c>
      <c r="U137" s="98" t="str">
        <f>IF(Data!$B137:U$1008&lt;&gt;"",Data!U137,"")</f>
        <v/>
      </c>
      <c r="AC137" s="16" t="str">
        <f t="shared" si="65"/>
        <v/>
      </c>
      <c r="AH137" s="3" t="str">
        <f t="shared" si="66"/>
        <v/>
      </c>
      <c r="AL137" s="3" t="str">
        <f t="shared" si="67"/>
        <v/>
      </c>
      <c r="AP137" s="3" t="str">
        <f t="shared" si="68"/>
        <v/>
      </c>
      <c r="AT137" s="3" t="str">
        <f t="shared" si="69"/>
        <v/>
      </c>
      <c r="AX137" s="3" t="str">
        <f t="shared" si="70"/>
        <v/>
      </c>
      <c r="BB137" s="3" t="str">
        <f t="shared" si="71"/>
        <v/>
      </c>
      <c r="BF137" s="3" t="str">
        <f t="shared" ref="BF137:BF200" si="74">IF(H137="","",AC137-H137)</f>
        <v/>
      </c>
      <c r="BJ137" s="3" t="str">
        <f t="shared" si="72"/>
        <v/>
      </c>
      <c r="BN137" s="3" t="str">
        <f t="shared" si="73"/>
        <v/>
      </c>
      <c r="BR137" s="3" t="str">
        <f t="shared" si="54"/>
        <v/>
      </c>
      <c r="BS137" s="17"/>
      <c r="BT137" s="17"/>
      <c r="BV137" s="3" t="str">
        <f t="shared" si="55"/>
        <v/>
      </c>
      <c r="BW137" s="17"/>
      <c r="BX137" s="17"/>
      <c r="BZ137" s="3" t="str">
        <f t="shared" si="56"/>
        <v/>
      </c>
      <c r="CA137" s="17"/>
      <c r="CB137" s="17"/>
      <c r="CD137" s="3" t="str">
        <f t="shared" si="57"/>
        <v/>
      </c>
      <c r="CE137" s="17"/>
      <c r="CF137" s="17"/>
      <c r="CH137" s="3" t="str">
        <f t="shared" si="58"/>
        <v/>
      </c>
      <c r="CI137" s="17"/>
      <c r="CJ137" s="17"/>
      <c r="CL137" s="3" t="str">
        <f t="shared" si="59"/>
        <v/>
      </c>
      <c r="CM137" s="17"/>
      <c r="CN137" s="17"/>
      <c r="CP137" s="3" t="str">
        <f t="shared" si="60"/>
        <v/>
      </c>
      <c r="CQ137" s="17"/>
      <c r="CR137" s="17"/>
      <c r="CT137" s="3" t="str">
        <f t="shared" si="61"/>
        <v/>
      </c>
      <c r="CU137" s="17"/>
      <c r="CV137" s="17"/>
      <c r="CX137" s="3" t="str">
        <f t="shared" si="62"/>
        <v/>
      </c>
      <c r="CY137" s="17"/>
      <c r="CZ137" s="17"/>
      <c r="DB137" s="3" t="str">
        <f t="shared" si="63"/>
        <v/>
      </c>
      <c r="DC137" s="17"/>
      <c r="DD137" s="17"/>
      <c r="DF137" s="3" t="str">
        <f t="shared" si="64"/>
        <v/>
      </c>
    </row>
    <row r="138" spans="1:110">
      <c r="A138" s="48">
        <v>132</v>
      </c>
      <c r="B138" s="98" t="str">
        <f>IF(Data!B138:$B$1008&lt;&gt;"",Data!B138,"")</f>
        <v/>
      </c>
      <c r="C138" s="98" t="str">
        <f>IF(Data!$B138:C$1008&lt;&gt;"",Data!C138,"")</f>
        <v/>
      </c>
      <c r="D138" s="98" t="str">
        <f>IF(Data!$B138:D$1008&lt;&gt;"",Data!D138,"")</f>
        <v/>
      </c>
      <c r="E138" s="98" t="str">
        <f>IF(Data!$B138:E$1008&lt;&gt;"",Data!E138,"")</f>
        <v/>
      </c>
      <c r="F138" s="98" t="str">
        <f>IF(Data!$B138:F$1008&lt;&gt;"",Data!F138,"")</f>
        <v/>
      </c>
      <c r="G138" s="98" t="str">
        <f>IF(Data!$B138:G$1008&lt;&gt;"",Data!G138,"")</f>
        <v/>
      </c>
      <c r="H138" s="98" t="str">
        <f>IF(Data!$B138:H$1008&lt;&gt;"",Data!H138,"")</f>
        <v/>
      </c>
      <c r="I138" s="98" t="str">
        <f>IF(Data!$B138:I$1008&lt;&gt;"",Data!I138,"")</f>
        <v/>
      </c>
      <c r="J138" s="98" t="str">
        <f>IF(Data!$B138:J$1008&lt;&gt;"",Data!J138,"")</f>
        <v/>
      </c>
      <c r="K138" s="98" t="str">
        <f>IF(Data!$B138:K$1008&lt;&gt;"",Data!K138,"")</f>
        <v/>
      </c>
      <c r="L138" s="98" t="str">
        <f>IF(Data!$B138:L$1008&lt;&gt;"",Data!L138,"")</f>
        <v/>
      </c>
      <c r="M138" s="98" t="str">
        <f>IF(Data!$B138:M$1008&lt;&gt;"",Data!M138,"")</f>
        <v/>
      </c>
      <c r="N138" s="98" t="str">
        <f>IF(Data!$B138:N$1008&lt;&gt;"",Data!N138,"")</f>
        <v/>
      </c>
      <c r="O138" s="98" t="str">
        <f>IF(Data!$B138:O$1008&lt;&gt;"",Data!O138,"")</f>
        <v/>
      </c>
      <c r="P138" s="98" t="str">
        <f>IF(Data!$B138:P$1008&lt;&gt;"",Data!P138,"")</f>
        <v/>
      </c>
      <c r="Q138" s="98" t="str">
        <f>IF(Data!$B138:Q$1008&lt;&gt;"",Data!Q138,"")</f>
        <v/>
      </c>
      <c r="R138" s="98" t="str">
        <f>IF(Data!$B138:R$1008&lt;&gt;"",Data!R138,"")</f>
        <v/>
      </c>
      <c r="S138" s="98" t="str">
        <f>IF(Data!$B138:S$1008&lt;&gt;"",Data!S138,"")</f>
        <v/>
      </c>
      <c r="T138" s="98" t="str">
        <f>IF(Data!$B138:T$1008&lt;&gt;"",Data!T138,"")</f>
        <v/>
      </c>
      <c r="U138" s="98" t="str">
        <f>IF(Data!$B138:U$1008&lt;&gt;"",Data!U138,"")</f>
        <v/>
      </c>
      <c r="AC138" s="16" t="str">
        <f t="shared" si="65"/>
        <v/>
      </c>
      <c r="AH138" s="3" t="str">
        <f t="shared" si="66"/>
        <v/>
      </c>
      <c r="AL138" s="3" t="str">
        <f t="shared" si="67"/>
        <v/>
      </c>
      <c r="AP138" s="3" t="str">
        <f t="shared" si="68"/>
        <v/>
      </c>
      <c r="AT138" s="3" t="str">
        <f t="shared" si="69"/>
        <v/>
      </c>
      <c r="AX138" s="3" t="str">
        <f t="shared" si="70"/>
        <v/>
      </c>
      <c r="BB138" s="3" t="str">
        <f t="shared" si="71"/>
        <v/>
      </c>
      <c r="BF138" s="3" t="str">
        <f t="shared" si="74"/>
        <v/>
      </c>
      <c r="BJ138" s="3" t="str">
        <f t="shared" si="72"/>
        <v/>
      </c>
      <c r="BN138" s="3" t="str">
        <f t="shared" si="73"/>
        <v/>
      </c>
      <c r="BR138" s="3" t="str">
        <f t="shared" si="54"/>
        <v/>
      </c>
      <c r="BS138" s="17"/>
      <c r="BT138" s="17"/>
      <c r="BV138" s="3" t="str">
        <f t="shared" si="55"/>
        <v/>
      </c>
      <c r="BW138" s="17"/>
      <c r="BX138" s="17"/>
      <c r="BZ138" s="3" t="str">
        <f t="shared" si="56"/>
        <v/>
      </c>
      <c r="CA138" s="17"/>
      <c r="CB138" s="17"/>
      <c r="CD138" s="3" t="str">
        <f t="shared" si="57"/>
        <v/>
      </c>
      <c r="CE138" s="17"/>
      <c r="CF138" s="17"/>
      <c r="CH138" s="3" t="str">
        <f t="shared" si="58"/>
        <v/>
      </c>
      <c r="CI138" s="17"/>
      <c r="CJ138" s="17"/>
      <c r="CL138" s="3" t="str">
        <f t="shared" si="59"/>
        <v/>
      </c>
      <c r="CM138" s="17"/>
      <c r="CN138" s="17"/>
      <c r="CP138" s="3" t="str">
        <f t="shared" si="60"/>
        <v/>
      </c>
      <c r="CQ138" s="17"/>
      <c r="CR138" s="17"/>
      <c r="CT138" s="3" t="str">
        <f t="shared" si="61"/>
        <v/>
      </c>
      <c r="CU138" s="17"/>
      <c r="CV138" s="17"/>
      <c r="CX138" s="3" t="str">
        <f t="shared" si="62"/>
        <v/>
      </c>
      <c r="CY138" s="17"/>
      <c r="CZ138" s="17"/>
      <c r="DB138" s="3" t="str">
        <f t="shared" si="63"/>
        <v/>
      </c>
      <c r="DC138" s="17"/>
      <c r="DD138" s="17"/>
      <c r="DF138" s="3" t="str">
        <f t="shared" si="64"/>
        <v/>
      </c>
    </row>
    <row r="139" spans="1:110">
      <c r="A139" s="48">
        <v>133</v>
      </c>
      <c r="B139" s="98" t="str">
        <f>IF(Data!B139:$B$1008&lt;&gt;"",Data!B139,"")</f>
        <v/>
      </c>
      <c r="C139" s="98" t="str">
        <f>IF(Data!$B139:C$1008&lt;&gt;"",Data!C139,"")</f>
        <v/>
      </c>
      <c r="D139" s="98" t="str">
        <f>IF(Data!$B139:D$1008&lt;&gt;"",Data!D139,"")</f>
        <v/>
      </c>
      <c r="E139" s="98" t="str">
        <f>IF(Data!$B139:E$1008&lt;&gt;"",Data!E139,"")</f>
        <v/>
      </c>
      <c r="F139" s="98" t="str">
        <f>IF(Data!$B139:F$1008&lt;&gt;"",Data!F139,"")</f>
        <v/>
      </c>
      <c r="G139" s="98" t="str">
        <f>IF(Data!$B139:G$1008&lt;&gt;"",Data!G139,"")</f>
        <v/>
      </c>
      <c r="H139" s="98" t="str">
        <f>IF(Data!$B139:H$1008&lt;&gt;"",Data!H139,"")</f>
        <v/>
      </c>
      <c r="I139" s="98" t="str">
        <f>IF(Data!$B139:I$1008&lt;&gt;"",Data!I139,"")</f>
        <v/>
      </c>
      <c r="J139" s="98" t="str">
        <f>IF(Data!$B139:J$1008&lt;&gt;"",Data!J139,"")</f>
        <v/>
      </c>
      <c r="K139" s="98" t="str">
        <f>IF(Data!$B139:K$1008&lt;&gt;"",Data!K139,"")</f>
        <v/>
      </c>
      <c r="L139" s="98" t="str">
        <f>IF(Data!$B139:L$1008&lt;&gt;"",Data!L139,"")</f>
        <v/>
      </c>
      <c r="M139" s="98" t="str">
        <f>IF(Data!$B139:M$1008&lt;&gt;"",Data!M139,"")</f>
        <v/>
      </c>
      <c r="N139" s="98" t="str">
        <f>IF(Data!$B139:N$1008&lt;&gt;"",Data!N139,"")</f>
        <v/>
      </c>
      <c r="O139" s="98" t="str">
        <f>IF(Data!$B139:O$1008&lt;&gt;"",Data!O139,"")</f>
        <v/>
      </c>
      <c r="P139" s="98" t="str">
        <f>IF(Data!$B139:P$1008&lt;&gt;"",Data!P139,"")</f>
        <v/>
      </c>
      <c r="Q139" s="98" t="str">
        <f>IF(Data!$B139:Q$1008&lt;&gt;"",Data!Q139,"")</f>
        <v/>
      </c>
      <c r="R139" s="98" t="str">
        <f>IF(Data!$B139:R$1008&lt;&gt;"",Data!R139,"")</f>
        <v/>
      </c>
      <c r="S139" s="98" t="str">
        <f>IF(Data!$B139:S$1008&lt;&gt;"",Data!S139,"")</f>
        <v/>
      </c>
      <c r="T139" s="98" t="str">
        <f>IF(Data!$B139:T$1008&lt;&gt;"",Data!T139,"")</f>
        <v/>
      </c>
      <c r="U139" s="98" t="str">
        <f>IF(Data!$B139:U$1008&lt;&gt;"",Data!U139,"")</f>
        <v/>
      </c>
      <c r="AC139" s="16" t="str">
        <f t="shared" si="65"/>
        <v/>
      </c>
      <c r="AH139" s="3" t="str">
        <f t="shared" si="66"/>
        <v/>
      </c>
      <c r="AL139" s="3" t="str">
        <f t="shared" si="67"/>
        <v/>
      </c>
      <c r="AP139" s="3" t="str">
        <f t="shared" si="68"/>
        <v/>
      </c>
      <c r="AT139" s="3" t="str">
        <f t="shared" si="69"/>
        <v/>
      </c>
      <c r="AX139" s="3" t="str">
        <f t="shared" si="70"/>
        <v/>
      </c>
      <c r="BB139" s="3" t="str">
        <f t="shared" si="71"/>
        <v/>
      </c>
      <c r="BF139" s="3" t="str">
        <f t="shared" si="74"/>
        <v/>
      </c>
      <c r="BJ139" s="3" t="str">
        <f t="shared" si="72"/>
        <v/>
      </c>
      <c r="BN139" s="3" t="str">
        <f t="shared" si="73"/>
        <v/>
      </c>
      <c r="BR139" s="3" t="str">
        <f t="shared" si="54"/>
        <v/>
      </c>
      <c r="BS139" s="17"/>
      <c r="BT139" s="17"/>
      <c r="BV139" s="3" t="str">
        <f t="shared" si="55"/>
        <v/>
      </c>
      <c r="BW139" s="17"/>
      <c r="BX139" s="17"/>
      <c r="BZ139" s="3" t="str">
        <f t="shared" si="56"/>
        <v/>
      </c>
      <c r="CA139" s="17"/>
      <c r="CB139" s="17"/>
      <c r="CD139" s="3" t="str">
        <f t="shared" si="57"/>
        <v/>
      </c>
      <c r="CE139" s="17"/>
      <c r="CF139" s="17"/>
      <c r="CH139" s="3" t="str">
        <f t="shared" si="58"/>
        <v/>
      </c>
      <c r="CI139" s="17"/>
      <c r="CJ139" s="17"/>
      <c r="CL139" s="3" t="str">
        <f t="shared" si="59"/>
        <v/>
      </c>
      <c r="CM139" s="17"/>
      <c r="CN139" s="17"/>
      <c r="CP139" s="3" t="str">
        <f t="shared" si="60"/>
        <v/>
      </c>
      <c r="CQ139" s="17"/>
      <c r="CR139" s="17"/>
      <c r="CT139" s="3" t="str">
        <f t="shared" si="61"/>
        <v/>
      </c>
      <c r="CU139" s="17"/>
      <c r="CV139" s="17"/>
      <c r="CX139" s="3" t="str">
        <f t="shared" si="62"/>
        <v/>
      </c>
      <c r="CY139" s="17"/>
      <c r="CZ139" s="17"/>
      <c r="DB139" s="3" t="str">
        <f t="shared" si="63"/>
        <v/>
      </c>
      <c r="DC139" s="17"/>
      <c r="DD139" s="17"/>
      <c r="DF139" s="3" t="str">
        <f t="shared" si="64"/>
        <v/>
      </c>
    </row>
    <row r="140" spans="1:110">
      <c r="A140" s="48">
        <v>134</v>
      </c>
      <c r="B140" s="98" t="str">
        <f>IF(Data!B140:$B$1008&lt;&gt;"",Data!B140,"")</f>
        <v/>
      </c>
      <c r="C140" s="98" t="str">
        <f>IF(Data!$B140:C$1008&lt;&gt;"",Data!C140,"")</f>
        <v/>
      </c>
      <c r="D140" s="98" t="str">
        <f>IF(Data!$B140:D$1008&lt;&gt;"",Data!D140,"")</f>
        <v/>
      </c>
      <c r="E140" s="98" t="str">
        <f>IF(Data!$B140:E$1008&lt;&gt;"",Data!E140,"")</f>
        <v/>
      </c>
      <c r="F140" s="98" t="str">
        <f>IF(Data!$B140:F$1008&lt;&gt;"",Data!F140,"")</f>
        <v/>
      </c>
      <c r="G140" s="98" t="str">
        <f>IF(Data!$B140:G$1008&lt;&gt;"",Data!G140,"")</f>
        <v/>
      </c>
      <c r="H140" s="98" t="str">
        <f>IF(Data!$B140:H$1008&lt;&gt;"",Data!H140,"")</f>
        <v/>
      </c>
      <c r="I140" s="98" t="str">
        <f>IF(Data!$B140:I$1008&lt;&gt;"",Data!I140,"")</f>
        <v/>
      </c>
      <c r="J140" s="98" t="str">
        <f>IF(Data!$B140:J$1008&lt;&gt;"",Data!J140,"")</f>
        <v/>
      </c>
      <c r="K140" s="98" t="str">
        <f>IF(Data!$B140:K$1008&lt;&gt;"",Data!K140,"")</f>
        <v/>
      </c>
      <c r="L140" s="98" t="str">
        <f>IF(Data!$B140:L$1008&lt;&gt;"",Data!L140,"")</f>
        <v/>
      </c>
      <c r="M140" s="98" t="str">
        <f>IF(Data!$B140:M$1008&lt;&gt;"",Data!M140,"")</f>
        <v/>
      </c>
      <c r="N140" s="98" t="str">
        <f>IF(Data!$B140:N$1008&lt;&gt;"",Data!N140,"")</f>
        <v/>
      </c>
      <c r="O140" s="98" t="str">
        <f>IF(Data!$B140:O$1008&lt;&gt;"",Data!O140,"")</f>
        <v/>
      </c>
      <c r="P140" s="98" t="str">
        <f>IF(Data!$B140:P$1008&lt;&gt;"",Data!P140,"")</f>
        <v/>
      </c>
      <c r="Q140" s="98" t="str">
        <f>IF(Data!$B140:Q$1008&lt;&gt;"",Data!Q140,"")</f>
        <v/>
      </c>
      <c r="R140" s="98" t="str">
        <f>IF(Data!$B140:R$1008&lt;&gt;"",Data!R140,"")</f>
        <v/>
      </c>
      <c r="S140" s="98" t="str">
        <f>IF(Data!$B140:S$1008&lt;&gt;"",Data!S140,"")</f>
        <v/>
      </c>
      <c r="T140" s="98" t="str">
        <f>IF(Data!$B140:T$1008&lt;&gt;"",Data!T140,"")</f>
        <v/>
      </c>
      <c r="U140" s="98" t="str">
        <f>IF(Data!$B140:U$1008&lt;&gt;"",Data!U140,"")</f>
        <v/>
      </c>
      <c r="AC140" s="16" t="str">
        <f t="shared" si="65"/>
        <v/>
      </c>
      <c r="AH140" s="3" t="str">
        <f t="shared" si="66"/>
        <v/>
      </c>
      <c r="AL140" s="3" t="str">
        <f t="shared" si="67"/>
        <v/>
      </c>
      <c r="AP140" s="3" t="str">
        <f t="shared" si="68"/>
        <v/>
      </c>
      <c r="AT140" s="3" t="str">
        <f t="shared" si="69"/>
        <v/>
      </c>
      <c r="AX140" s="3" t="str">
        <f t="shared" si="70"/>
        <v/>
      </c>
      <c r="BB140" s="3" t="str">
        <f t="shared" si="71"/>
        <v/>
      </c>
      <c r="BF140" s="3" t="str">
        <f t="shared" si="74"/>
        <v/>
      </c>
      <c r="BJ140" s="3" t="str">
        <f t="shared" si="72"/>
        <v/>
      </c>
      <c r="BN140" s="3" t="str">
        <f t="shared" si="73"/>
        <v/>
      </c>
      <c r="BR140" s="3" t="str">
        <f t="shared" si="54"/>
        <v/>
      </c>
      <c r="BS140" s="17"/>
      <c r="BT140" s="17"/>
      <c r="BV140" s="3" t="str">
        <f t="shared" si="55"/>
        <v/>
      </c>
      <c r="BW140" s="17"/>
      <c r="BX140" s="17"/>
      <c r="BZ140" s="3" t="str">
        <f t="shared" si="56"/>
        <v/>
      </c>
      <c r="CA140" s="17"/>
      <c r="CB140" s="17"/>
      <c r="CD140" s="3" t="str">
        <f t="shared" si="57"/>
        <v/>
      </c>
      <c r="CE140" s="17"/>
      <c r="CF140" s="17"/>
      <c r="CH140" s="3" t="str">
        <f t="shared" si="58"/>
        <v/>
      </c>
      <c r="CI140" s="17"/>
      <c r="CJ140" s="17"/>
      <c r="CL140" s="3" t="str">
        <f t="shared" si="59"/>
        <v/>
      </c>
      <c r="CM140" s="17"/>
      <c r="CN140" s="17"/>
      <c r="CP140" s="3" t="str">
        <f t="shared" si="60"/>
        <v/>
      </c>
      <c r="CQ140" s="17"/>
      <c r="CR140" s="17"/>
      <c r="CT140" s="3" t="str">
        <f t="shared" si="61"/>
        <v/>
      </c>
      <c r="CU140" s="17"/>
      <c r="CV140" s="17"/>
      <c r="CX140" s="3" t="str">
        <f t="shared" si="62"/>
        <v/>
      </c>
      <c r="CY140" s="17"/>
      <c r="CZ140" s="17"/>
      <c r="DB140" s="3" t="str">
        <f t="shared" si="63"/>
        <v/>
      </c>
      <c r="DC140" s="17"/>
      <c r="DD140" s="17"/>
      <c r="DF140" s="3" t="str">
        <f t="shared" si="64"/>
        <v/>
      </c>
    </row>
    <row r="141" spans="1:110">
      <c r="A141" s="48">
        <v>135</v>
      </c>
      <c r="B141" s="98" t="str">
        <f>IF(Data!B141:$B$1008&lt;&gt;"",Data!B141,"")</f>
        <v/>
      </c>
      <c r="C141" s="98" t="str">
        <f>IF(Data!$B141:C$1008&lt;&gt;"",Data!C141,"")</f>
        <v/>
      </c>
      <c r="D141" s="98" t="str">
        <f>IF(Data!$B141:D$1008&lt;&gt;"",Data!D141,"")</f>
        <v/>
      </c>
      <c r="E141" s="98" t="str">
        <f>IF(Data!$B141:E$1008&lt;&gt;"",Data!E141,"")</f>
        <v/>
      </c>
      <c r="F141" s="98" t="str">
        <f>IF(Data!$B141:F$1008&lt;&gt;"",Data!F141,"")</f>
        <v/>
      </c>
      <c r="G141" s="98" t="str">
        <f>IF(Data!$B141:G$1008&lt;&gt;"",Data!G141,"")</f>
        <v/>
      </c>
      <c r="H141" s="98" t="str">
        <f>IF(Data!$B141:H$1008&lt;&gt;"",Data!H141,"")</f>
        <v/>
      </c>
      <c r="I141" s="98" t="str">
        <f>IF(Data!$B141:I$1008&lt;&gt;"",Data!I141,"")</f>
        <v/>
      </c>
      <c r="J141" s="98" t="str">
        <f>IF(Data!$B141:J$1008&lt;&gt;"",Data!J141,"")</f>
        <v/>
      </c>
      <c r="K141" s="98" t="str">
        <f>IF(Data!$B141:K$1008&lt;&gt;"",Data!K141,"")</f>
        <v/>
      </c>
      <c r="L141" s="98" t="str">
        <f>IF(Data!$B141:L$1008&lt;&gt;"",Data!L141,"")</f>
        <v/>
      </c>
      <c r="M141" s="98" t="str">
        <f>IF(Data!$B141:M$1008&lt;&gt;"",Data!M141,"")</f>
        <v/>
      </c>
      <c r="N141" s="98" t="str">
        <f>IF(Data!$B141:N$1008&lt;&gt;"",Data!N141,"")</f>
        <v/>
      </c>
      <c r="O141" s="98" t="str">
        <f>IF(Data!$B141:O$1008&lt;&gt;"",Data!O141,"")</f>
        <v/>
      </c>
      <c r="P141" s="98" t="str">
        <f>IF(Data!$B141:P$1008&lt;&gt;"",Data!P141,"")</f>
        <v/>
      </c>
      <c r="Q141" s="98" t="str">
        <f>IF(Data!$B141:Q$1008&lt;&gt;"",Data!Q141,"")</f>
        <v/>
      </c>
      <c r="R141" s="98" t="str">
        <f>IF(Data!$B141:R$1008&lt;&gt;"",Data!R141,"")</f>
        <v/>
      </c>
      <c r="S141" s="98" t="str">
        <f>IF(Data!$B141:S$1008&lt;&gt;"",Data!S141,"")</f>
        <v/>
      </c>
      <c r="T141" s="98" t="str">
        <f>IF(Data!$B141:T$1008&lt;&gt;"",Data!T141,"")</f>
        <v/>
      </c>
      <c r="U141" s="98" t="str">
        <f>IF(Data!$B141:U$1008&lt;&gt;"",Data!U141,"")</f>
        <v/>
      </c>
      <c r="AC141" s="16" t="str">
        <f t="shared" si="65"/>
        <v/>
      </c>
      <c r="AH141" s="3" t="str">
        <f t="shared" si="66"/>
        <v/>
      </c>
      <c r="AL141" s="3" t="str">
        <f t="shared" si="67"/>
        <v/>
      </c>
      <c r="AP141" s="3" t="str">
        <f t="shared" si="68"/>
        <v/>
      </c>
      <c r="AT141" s="3" t="str">
        <f t="shared" si="69"/>
        <v/>
      </c>
      <c r="AX141" s="3" t="str">
        <f t="shared" si="70"/>
        <v/>
      </c>
      <c r="BB141" s="3" t="str">
        <f t="shared" si="71"/>
        <v/>
      </c>
      <c r="BF141" s="3" t="str">
        <f t="shared" si="74"/>
        <v/>
      </c>
      <c r="BJ141" s="3" t="str">
        <f t="shared" si="72"/>
        <v/>
      </c>
      <c r="BN141" s="3" t="str">
        <f t="shared" si="73"/>
        <v/>
      </c>
      <c r="BR141" s="3" t="str">
        <f t="shared" si="54"/>
        <v/>
      </c>
      <c r="BS141" s="17"/>
      <c r="BT141" s="17"/>
      <c r="BV141" s="3" t="str">
        <f t="shared" si="55"/>
        <v/>
      </c>
      <c r="BW141" s="17"/>
      <c r="BX141" s="17"/>
      <c r="BZ141" s="3" t="str">
        <f t="shared" si="56"/>
        <v/>
      </c>
      <c r="CA141" s="17"/>
      <c r="CB141" s="17"/>
      <c r="CD141" s="3" t="str">
        <f t="shared" si="57"/>
        <v/>
      </c>
      <c r="CE141" s="17"/>
      <c r="CF141" s="17"/>
      <c r="CH141" s="3" t="str">
        <f t="shared" si="58"/>
        <v/>
      </c>
      <c r="CI141" s="17"/>
      <c r="CJ141" s="17"/>
      <c r="CL141" s="3" t="str">
        <f t="shared" si="59"/>
        <v/>
      </c>
      <c r="CM141" s="17"/>
      <c r="CN141" s="17"/>
      <c r="CP141" s="3" t="str">
        <f t="shared" si="60"/>
        <v/>
      </c>
      <c r="CQ141" s="17"/>
      <c r="CR141" s="17"/>
      <c r="CT141" s="3" t="str">
        <f t="shared" si="61"/>
        <v/>
      </c>
      <c r="CU141" s="17"/>
      <c r="CV141" s="17"/>
      <c r="CX141" s="3" t="str">
        <f t="shared" si="62"/>
        <v/>
      </c>
      <c r="CY141" s="17"/>
      <c r="CZ141" s="17"/>
      <c r="DB141" s="3" t="str">
        <f t="shared" si="63"/>
        <v/>
      </c>
      <c r="DC141" s="17"/>
      <c r="DD141" s="17"/>
      <c r="DF141" s="3" t="str">
        <f t="shared" si="64"/>
        <v/>
      </c>
    </row>
    <row r="142" spans="1:110">
      <c r="A142" s="48">
        <v>136</v>
      </c>
      <c r="B142" s="98" t="str">
        <f>IF(Data!B142:$B$1008&lt;&gt;"",Data!B142,"")</f>
        <v/>
      </c>
      <c r="C142" s="98" t="str">
        <f>IF(Data!$B142:C$1008&lt;&gt;"",Data!C142,"")</f>
        <v/>
      </c>
      <c r="D142" s="98" t="str">
        <f>IF(Data!$B142:D$1008&lt;&gt;"",Data!D142,"")</f>
        <v/>
      </c>
      <c r="E142" s="98" t="str">
        <f>IF(Data!$B142:E$1008&lt;&gt;"",Data!E142,"")</f>
        <v/>
      </c>
      <c r="F142" s="98" t="str">
        <f>IF(Data!$B142:F$1008&lt;&gt;"",Data!F142,"")</f>
        <v/>
      </c>
      <c r="G142" s="98" t="str">
        <f>IF(Data!$B142:G$1008&lt;&gt;"",Data!G142,"")</f>
        <v/>
      </c>
      <c r="H142" s="98" t="str">
        <f>IF(Data!$B142:H$1008&lt;&gt;"",Data!H142,"")</f>
        <v/>
      </c>
      <c r="I142" s="98" t="str">
        <f>IF(Data!$B142:I$1008&lt;&gt;"",Data!I142,"")</f>
        <v/>
      </c>
      <c r="J142" s="98" t="str">
        <f>IF(Data!$B142:J$1008&lt;&gt;"",Data!J142,"")</f>
        <v/>
      </c>
      <c r="K142" s="98" t="str">
        <f>IF(Data!$B142:K$1008&lt;&gt;"",Data!K142,"")</f>
        <v/>
      </c>
      <c r="L142" s="98" t="str">
        <f>IF(Data!$B142:L$1008&lt;&gt;"",Data!L142,"")</f>
        <v/>
      </c>
      <c r="M142" s="98" t="str">
        <f>IF(Data!$B142:M$1008&lt;&gt;"",Data!M142,"")</f>
        <v/>
      </c>
      <c r="N142" s="98" t="str">
        <f>IF(Data!$B142:N$1008&lt;&gt;"",Data!N142,"")</f>
        <v/>
      </c>
      <c r="O142" s="98" t="str">
        <f>IF(Data!$B142:O$1008&lt;&gt;"",Data!O142,"")</f>
        <v/>
      </c>
      <c r="P142" s="98" t="str">
        <f>IF(Data!$B142:P$1008&lt;&gt;"",Data!P142,"")</f>
        <v/>
      </c>
      <c r="Q142" s="98" t="str">
        <f>IF(Data!$B142:Q$1008&lt;&gt;"",Data!Q142,"")</f>
        <v/>
      </c>
      <c r="R142" s="98" t="str">
        <f>IF(Data!$B142:R$1008&lt;&gt;"",Data!R142,"")</f>
        <v/>
      </c>
      <c r="S142" s="98" t="str">
        <f>IF(Data!$B142:S$1008&lt;&gt;"",Data!S142,"")</f>
        <v/>
      </c>
      <c r="T142" s="98" t="str">
        <f>IF(Data!$B142:T$1008&lt;&gt;"",Data!T142,"")</f>
        <v/>
      </c>
      <c r="U142" s="98" t="str">
        <f>IF(Data!$B142:U$1008&lt;&gt;"",Data!U142,"")</f>
        <v/>
      </c>
      <c r="AC142" s="16" t="str">
        <f t="shared" si="65"/>
        <v/>
      </c>
      <c r="AH142" s="3" t="str">
        <f t="shared" si="66"/>
        <v/>
      </c>
      <c r="AL142" s="3" t="str">
        <f t="shared" si="67"/>
        <v/>
      </c>
      <c r="AP142" s="3" t="str">
        <f t="shared" si="68"/>
        <v/>
      </c>
      <c r="AT142" s="3" t="str">
        <f t="shared" si="69"/>
        <v/>
      </c>
      <c r="AX142" s="3" t="str">
        <f t="shared" si="70"/>
        <v/>
      </c>
      <c r="BB142" s="3" t="str">
        <f t="shared" si="71"/>
        <v/>
      </c>
      <c r="BF142" s="3" t="str">
        <f t="shared" si="74"/>
        <v/>
      </c>
      <c r="BJ142" s="3" t="str">
        <f t="shared" si="72"/>
        <v/>
      </c>
      <c r="BN142" s="3" t="str">
        <f t="shared" si="73"/>
        <v/>
      </c>
      <c r="BR142" s="3" t="str">
        <f t="shared" ref="BR142:BR205" si="75">IF(K142="","",AC142-K142)</f>
        <v/>
      </c>
      <c r="BS142" s="17"/>
      <c r="BT142" s="17"/>
      <c r="BV142" s="3" t="str">
        <f t="shared" ref="BV142:BV205" si="76">IF(L142="","",AC142-L142)</f>
        <v/>
      </c>
      <c r="BW142" s="17"/>
      <c r="BX142" s="17"/>
      <c r="BZ142" s="3" t="str">
        <f t="shared" ref="BZ142:BZ205" si="77">IF(M142="","",AC142-M142)</f>
        <v/>
      </c>
      <c r="CA142" s="17"/>
      <c r="CB142" s="17"/>
      <c r="CD142" s="3" t="str">
        <f t="shared" ref="CD142:CD205" si="78">IF(N142="","",AC142-N142)</f>
        <v/>
      </c>
      <c r="CE142" s="17"/>
      <c r="CF142" s="17"/>
      <c r="CH142" s="3" t="str">
        <f t="shared" ref="CH142:CH205" si="79">IF(O142="","",AC142-O142)</f>
        <v/>
      </c>
      <c r="CI142" s="17"/>
      <c r="CJ142" s="17"/>
      <c r="CL142" s="3" t="str">
        <f t="shared" ref="CL142:CL205" si="80">IF(P142="","",AC142-P142)</f>
        <v/>
      </c>
      <c r="CM142" s="17"/>
      <c r="CN142" s="17"/>
      <c r="CP142" s="3" t="str">
        <f t="shared" ref="CP142:CP205" si="81">IF(Q142="","",AC142-Q142)</f>
        <v/>
      </c>
      <c r="CQ142" s="17"/>
      <c r="CR142" s="17"/>
      <c r="CT142" s="3" t="str">
        <f t="shared" ref="CT142:CT205" si="82">IF(R142="","",AC142-R142)</f>
        <v/>
      </c>
      <c r="CU142" s="17"/>
      <c r="CV142" s="17"/>
      <c r="CX142" s="3" t="str">
        <f t="shared" ref="CX142:CX205" si="83">IF(S142="","",AC142-S142)</f>
        <v/>
      </c>
      <c r="CY142" s="17"/>
      <c r="CZ142" s="17"/>
      <c r="DB142" s="3" t="str">
        <f t="shared" ref="DB142:DB205" si="84">IF(T142="","",AC142-T142)</f>
        <v/>
      </c>
      <c r="DC142" s="17"/>
      <c r="DD142" s="17"/>
      <c r="DF142" s="3" t="str">
        <f t="shared" ref="DF142:DF205" si="85">IF(U142="","",AC142-U142)</f>
        <v/>
      </c>
    </row>
    <row r="143" spans="1:110">
      <c r="A143" s="48">
        <v>137</v>
      </c>
      <c r="B143" s="98" t="str">
        <f>IF(Data!B143:$B$1008&lt;&gt;"",Data!B143,"")</f>
        <v/>
      </c>
      <c r="C143" s="98" t="str">
        <f>IF(Data!$B143:C$1008&lt;&gt;"",Data!C143,"")</f>
        <v/>
      </c>
      <c r="D143" s="98" t="str">
        <f>IF(Data!$B143:D$1008&lt;&gt;"",Data!D143,"")</f>
        <v/>
      </c>
      <c r="E143" s="98" t="str">
        <f>IF(Data!$B143:E$1008&lt;&gt;"",Data!E143,"")</f>
        <v/>
      </c>
      <c r="F143" s="98" t="str">
        <f>IF(Data!$B143:F$1008&lt;&gt;"",Data!F143,"")</f>
        <v/>
      </c>
      <c r="G143" s="98" t="str">
        <f>IF(Data!$B143:G$1008&lt;&gt;"",Data!G143,"")</f>
        <v/>
      </c>
      <c r="H143" s="98" t="str">
        <f>IF(Data!$B143:H$1008&lt;&gt;"",Data!H143,"")</f>
        <v/>
      </c>
      <c r="I143" s="98" t="str">
        <f>IF(Data!$B143:I$1008&lt;&gt;"",Data!I143,"")</f>
        <v/>
      </c>
      <c r="J143" s="98" t="str">
        <f>IF(Data!$B143:J$1008&lt;&gt;"",Data!J143,"")</f>
        <v/>
      </c>
      <c r="K143" s="98" t="str">
        <f>IF(Data!$B143:K$1008&lt;&gt;"",Data!K143,"")</f>
        <v/>
      </c>
      <c r="L143" s="98" t="str">
        <f>IF(Data!$B143:L$1008&lt;&gt;"",Data!L143,"")</f>
        <v/>
      </c>
      <c r="M143" s="98" t="str">
        <f>IF(Data!$B143:M$1008&lt;&gt;"",Data!M143,"")</f>
        <v/>
      </c>
      <c r="N143" s="98" t="str">
        <f>IF(Data!$B143:N$1008&lt;&gt;"",Data!N143,"")</f>
        <v/>
      </c>
      <c r="O143" s="98" t="str">
        <f>IF(Data!$B143:O$1008&lt;&gt;"",Data!O143,"")</f>
        <v/>
      </c>
      <c r="P143" s="98" t="str">
        <f>IF(Data!$B143:P$1008&lt;&gt;"",Data!P143,"")</f>
        <v/>
      </c>
      <c r="Q143" s="98" t="str">
        <f>IF(Data!$B143:Q$1008&lt;&gt;"",Data!Q143,"")</f>
        <v/>
      </c>
      <c r="R143" s="98" t="str">
        <f>IF(Data!$B143:R$1008&lt;&gt;"",Data!R143,"")</f>
        <v/>
      </c>
      <c r="S143" s="98" t="str">
        <f>IF(Data!$B143:S$1008&lt;&gt;"",Data!S143,"")</f>
        <v/>
      </c>
      <c r="T143" s="98" t="str">
        <f>IF(Data!$B143:T$1008&lt;&gt;"",Data!T143,"")</f>
        <v/>
      </c>
      <c r="U143" s="98" t="str">
        <f>IF(Data!$B143:U$1008&lt;&gt;"",Data!U143,"")</f>
        <v/>
      </c>
      <c r="AC143" s="16" t="str">
        <f t="shared" si="65"/>
        <v/>
      </c>
      <c r="AH143" s="3" t="str">
        <f t="shared" si="66"/>
        <v/>
      </c>
      <c r="AL143" s="3" t="str">
        <f t="shared" si="67"/>
        <v/>
      </c>
      <c r="AP143" s="3" t="str">
        <f t="shared" si="68"/>
        <v/>
      </c>
      <c r="AT143" s="3" t="str">
        <f t="shared" si="69"/>
        <v/>
      </c>
      <c r="AX143" s="3" t="str">
        <f t="shared" si="70"/>
        <v/>
      </c>
      <c r="BB143" s="3" t="str">
        <f t="shared" si="71"/>
        <v/>
      </c>
      <c r="BF143" s="3" t="str">
        <f t="shared" si="74"/>
        <v/>
      </c>
      <c r="BJ143" s="3" t="str">
        <f t="shared" si="72"/>
        <v/>
      </c>
      <c r="BN143" s="3" t="str">
        <f t="shared" si="73"/>
        <v/>
      </c>
      <c r="BR143" s="3" t="str">
        <f t="shared" si="75"/>
        <v/>
      </c>
      <c r="BS143" s="17"/>
      <c r="BT143" s="17"/>
      <c r="BV143" s="3" t="str">
        <f t="shared" si="76"/>
        <v/>
      </c>
      <c r="BW143" s="17"/>
      <c r="BX143" s="17"/>
      <c r="BZ143" s="3" t="str">
        <f t="shared" si="77"/>
        <v/>
      </c>
      <c r="CA143" s="17"/>
      <c r="CB143" s="17"/>
      <c r="CD143" s="3" t="str">
        <f t="shared" si="78"/>
        <v/>
      </c>
      <c r="CE143" s="17"/>
      <c r="CF143" s="17"/>
      <c r="CH143" s="3" t="str">
        <f t="shared" si="79"/>
        <v/>
      </c>
      <c r="CI143" s="17"/>
      <c r="CJ143" s="17"/>
      <c r="CL143" s="3" t="str">
        <f t="shared" si="80"/>
        <v/>
      </c>
      <c r="CM143" s="17"/>
      <c r="CN143" s="17"/>
      <c r="CP143" s="3" t="str">
        <f t="shared" si="81"/>
        <v/>
      </c>
      <c r="CQ143" s="17"/>
      <c r="CR143" s="17"/>
      <c r="CT143" s="3" t="str">
        <f t="shared" si="82"/>
        <v/>
      </c>
      <c r="CU143" s="17"/>
      <c r="CV143" s="17"/>
      <c r="CX143" s="3" t="str">
        <f t="shared" si="83"/>
        <v/>
      </c>
      <c r="CY143" s="17"/>
      <c r="CZ143" s="17"/>
      <c r="DB143" s="3" t="str">
        <f t="shared" si="84"/>
        <v/>
      </c>
      <c r="DC143" s="17"/>
      <c r="DD143" s="17"/>
      <c r="DF143" s="3" t="str">
        <f t="shared" si="85"/>
        <v/>
      </c>
    </row>
    <row r="144" spans="1:110">
      <c r="A144" s="48">
        <v>138</v>
      </c>
      <c r="B144" s="98" t="str">
        <f>IF(Data!B144:$B$1008&lt;&gt;"",Data!B144,"")</f>
        <v/>
      </c>
      <c r="C144" s="98" t="str">
        <f>IF(Data!$B144:C$1008&lt;&gt;"",Data!C144,"")</f>
        <v/>
      </c>
      <c r="D144" s="98" t="str">
        <f>IF(Data!$B144:D$1008&lt;&gt;"",Data!D144,"")</f>
        <v/>
      </c>
      <c r="E144" s="98" t="str">
        <f>IF(Data!$B144:E$1008&lt;&gt;"",Data!E144,"")</f>
        <v/>
      </c>
      <c r="F144" s="98" t="str">
        <f>IF(Data!$B144:F$1008&lt;&gt;"",Data!F144,"")</f>
        <v/>
      </c>
      <c r="G144" s="98" t="str">
        <f>IF(Data!$B144:G$1008&lt;&gt;"",Data!G144,"")</f>
        <v/>
      </c>
      <c r="H144" s="98" t="str">
        <f>IF(Data!$B144:H$1008&lt;&gt;"",Data!H144,"")</f>
        <v/>
      </c>
      <c r="I144" s="98" t="str">
        <f>IF(Data!$B144:I$1008&lt;&gt;"",Data!I144,"")</f>
        <v/>
      </c>
      <c r="J144" s="98" t="str">
        <f>IF(Data!$B144:J$1008&lt;&gt;"",Data!J144,"")</f>
        <v/>
      </c>
      <c r="K144" s="98" t="str">
        <f>IF(Data!$B144:K$1008&lt;&gt;"",Data!K144,"")</f>
        <v/>
      </c>
      <c r="L144" s="98" t="str">
        <f>IF(Data!$B144:L$1008&lt;&gt;"",Data!L144,"")</f>
        <v/>
      </c>
      <c r="M144" s="98" t="str">
        <f>IF(Data!$B144:M$1008&lt;&gt;"",Data!M144,"")</f>
        <v/>
      </c>
      <c r="N144" s="98" t="str">
        <f>IF(Data!$B144:N$1008&lt;&gt;"",Data!N144,"")</f>
        <v/>
      </c>
      <c r="O144" s="98" t="str">
        <f>IF(Data!$B144:O$1008&lt;&gt;"",Data!O144,"")</f>
        <v/>
      </c>
      <c r="P144" s="98" t="str">
        <f>IF(Data!$B144:P$1008&lt;&gt;"",Data!P144,"")</f>
        <v/>
      </c>
      <c r="Q144" s="98" t="str">
        <f>IF(Data!$B144:Q$1008&lt;&gt;"",Data!Q144,"")</f>
        <v/>
      </c>
      <c r="R144" s="98" t="str">
        <f>IF(Data!$B144:R$1008&lt;&gt;"",Data!R144,"")</f>
        <v/>
      </c>
      <c r="S144" s="98" t="str">
        <f>IF(Data!$B144:S$1008&lt;&gt;"",Data!S144,"")</f>
        <v/>
      </c>
      <c r="T144" s="98" t="str">
        <f>IF(Data!$B144:T$1008&lt;&gt;"",Data!T144,"")</f>
        <v/>
      </c>
      <c r="U144" s="98" t="str">
        <f>IF(Data!$B144:U$1008&lt;&gt;"",Data!U144,"")</f>
        <v/>
      </c>
      <c r="AC144" s="16" t="str">
        <f t="shared" si="65"/>
        <v/>
      </c>
      <c r="AH144" s="3" t="str">
        <f t="shared" si="66"/>
        <v/>
      </c>
      <c r="AL144" s="3" t="str">
        <f t="shared" si="67"/>
        <v/>
      </c>
      <c r="AP144" s="3" t="str">
        <f t="shared" si="68"/>
        <v/>
      </c>
      <c r="AT144" s="3" t="str">
        <f t="shared" si="69"/>
        <v/>
      </c>
      <c r="AX144" s="3" t="str">
        <f t="shared" si="70"/>
        <v/>
      </c>
      <c r="BB144" s="3" t="str">
        <f t="shared" si="71"/>
        <v/>
      </c>
      <c r="BF144" s="3" t="str">
        <f t="shared" si="74"/>
        <v/>
      </c>
      <c r="BJ144" s="3" t="str">
        <f t="shared" si="72"/>
        <v/>
      </c>
      <c r="BN144" s="3" t="str">
        <f t="shared" si="73"/>
        <v/>
      </c>
      <c r="BR144" s="3" t="str">
        <f t="shared" si="75"/>
        <v/>
      </c>
      <c r="BS144" s="17"/>
      <c r="BT144" s="17"/>
      <c r="BV144" s="3" t="str">
        <f t="shared" si="76"/>
        <v/>
      </c>
      <c r="BW144" s="17"/>
      <c r="BX144" s="17"/>
      <c r="BZ144" s="3" t="str">
        <f t="shared" si="77"/>
        <v/>
      </c>
      <c r="CA144" s="17"/>
      <c r="CB144" s="17"/>
      <c r="CD144" s="3" t="str">
        <f t="shared" si="78"/>
        <v/>
      </c>
      <c r="CE144" s="17"/>
      <c r="CF144" s="17"/>
      <c r="CH144" s="3" t="str">
        <f t="shared" si="79"/>
        <v/>
      </c>
      <c r="CI144" s="17"/>
      <c r="CJ144" s="17"/>
      <c r="CL144" s="3" t="str">
        <f t="shared" si="80"/>
        <v/>
      </c>
      <c r="CM144" s="17"/>
      <c r="CN144" s="17"/>
      <c r="CP144" s="3" t="str">
        <f t="shared" si="81"/>
        <v/>
      </c>
      <c r="CQ144" s="17"/>
      <c r="CR144" s="17"/>
      <c r="CT144" s="3" t="str">
        <f t="shared" si="82"/>
        <v/>
      </c>
      <c r="CU144" s="17"/>
      <c r="CV144" s="17"/>
      <c r="CX144" s="3" t="str">
        <f t="shared" si="83"/>
        <v/>
      </c>
      <c r="CY144" s="17"/>
      <c r="CZ144" s="17"/>
      <c r="DB144" s="3" t="str">
        <f t="shared" si="84"/>
        <v/>
      </c>
      <c r="DC144" s="17"/>
      <c r="DD144" s="17"/>
      <c r="DF144" s="3" t="str">
        <f t="shared" si="85"/>
        <v/>
      </c>
    </row>
    <row r="145" spans="1:110">
      <c r="A145" s="48">
        <v>139</v>
      </c>
      <c r="B145" s="98" t="str">
        <f>IF(Data!B145:$B$1008&lt;&gt;"",Data!B145,"")</f>
        <v/>
      </c>
      <c r="C145" s="98" t="str">
        <f>IF(Data!$B145:C$1008&lt;&gt;"",Data!C145,"")</f>
        <v/>
      </c>
      <c r="D145" s="98" t="str">
        <f>IF(Data!$B145:D$1008&lt;&gt;"",Data!D145,"")</f>
        <v/>
      </c>
      <c r="E145" s="98" t="str">
        <f>IF(Data!$B145:E$1008&lt;&gt;"",Data!E145,"")</f>
        <v/>
      </c>
      <c r="F145" s="98" t="str">
        <f>IF(Data!$B145:F$1008&lt;&gt;"",Data!F145,"")</f>
        <v/>
      </c>
      <c r="G145" s="98" t="str">
        <f>IF(Data!$B145:G$1008&lt;&gt;"",Data!G145,"")</f>
        <v/>
      </c>
      <c r="H145" s="98" t="str">
        <f>IF(Data!$B145:H$1008&lt;&gt;"",Data!H145,"")</f>
        <v/>
      </c>
      <c r="I145" s="98" t="str">
        <f>IF(Data!$B145:I$1008&lt;&gt;"",Data!I145,"")</f>
        <v/>
      </c>
      <c r="J145" s="98" t="str">
        <f>IF(Data!$B145:J$1008&lt;&gt;"",Data!J145,"")</f>
        <v/>
      </c>
      <c r="K145" s="98" t="str">
        <f>IF(Data!$B145:K$1008&lt;&gt;"",Data!K145,"")</f>
        <v/>
      </c>
      <c r="L145" s="98" t="str">
        <f>IF(Data!$B145:L$1008&lt;&gt;"",Data!L145,"")</f>
        <v/>
      </c>
      <c r="M145" s="98" t="str">
        <f>IF(Data!$B145:M$1008&lt;&gt;"",Data!M145,"")</f>
        <v/>
      </c>
      <c r="N145" s="98" t="str">
        <f>IF(Data!$B145:N$1008&lt;&gt;"",Data!N145,"")</f>
        <v/>
      </c>
      <c r="O145" s="98" t="str">
        <f>IF(Data!$B145:O$1008&lt;&gt;"",Data!O145,"")</f>
        <v/>
      </c>
      <c r="P145" s="98" t="str">
        <f>IF(Data!$B145:P$1008&lt;&gt;"",Data!P145,"")</f>
        <v/>
      </c>
      <c r="Q145" s="98" t="str">
        <f>IF(Data!$B145:Q$1008&lt;&gt;"",Data!Q145,"")</f>
        <v/>
      </c>
      <c r="R145" s="98" t="str">
        <f>IF(Data!$B145:R$1008&lt;&gt;"",Data!R145,"")</f>
        <v/>
      </c>
      <c r="S145" s="98" t="str">
        <f>IF(Data!$B145:S$1008&lt;&gt;"",Data!S145,"")</f>
        <v/>
      </c>
      <c r="T145" s="98" t="str">
        <f>IF(Data!$B145:T$1008&lt;&gt;"",Data!T145,"")</f>
        <v/>
      </c>
      <c r="U145" s="98" t="str">
        <f>IF(Data!$B145:U$1008&lt;&gt;"",Data!U145,"")</f>
        <v/>
      </c>
      <c r="AC145" s="16" t="str">
        <f t="shared" si="65"/>
        <v/>
      </c>
      <c r="AH145" s="3" t="str">
        <f t="shared" si="66"/>
        <v/>
      </c>
      <c r="AL145" s="3" t="str">
        <f t="shared" si="67"/>
        <v/>
      </c>
      <c r="AP145" s="3" t="str">
        <f t="shared" si="68"/>
        <v/>
      </c>
      <c r="AT145" s="3" t="str">
        <f t="shared" si="69"/>
        <v/>
      </c>
      <c r="AX145" s="3" t="str">
        <f t="shared" si="70"/>
        <v/>
      </c>
      <c r="BB145" s="3" t="str">
        <f t="shared" si="71"/>
        <v/>
      </c>
      <c r="BF145" s="3" t="str">
        <f t="shared" si="74"/>
        <v/>
      </c>
      <c r="BJ145" s="3" t="str">
        <f t="shared" si="72"/>
        <v/>
      </c>
      <c r="BN145" s="3" t="str">
        <f t="shared" si="73"/>
        <v/>
      </c>
      <c r="BR145" s="3" t="str">
        <f t="shared" si="75"/>
        <v/>
      </c>
      <c r="BS145" s="17"/>
      <c r="BT145" s="17"/>
      <c r="BV145" s="3" t="str">
        <f t="shared" si="76"/>
        <v/>
      </c>
      <c r="BW145" s="17"/>
      <c r="BX145" s="17"/>
      <c r="BZ145" s="3" t="str">
        <f t="shared" si="77"/>
        <v/>
      </c>
      <c r="CA145" s="17"/>
      <c r="CB145" s="17"/>
      <c r="CD145" s="3" t="str">
        <f t="shared" si="78"/>
        <v/>
      </c>
      <c r="CE145" s="17"/>
      <c r="CF145" s="17"/>
      <c r="CH145" s="3" t="str">
        <f t="shared" si="79"/>
        <v/>
      </c>
      <c r="CI145" s="17"/>
      <c r="CJ145" s="17"/>
      <c r="CL145" s="3" t="str">
        <f t="shared" si="80"/>
        <v/>
      </c>
      <c r="CM145" s="17"/>
      <c r="CN145" s="17"/>
      <c r="CP145" s="3" t="str">
        <f t="shared" si="81"/>
        <v/>
      </c>
      <c r="CQ145" s="17"/>
      <c r="CR145" s="17"/>
      <c r="CT145" s="3" t="str">
        <f t="shared" si="82"/>
        <v/>
      </c>
      <c r="CU145" s="17"/>
      <c r="CV145" s="17"/>
      <c r="CX145" s="3" t="str">
        <f t="shared" si="83"/>
        <v/>
      </c>
      <c r="CY145" s="17"/>
      <c r="CZ145" s="17"/>
      <c r="DB145" s="3" t="str">
        <f t="shared" si="84"/>
        <v/>
      </c>
      <c r="DC145" s="17"/>
      <c r="DD145" s="17"/>
      <c r="DF145" s="3" t="str">
        <f t="shared" si="85"/>
        <v/>
      </c>
    </row>
    <row r="146" spans="1:110">
      <c r="A146" s="48">
        <v>140</v>
      </c>
      <c r="B146" s="98" t="str">
        <f>IF(Data!B146:$B$1008&lt;&gt;"",Data!B146,"")</f>
        <v/>
      </c>
      <c r="C146" s="98" t="str">
        <f>IF(Data!$B146:C$1008&lt;&gt;"",Data!C146,"")</f>
        <v/>
      </c>
      <c r="D146" s="98" t="str">
        <f>IF(Data!$B146:D$1008&lt;&gt;"",Data!D146,"")</f>
        <v/>
      </c>
      <c r="E146" s="98" t="str">
        <f>IF(Data!$B146:E$1008&lt;&gt;"",Data!E146,"")</f>
        <v/>
      </c>
      <c r="F146" s="98" t="str">
        <f>IF(Data!$B146:F$1008&lt;&gt;"",Data!F146,"")</f>
        <v/>
      </c>
      <c r="G146" s="98" t="str">
        <f>IF(Data!$B146:G$1008&lt;&gt;"",Data!G146,"")</f>
        <v/>
      </c>
      <c r="H146" s="98" t="str">
        <f>IF(Data!$B146:H$1008&lt;&gt;"",Data!H146,"")</f>
        <v/>
      </c>
      <c r="I146" s="98" t="str">
        <f>IF(Data!$B146:I$1008&lt;&gt;"",Data!I146,"")</f>
        <v/>
      </c>
      <c r="J146" s="98" t="str">
        <f>IF(Data!$B146:J$1008&lt;&gt;"",Data!J146,"")</f>
        <v/>
      </c>
      <c r="K146" s="98" t="str">
        <f>IF(Data!$B146:K$1008&lt;&gt;"",Data!K146,"")</f>
        <v/>
      </c>
      <c r="L146" s="98" t="str">
        <f>IF(Data!$B146:L$1008&lt;&gt;"",Data!L146,"")</f>
        <v/>
      </c>
      <c r="M146" s="98" t="str">
        <f>IF(Data!$B146:M$1008&lt;&gt;"",Data!M146,"")</f>
        <v/>
      </c>
      <c r="N146" s="98" t="str">
        <f>IF(Data!$B146:N$1008&lt;&gt;"",Data!N146,"")</f>
        <v/>
      </c>
      <c r="O146" s="98" t="str">
        <f>IF(Data!$B146:O$1008&lt;&gt;"",Data!O146,"")</f>
        <v/>
      </c>
      <c r="P146" s="98" t="str">
        <f>IF(Data!$B146:P$1008&lt;&gt;"",Data!P146,"")</f>
        <v/>
      </c>
      <c r="Q146" s="98" t="str">
        <f>IF(Data!$B146:Q$1008&lt;&gt;"",Data!Q146,"")</f>
        <v/>
      </c>
      <c r="R146" s="98" t="str">
        <f>IF(Data!$B146:R$1008&lt;&gt;"",Data!R146,"")</f>
        <v/>
      </c>
      <c r="S146" s="98" t="str">
        <f>IF(Data!$B146:S$1008&lt;&gt;"",Data!S146,"")</f>
        <v/>
      </c>
      <c r="T146" s="98" t="str">
        <f>IF(Data!$B146:T$1008&lt;&gt;"",Data!T146,"")</f>
        <v/>
      </c>
      <c r="U146" s="98" t="str">
        <f>IF(Data!$B146:U$1008&lt;&gt;"",Data!U146,"")</f>
        <v/>
      </c>
      <c r="AC146" s="16" t="str">
        <f t="shared" si="65"/>
        <v/>
      </c>
      <c r="AH146" s="3" t="str">
        <f t="shared" si="66"/>
        <v/>
      </c>
      <c r="AL146" s="3" t="str">
        <f t="shared" si="67"/>
        <v/>
      </c>
      <c r="AP146" s="3" t="str">
        <f t="shared" si="68"/>
        <v/>
      </c>
      <c r="AT146" s="3" t="str">
        <f t="shared" si="69"/>
        <v/>
      </c>
      <c r="AX146" s="3" t="str">
        <f t="shared" si="70"/>
        <v/>
      </c>
      <c r="BB146" s="3" t="str">
        <f t="shared" si="71"/>
        <v/>
      </c>
      <c r="BF146" s="3" t="str">
        <f t="shared" si="74"/>
        <v/>
      </c>
      <c r="BJ146" s="3" t="str">
        <f t="shared" si="72"/>
        <v/>
      </c>
      <c r="BN146" s="3" t="str">
        <f t="shared" si="73"/>
        <v/>
      </c>
      <c r="BR146" s="3" t="str">
        <f t="shared" si="75"/>
        <v/>
      </c>
      <c r="BS146" s="17"/>
      <c r="BT146" s="17"/>
      <c r="BV146" s="3" t="str">
        <f t="shared" si="76"/>
        <v/>
      </c>
      <c r="BW146" s="17"/>
      <c r="BX146" s="17"/>
      <c r="BZ146" s="3" t="str">
        <f t="shared" si="77"/>
        <v/>
      </c>
      <c r="CA146" s="17"/>
      <c r="CB146" s="17"/>
      <c r="CD146" s="3" t="str">
        <f t="shared" si="78"/>
        <v/>
      </c>
      <c r="CE146" s="17"/>
      <c r="CF146" s="17"/>
      <c r="CH146" s="3" t="str">
        <f t="shared" si="79"/>
        <v/>
      </c>
      <c r="CI146" s="17"/>
      <c r="CJ146" s="17"/>
      <c r="CL146" s="3" t="str">
        <f t="shared" si="80"/>
        <v/>
      </c>
      <c r="CM146" s="17"/>
      <c r="CN146" s="17"/>
      <c r="CP146" s="3" t="str">
        <f t="shared" si="81"/>
        <v/>
      </c>
      <c r="CQ146" s="17"/>
      <c r="CR146" s="17"/>
      <c r="CT146" s="3" t="str">
        <f t="shared" si="82"/>
        <v/>
      </c>
      <c r="CU146" s="17"/>
      <c r="CV146" s="17"/>
      <c r="CX146" s="3" t="str">
        <f t="shared" si="83"/>
        <v/>
      </c>
      <c r="CY146" s="17"/>
      <c r="CZ146" s="17"/>
      <c r="DB146" s="3" t="str">
        <f t="shared" si="84"/>
        <v/>
      </c>
      <c r="DC146" s="17"/>
      <c r="DD146" s="17"/>
      <c r="DF146" s="3" t="str">
        <f t="shared" si="85"/>
        <v/>
      </c>
    </row>
    <row r="147" spans="1:110">
      <c r="A147" s="48">
        <v>141</v>
      </c>
      <c r="B147" s="98" t="str">
        <f>IF(Data!B147:$B$1008&lt;&gt;"",Data!B147,"")</f>
        <v/>
      </c>
      <c r="C147" s="98" t="str">
        <f>IF(Data!$B147:C$1008&lt;&gt;"",Data!C147,"")</f>
        <v/>
      </c>
      <c r="D147" s="98" t="str">
        <f>IF(Data!$B147:D$1008&lt;&gt;"",Data!D147,"")</f>
        <v/>
      </c>
      <c r="E147" s="98" t="str">
        <f>IF(Data!$B147:E$1008&lt;&gt;"",Data!E147,"")</f>
        <v/>
      </c>
      <c r="F147" s="98" t="str">
        <f>IF(Data!$B147:F$1008&lt;&gt;"",Data!F147,"")</f>
        <v/>
      </c>
      <c r="G147" s="98" t="str">
        <f>IF(Data!$B147:G$1008&lt;&gt;"",Data!G147,"")</f>
        <v/>
      </c>
      <c r="H147" s="98" t="str">
        <f>IF(Data!$B147:H$1008&lt;&gt;"",Data!H147,"")</f>
        <v/>
      </c>
      <c r="I147" s="98" t="str">
        <f>IF(Data!$B147:I$1008&lt;&gt;"",Data!I147,"")</f>
        <v/>
      </c>
      <c r="J147" s="98" t="str">
        <f>IF(Data!$B147:J$1008&lt;&gt;"",Data!J147,"")</f>
        <v/>
      </c>
      <c r="K147" s="98" t="str">
        <f>IF(Data!$B147:K$1008&lt;&gt;"",Data!K147,"")</f>
        <v/>
      </c>
      <c r="L147" s="98" t="str">
        <f>IF(Data!$B147:L$1008&lt;&gt;"",Data!L147,"")</f>
        <v/>
      </c>
      <c r="M147" s="98" t="str">
        <f>IF(Data!$B147:M$1008&lt;&gt;"",Data!M147,"")</f>
        <v/>
      </c>
      <c r="N147" s="98" t="str">
        <f>IF(Data!$B147:N$1008&lt;&gt;"",Data!N147,"")</f>
        <v/>
      </c>
      <c r="O147" s="98" t="str">
        <f>IF(Data!$B147:O$1008&lt;&gt;"",Data!O147,"")</f>
        <v/>
      </c>
      <c r="P147" s="98" t="str">
        <f>IF(Data!$B147:P$1008&lt;&gt;"",Data!P147,"")</f>
        <v/>
      </c>
      <c r="Q147" s="98" t="str">
        <f>IF(Data!$B147:Q$1008&lt;&gt;"",Data!Q147,"")</f>
        <v/>
      </c>
      <c r="R147" s="98" t="str">
        <f>IF(Data!$B147:R$1008&lt;&gt;"",Data!R147,"")</f>
        <v/>
      </c>
      <c r="S147" s="98" t="str">
        <f>IF(Data!$B147:S$1008&lt;&gt;"",Data!S147,"")</f>
        <v/>
      </c>
      <c r="T147" s="98" t="str">
        <f>IF(Data!$B147:T$1008&lt;&gt;"",Data!T147,"")</f>
        <v/>
      </c>
      <c r="U147" s="98" t="str">
        <f>IF(Data!$B147:U$1008&lt;&gt;"",Data!U147,"")</f>
        <v/>
      </c>
      <c r="AC147" s="16" t="str">
        <f t="shared" si="65"/>
        <v/>
      </c>
      <c r="AH147" s="3" t="str">
        <f t="shared" si="66"/>
        <v/>
      </c>
      <c r="AL147" s="3" t="str">
        <f t="shared" si="67"/>
        <v/>
      </c>
      <c r="AP147" s="3" t="str">
        <f t="shared" si="68"/>
        <v/>
      </c>
      <c r="AT147" s="3" t="str">
        <f t="shared" si="69"/>
        <v/>
      </c>
      <c r="AX147" s="3" t="str">
        <f t="shared" si="70"/>
        <v/>
      </c>
      <c r="BB147" s="3" t="str">
        <f t="shared" si="71"/>
        <v/>
      </c>
      <c r="BF147" s="3" t="str">
        <f t="shared" si="74"/>
        <v/>
      </c>
      <c r="BJ147" s="3" t="str">
        <f t="shared" si="72"/>
        <v/>
      </c>
      <c r="BN147" s="3" t="str">
        <f t="shared" si="73"/>
        <v/>
      </c>
      <c r="BR147" s="3" t="str">
        <f t="shared" si="75"/>
        <v/>
      </c>
      <c r="BS147" s="17"/>
      <c r="BT147" s="17"/>
      <c r="BV147" s="3" t="str">
        <f t="shared" si="76"/>
        <v/>
      </c>
      <c r="BW147" s="17"/>
      <c r="BX147" s="17"/>
      <c r="BZ147" s="3" t="str">
        <f t="shared" si="77"/>
        <v/>
      </c>
      <c r="CA147" s="17"/>
      <c r="CB147" s="17"/>
      <c r="CD147" s="3" t="str">
        <f t="shared" si="78"/>
        <v/>
      </c>
      <c r="CE147" s="17"/>
      <c r="CF147" s="17"/>
      <c r="CH147" s="3" t="str">
        <f t="shared" si="79"/>
        <v/>
      </c>
      <c r="CI147" s="17"/>
      <c r="CJ147" s="17"/>
      <c r="CL147" s="3" t="str">
        <f t="shared" si="80"/>
        <v/>
      </c>
      <c r="CM147" s="17"/>
      <c r="CN147" s="17"/>
      <c r="CP147" s="3" t="str">
        <f t="shared" si="81"/>
        <v/>
      </c>
      <c r="CQ147" s="17"/>
      <c r="CR147" s="17"/>
      <c r="CT147" s="3" t="str">
        <f t="shared" si="82"/>
        <v/>
      </c>
      <c r="CU147" s="17"/>
      <c r="CV147" s="17"/>
      <c r="CX147" s="3" t="str">
        <f t="shared" si="83"/>
        <v/>
      </c>
      <c r="CY147" s="17"/>
      <c r="CZ147" s="17"/>
      <c r="DB147" s="3" t="str">
        <f t="shared" si="84"/>
        <v/>
      </c>
      <c r="DC147" s="17"/>
      <c r="DD147" s="17"/>
      <c r="DF147" s="3" t="str">
        <f t="shared" si="85"/>
        <v/>
      </c>
    </row>
    <row r="148" spans="1:110">
      <c r="A148" s="48">
        <v>142</v>
      </c>
      <c r="B148" s="98" t="str">
        <f>IF(Data!B148:$B$1008&lt;&gt;"",Data!B148,"")</f>
        <v/>
      </c>
      <c r="C148" s="98" t="str">
        <f>IF(Data!$B148:C$1008&lt;&gt;"",Data!C148,"")</f>
        <v/>
      </c>
      <c r="D148" s="98" t="str">
        <f>IF(Data!$B148:D$1008&lt;&gt;"",Data!D148,"")</f>
        <v/>
      </c>
      <c r="E148" s="98" t="str">
        <f>IF(Data!$B148:E$1008&lt;&gt;"",Data!E148,"")</f>
        <v/>
      </c>
      <c r="F148" s="98" t="str">
        <f>IF(Data!$B148:F$1008&lt;&gt;"",Data!F148,"")</f>
        <v/>
      </c>
      <c r="G148" s="98" t="str">
        <f>IF(Data!$B148:G$1008&lt;&gt;"",Data!G148,"")</f>
        <v/>
      </c>
      <c r="H148" s="98" t="str">
        <f>IF(Data!$B148:H$1008&lt;&gt;"",Data!H148,"")</f>
        <v/>
      </c>
      <c r="I148" s="98" t="str">
        <f>IF(Data!$B148:I$1008&lt;&gt;"",Data!I148,"")</f>
        <v/>
      </c>
      <c r="J148" s="98" t="str">
        <f>IF(Data!$B148:J$1008&lt;&gt;"",Data!J148,"")</f>
        <v/>
      </c>
      <c r="K148" s="98" t="str">
        <f>IF(Data!$B148:K$1008&lt;&gt;"",Data!K148,"")</f>
        <v/>
      </c>
      <c r="L148" s="98" t="str">
        <f>IF(Data!$B148:L$1008&lt;&gt;"",Data!L148,"")</f>
        <v/>
      </c>
      <c r="M148" s="98" t="str">
        <f>IF(Data!$B148:M$1008&lt;&gt;"",Data!M148,"")</f>
        <v/>
      </c>
      <c r="N148" s="98" t="str">
        <f>IF(Data!$B148:N$1008&lt;&gt;"",Data!N148,"")</f>
        <v/>
      </c>
      <c r="O148" s="98" t="str">
        <f>IF(Data!$B148:O$1008&lt;&gt;"",Data!O148,"")</f>
        <v/>
      </c>
      <c r="P148" s="98" t="str">
        <f>IF(Data!$B148:P$1008&lt;&gt;"",Data!P148,"")</f>
        <v/>
      </c>
      <c r="Q148" s="98" t="str">
        <f>IF(Data!$B148:Q$1008&lt;&gt;"",Data!Q148,"")</f>
        <v/>
      </c>
      <c r="R148" s="98" t="str">
        <f>IF(Data!$B148:R$1008&lt;&gt;"",Data!R148,"")</f>
        <v/>
      </c>
      <c r="S148" s="98" t="str">
        <f>IF(Data!$B148:S$1008&lt;&gt;"",Data!S148,"")</f>
        <v/>
      </c>
      <c r="T148" s="98" t="str">
        <f>IF(Data!$B148:T$1008&lt;&gt;"",Data!T148,"")</f>
        <v/>
      </c>
      <c r="U148" s="98" t="str">
        <f>IF(Data!$B148:U$1008&lt;&gt;"",Data!U148,"")</f>
        <v/>
      </c>
      <c r="AC148" s="16" t="str">
        <f t="shared" si="65"/>
        <v/>
      </c>
      <c r="AH148" s="3" t="str">
        <f t="shared" si="66"/>
        <v/>
      </c>
      <c r="AL148" s="3" t="str">
        <f t="shared" si="67"/>
        <v/>
      </c>
      <c r="AP148" s="3" t="str">
        <f t="shared" si="68"/>
        <v/>
      </c>
      <c r="AT148" s="3" t="str">
        <f t="shared" si="69"/>
        <v/>
      </c>
      <c r="AX148" s="3" t="str">
        <f t="shared" si="70"/>
        <v/>
      </c>
      <c r="BB148" s="3" t="str">
        <f t="shared" si="71"/>
        <v/>
      </c>
      <c r="BF148" s="3" t="str">
        <f t="shared" si="74"/>
        <v/>
      </c>
      <c r="BJ148" s="3" t="str">
        <f t="shared" si="72"/>
        <v/>
      </c>
      <c r="BN148" s="3" t="str">
        <f t="shared" si="73"/>
        <v/>
      </c>
      <c r="BR148" s="3" t="str">
        <f t="shared" si="75"/>
        <v/>
      </c>
      <c r="BS148" s="17"/>
      <c r="BT148" s="17"/>
      <c r="BV148" s="3" t="str">
        <f t="shared" si="76"/>
        <v/>
      </c>
      <c r="BW148" s="17"/>
      <c r="BX148" s="17"/>
      <c r="BZ148" s="3" t="str">
        <f t="shared" si="77"/>
        <v/>
      </c>
      <c r="CA148" s="17"/>
      <c r="CB148" s="17"/>
      <c r="CD148" s="3" t="str">
        <f t="shared" si="78"/>
        <v/>
      </c>
      <c r="CE148" s="17"/>
      <c r="CF148" s="17"/>
      <c r="CH148" s="3" t="str">
        <f t="shared" si="79"/>
        <v/>
      </c>
      <c r="CI148" s="17"/>
      <c r="CJ148" s="17"/>
      <c r="CL148" s="3" t="str">
        <f t="shared" si="80"/>
        <v/>
      </c>
      <c r="CM148" s="17"/>
      <c r="CN148" s="17"/>
      <c r="CP148" s="3" t="str">
        <f t="shared" si="81"/>
        <v/>
      </c>
      <c r="CQ148" s="17"/>
      <c r="CR148" s="17"/>
      <c r="CT148" s="3" t="str">
        <f t="shared" si="82"/>
        <v/>
      </c>
      <c r="CU148" s="17"/>
      <c r="CV148" s="17"/>
      <c r="CX148" s="3" t="str">
        <f t="shared" si="83"/>
        <v/>
      </c>
      <c r="CY148" s="17"/>
      <c r="CZ148" s="17"/>
      <c r="DB148" s="3" t="str">
        <f t="shared" si="84"/>
        <v/>
      </c>
      <c r="DC148" s="17"/>
      <c r="DD148" s="17"/>
      <c r="DF148" s="3" t="str">
        <f t="shared" si="85"/>
        <v/>
      </c>
    </row>
    <row r="149" spans="1:110">
      <c r="A149" s="48">
        <v>143</v>
      </c>
      <c r="B149" s="98" t="str">
        <f>IF(Data!B149:$B$1008&lt;&gt;"",Data!B149,"")</f>
        <v/>
      </c>
      <c r="C149" s="98" t="str">
        <f>IF(Data!$B149:C$1008&lt;&gt;"",Data!C149,"")</f>
        <v/>
      </c>
      <c r="D149" s="98" t="str">
        <f>IF(Data!$B149:D$1008&lt;&gt;"",Data!D149,"")</f>
        <v/>
      </c>
      <c r="E149" s="98" t="str">
        <f>IF(Data!$B149:E$1008&lt;&gt;"",Data!E149,"")</f>
        <v/>
      </c>
      <c r="F149" s="98" t="str">
        <f>IF(Data!$B149:F$1008&lt;&gt;"",Data!F149,"")</f>
        <v/>
      </c>
      <c r="G149" s="98" t="str">
        <f>IF(Data!$B149:G$1008&lt;&gt;"",Data!G149,"")</f>
        <v/>
      </c>
      <c r="H149" s="98" t="str">
        <f>IF(Data!$B149:H$1008&lt;&gt;"",Data!H149,"")</f>
        <v/>
      </c>
      <c r="I149" s="98" t="str">
        <f>IF(Data!$B149:I$1008&lt;&gt;"",Data!I149,"")</f>
        <v/>
      </c>
      <c r="J149" s="98" t="str">
        <f>IF(Data!$B149:J$1008&lt;&gt;"",Data!J149,"")</f>
        <v/>
      </c>
      <c r="K149" s="98" t="str">
        <f>IF(Data!$B149:K$1008&lt;&gt;"",Data!K149,"")</f>
        <v/>
      </c>
      <c r="L149" s="98" t="str">
        <f>IF(Data!$B149:L$1008&lt;&gt;"",Data!L149,"")</f>
        <v/>
      </c>
      <c r="M149" s="98" t="str">
        <f>IF(Data!$B149:M$1008&lt;&gt;"",Data!M149,"")</f>
        <v/>
      </c>
      <c r="N149" s="98" t="str">
        <f>IF(Data!$B149:N$1008&lt;&gt;"",Data!N149,"")</f>
        <v/>
      </c>
      <c r="O149" s="98" t="str">
        <f>IF(Data!$B149:O$1008&lt;&gt;"",Data!O149,"")</f>
        <v/>
      </c>
      <c r="P149" s="98" t="str">
        <f>IF(Data!$B149:P$1008&lt;&gt;"",Data!P149,"")</f>
        <v/>
      </c>
      <c r="Q149" s="98" t="str">
        <f>IF(Data!$B149:Q$1008&lt;&gt;"",Data!Q149,"")</f>
        <v/>
      </c>
      <c r="R149" s="98" t="str">
        <f>IF(Data!$B149:R$1008&lt;&gt;"",Data!R149,"")</f>
        <v/>
      </c>
      <c r="S149" s="98" t="str">
        <f>IF(Data!$B149:S$1008&lt;&gt;"",Data!S149,"")</f>
        <v/>
      </c>
      <c r="T149" s="98" t="str">
        <f>IF(Data!$B149:T$1008&lt;&gt;"",Data!T149,"")</f>
        <v/>
      </c>
      <c r="U149" s="98" t="str">
        <f>IF(Data!$B149:U$1008&lt;&gt;"",Data!U149,"")</f>
        <v/>
      </c>
      <c r="AC149" s="16" t="str">
        <f t="shared" si="65"/>
        <v/>
      </c>
      <c r="AH149" s="3" t="str">
        <f t="shared" si="66"/>
        <v/>
      </c>
      <c r="AL149" s="3" t="str">
        <f t="shared" si="67"/>
        <v/>
      </c>
      <c r="AP149" s="3" t="str">
        <f t="shared" si="68"/>
        <v/>
      </c>
      <c r="AT149" s="3" t="str">
        <f t="shared" si="69"/>
        <v/>
      </c>
      <c r="AX149" s="3" t="str">
        <f t="shared" si="70"/>
        <v/>
      </c>
      <c r="BB149" s="3" t="str">
        <f t="shared" si="71"/>
        <v/>
      </c>
      <c r="BF149" s="3" t="str">
        <f t="shared" si="74"/>
        <v/>
      </c>
      <c r="BJ149" s="3" t="str">
        <f t="shared" si="72"/>
        <v/>
      </c>
      <c r="BN149" s="3" t="str">
        <f t="shared" si="73"/>
        <v/>
      </c>
      <c r="BR149" s="3" t="str">
        <f t="shared" si="75"/>
        <v/>
      </c>
      <c r="BS149" s="17"/>
      <c r="BT149" s="17"/>
      <c r="BV149" s="3" t="str">
        <f t="shared" si="76"/>
        <v/>
      </c>
      <c r="BW149" s="17"/>
      <c r="BX149" s="17"/>
      <c r="BZ149" s="3" t="str">
        <f t="shared" si="77"/>
        <v/>
      </c>
      <c r="CA149" s="17"/>
      <c r="CB149" s="17"/>
      <c r="CD149" s="3" t="str">
        <f t="shared" si="78"/>
        <v/>
      </c>
      <c r="CE149" s="17"/>
      <c r="CF149" s="17"/>
      <c r="CH149" s="3" t="str">
        <f t="shared" si="79"/>
        <v/>
      </c>
      <c r="CI149" s="17"/>
      <c r="CJ149" s="17"/>
      <c r="CL149" s="3" t="str">
        <f t="shared" si="80"/>
        <v/>
      </c>
      <c r="CM149" s="17"/>
      <c r="CN149" s="17"/>
      <c r="CP149" s="3" t="str">
        <f t="shared" si="81"/>
        <v/>
      </c>
      <c r="CQ149" s="17"/>
      <c r="CR149" s="17"/>
      <c r="CT149" s="3" t="str">
        <f t="shared" si="82"/>
        <v/>
      </c>
      <c r="CU149" s="17"/>
      <c r="CV149" s="17"/>
      <c r="CX149" s="3" t="str">
        <f t="shared" si="83"/>
        <v/>
      </c>
      <c r="CY149" s="17"/>
      <c r="CZ149" s="17"/>
      <c r="DB149" s="3" t="str">
        <f t="shared" si="84"/>
        <v/>
      </c>
      <c r="DC149" s="17"/>
      <c r="DD149" s="17"/>
      <c r="DF149" s="3" t="str">
        <f t="shared" si="85"/>
        <v/>
      </c>
    </row>
    <row r="150" spans="1:110">
      <c r="A150" s="48">
        <v>144</v>
      </c>
      <c r="B150" s="98" t="str">
        <f>IF(Data!B150:$B$1008&lt;&gt;"",Data!B150,"")</f>
        <v/>
      </c>
      <c r="C150" s="98" t="str">
        <f>IF(Data!$B150:C$1008&lt;&gt;"",Data!C150,"")</f>
        <v/>
      </c>
      <c r="D150" s="98" t="str">
        <f>IF(Data!$B150:D$1008&lt;&gt;"",Data!D150,"")</f>
        <v/>
      </c>
      <c r="E150" s="98" t="str">
        <f>IF(Data!$B150:E$1008&lt;&gt;"",Data!E150,"")</f>
        <v/>
      </c>
      <c r="F150" s="98" t="str">
        <f>IF(Data!$B150:F$1008&lt;&gt;"",Data!F150,"")</f>
        <v/>
      </c>
      <c r="G150" s="98" t="str">
        <f>IF(Data!$B150:G$1008&lt;&gt;"",Data!G150,"")</f>
        <v/>
      </c>
      <c r="H150" s="98" t="str">
        <f>IF(Data!$B150:H$1008&lt;&gt;"",Data!H150,"")</f>
        <v/>
      </c>
      <c r="I150" s="98" t="str">
        <f>IF(Data!$B150:I$1008&lt;&gt;"",Data!I150,"")</f>
        <v/>
      </c>
      <c r="J150" s="98" t="str">
        <f>IF(Data!$B150:J$1008&lt;&gt;"",Data!J150,"")</f>
        <v/>
      </c>
      <c r="K150" s="98" t="str">
        <f>IF(Data!$B150:K$1008&lt;&gt;"",Data!K150,"")</f>
        <v/>
      </c>
      <c r="L150" s="98" t="str">
        <f>IF(Data!$B150:L$1008&lt;&gt;"",Data!L150,"")</f>
        <v/>
      </c>
      <c r="M150" s="98" t="str">
        <f>IF(Data!$B150:M$1008&lt;&gt;"",Data!M150,"")</f>
        <v/>
      </c>
      <c r="N150" s="98" t="str">
        <f>IF(Data!$B150:N$1008&lt;&gt;"",Data!N150,"")</f>
        <v/>
      </c>
      <c r="O150" s="98" t="str">
        <f>IF(Data!$B150:O$1008&lt;&gt;"",Data!O150,"")</f>
        <v/>
      </c>
      <c r="P150" s="98" t="str">
        <f>IF(Data!$B150:P$1008&lt;&gt;"",Data!P150,"")</f>
        <v/>
      </c>
      <c r="Q150" s="98" t="str">
        <f>IF(Data!$B150:Q$1008&lt;&gt;"",Data!Q150,"")</f>
        <v/>
      </c>
      <c r="R150" s="98" t="str">
        <f>IF(Data!$B150:R$1008&lt;&gt;"",Data!R150,"")</f>
        <v/>
      </c>
      <c r="S150" s="98" t="str">
        <f>IF(Data!$B150:S$1008&lt;&gt;"",Data!S150,"")</f>
        <v/>
      </c>
      <c r="T150" s="98" t="str">
        <f>IF(Data!$B150:T$1008&lt;&gt;"",Data!T150,"")</f>
        <v/>
      </c>
      <c r="U150" s="98" t="str">
        <f>IF(Data!$B150:U$1008&lt;&gt;"",Data!U150,"")</f>
        <v/>
      </c>
      <c r="AC150" s="16" t="str">
        <f t="shared" si="65"/>
        <v/>
      </c>
      <c r="AH150" s="3" t="str">
        <f t="shared" si="66"/>
        <v/>
      </c>
      <c r="AL150" s="3" t="str">
        <f t="shared" si="67"/>
        <v/>
      </c>
      <c r="AP150" s="3" t="str">
        <f t="shared" si="68"/>
        <v/>
      </c>
      <c r="AT150" s="3" t="str">
        <f t="shared" si="69"/>
        <v/>
      </c>
      <c r="AX150" s="3" t="str">
        <f t="shared" si="70"/>
        <v/>
      </c>
      <c r="BB150" s="3" t="str">
        <f t="shared" si="71"/>
        <v/>
      </c>
      <c r="BF150" s="3" t="str">
        <f t="shared" si="74"/>
        <v/>
      </c>
      <c r="BJ150" s="3" t="str">
        <f t="shared" si="72"/>
        <v/>
      </c>
      <c r="BN150" s="3" t="str">
        <f t="shared" si="73"/>
        <v/>
      </c>
      <c r="BR150" s="3" t="str">
        <f t="shared" si="75"/>
        <v/>
      </c>
      <c r="BS150" s="17"/>
      <c r="BT150" s="17"/>
      <c r="BV150" s="3" t="str">
        <f t="shared" si="76"/>
        <v/>
      </c>
      <c r="BW150" s="17"/>
      <c r="BX150" s="17"/>
      <c r="BZ150" s="3" t="str">
        <f t="shared" si="77"/>
        <v/>
      </c>
      <c r="CA150" s="17"/>
      <c r="CB150" s="17"/>
      <c r="CD150" s="3" t="str">
        <f t="shared" si="78"/>
        <v/>
      </c>
      <c r="CE150" s="17"/>
      <c r="CF150" s="17"/>
      <c r="CH150" s="3" t="str">
        <f t="shared" si="79"/>
        <v/>
      </c>
      <c r="CI150" s="17"/>
      <c r="CJ150" s="17"/>
      <c r="CL150" s="3" t="str">
        <f t="shared" si="80"/>
        <v/>
      </c>
      <c r="CM150" s="17"/>
      <c r="CN150" s="17"/>
      <c r="CP150" s="3" t="str">
        <f t="shared" si="81"/>
        <v/>
      </c>
      <c r="CQ150" s="17"/>
      <c r="CR150" s="17"/>
      <c r="CT150" s="3" t="str">
        <f t="shared" si="82"/>
        <v/>
      </c>
      <c r="CU150" s="17"/>
      <c r="CV150" s="17"/>
      <c r="CX150" s="3" t="str">
        <f t="shared" si="83"/>
        <v/>
      </c>
      <c r="CY150" s="17"/>
      <c r="CZ150" s="17"/>
      <c r="DB150" s="3" t="str">
        <f t="shared" si="84"/>
        <v/>
      </c>
      <c r="DC150" s="17"/>
      <c r="DD150" s="17"/>
      <c r="DF150" s="3" t="str">
        <f t="shared" si="85"/>
        <v/>
      </c>
    </row>
    <row r="151" spans="1:110">
      <c r="A151" s="48">
        <v>145</v>
      </c>
      <c r="B151" s="98" t="str">
        <f>IF(Data!B151:$B$1008&lt;&gt;"",Data!B151,"")</f>
        <v/>
      </c>
      <c r="C151" s="98" t="str">
        <f>IF(Data!$B151:C$1008&lt;&gt;"",Data!C151,"")</f>
        <v/>
      </c>
      <c r="D151" s="98" t="str">
        <f>IF(Data!$B151:D$1008&lt;&gt;"",Data!D151,"")</f>
        <v/>
      </c>
      <c r="E151" s="98" t="str">
        <f>IF(Data!$B151:E$1008&lt;&gt;"",Data!E151,"")</f>
        <v/>
      </c>
      <c r="F151" s="98" t="str">
        <f>IF(Data!$B151:F$1008&lt;&gt;"",Data!F151,"")</f>
        <v/>
      </c>
      <c r="G151" s="98" t="str">
        <f>IF(Data!$B151:G$1008&lt;&gt;"",Data!G151,"")</f>
        <v/>
      </c>
      <c r="H151" s="98" t="str">
        <f>IF(Data!$B151:H$1008&lt;&gt;"",Data!H151,"")</f>
        <v/>
      </c>
      <c r="I151" s="98" t="str">
        <f>IF(Data!$B151:I$1008&lt;&gt;"",Data!I151,"")</f>
        <v/>
      </c>
      <c r="J151" s="98" t="str">
        <f>IF(Data!$B151:J$1008&lt;&gt;"",Data!J151,"")</f>
        <v/>
      </c>
      <c r="K151" s="98" t="str">
        <f>IF(Data!$B151:K$1008&lt;&gt;"",Data!K151,"")</f>
        <v/>
      </c>
      <c r="L151" s="98" t="str">
        <f>IF(Data!$B151:L$1008&lt;&gt;"",Data!L151,"")</f>
        <v/>
      </c>
      <c r="M151" s="98" t="str">
        <f>IF(Data!$B151:M$1008&lt;&gt;"",Data!M151,"")</f>
        <v/>
      </c>
      <c r="N151" s="98" t="str">
        <f>IF(Data!$B151:N$1008&lt;&gt;"",Data!N151,"")</f>
        <v/>
      </c>
      <c r="O151" s="98" t="str">
        <f>IF(Data!$B151:O$1008&lt;&gt;"",Data!O151,"")</f>
        <v/>
      </c>
      <c r="P151" s="98" t="str">
        <f>IF(Data!$B151:P$1008&lt;&gt;"",Data!P151,"")</f>
        <v/>
      </c>
      <c r="Q151" s="98" t="str">
        <f>IF(Data!$B151:Q$1008&lt;&gt;"",Data!Q151,"")</f>
        <v/>
      </c>
      <c r="R151" s="98" t="str">
        <f>IF(Data!$B151:R$1008&lt;&gt;"",Data!R151,"")</f>
        <v/>
      </c>
      <c r="S151" s="98" t="str">
        <f>IF(Data!$B151:S$1008&lt;&gt;"",Data!S151,"")</f>
        <v/>
      </c>
      <c r="T151" s="98" t="str">
        <f>IF(Data!$B151:T$1008&lt;&gt;"",Data!T151,"")</f>
        <v/>
      </c>
      <c r="U151" s="98" t="str">
        <f>IF(Data!$B151:U$1008&lt;&gt;"",Data!U151,"")</f>
        <v/>
      </c>
      <c r="AC151" s="16" t="str">
        <f t="shared" si="65"/>
        <v/>
      </c>
      <c r="AH151" s="3" t="str">
        <f t="shared" si="66"/>
        <v/>
      </c>
      <c r="AL151" s="3" t="str">
        <f t="shared" si="67"/>
        <v/>
      </c>
      <c r="AP151" s="3" t="str">
        <f t="shared" si="68"/>
        <v/>
      </c>
      <c r="AT151" s="3" t="str">
        <f t="shared" si="69"/>
        <v/>
      </c>
      <c r="AX151" s="3" t="str">
        <f t="shared" si="70"/>
        <v/>
      </c>
      <c r="BB151" s="3" t="str">
        <f t="shared" si="71"/>
        <v/>
      </c>
      <c r="BF151" s="3" t="str">
        <f t="shared" si="74"/>
        <v/>
      </c>
      <c r="BJ151" s="3" t="str">
        <f t="shared" si="72"/>
        <v/>
      </c>
      <c r="BN151" s="3" t="str">
        <f t="shared" si="73"/>
        <v/>
      </c>
      <c r="BR151" s="3" t="str">
        <f t="shared" si="75"/>
        <v/>
      </c>
      <c r="BS151" s="17"/>
      <c r="BT151" s="17"/>
      <c r="BV151" s="3" t="str">
        <f t="shared" si="76"/>
        <v/>
      </c>
      <c r="BW151" s="17"/>
      <c r="BX151" s="17"/>
      <c r="BZ151" s="3" t="str">
        <f t="shared" si="77"/>
        <v/>
      </c>
      <c r="CA151" s="17"/>
      <c r="CB151" s="17"/>
      <c r="CD151" s="3" t="str">
        <f t="shared" si="78"/>
        <v/>
      </c>
      <c r="CE151" s="17"/>
      <c r="CF151" s="17"/>
      <c r="CH151" s="3" t="str">
        <f t="shared" si="79"/>
        <v/>
      </c>
      <c r="CI151" s="17"/>
      <c r="CJ151" s="17"/>
      <c r="CL151" s="3" t="str">
        <f t="shared" si="80"/>
        <v/>
      </c>
      <c r="CM151" s="17"/>
      <c r="CN151" s="17"/>
      <c r="CP151" s="3" t="str">
        <f t="shared" si="81"/>
        <v/>
      </c>
      <c r="CQ151" s="17"/>
      <c r="CR151" s="17"/>
      <c r="CT151" s="3" t="str">
        <f t="shared" si="82"/>
        <v/>
      </c>
      <c r="CU151" s="17"/>
      <c r="CV151" s="17"/>
      <c r="CX151" s="3" t="str">
        <f t="shared" si="83"/>
        <v/>
      </c>
      <c r="CY151" s="17"/>
      <c r="CZ151" s="17"/>
      <c r="DB151" s="3" t="str">
        <f t="shared" si="84"/>
        <v/>
      </c>
      <c r="DC151" s="17"/>
      <c r="DD151" s="17"/>
      <c r="DF151" s="3" t="str">
        <f t="shared" si="85"/>
        <v/>
      </c>
    </row>
    <row r="152" spans="1:110">
      <c r="A152" s="48">
        <v>146</v>
      </c>
      <c r="B152" s="98" t="str">
        <f>IF(Data!B152:$B$1008&lt;&gt;"",Data!B152,"")</f>
        <v/>
      </c>
      <c r="C152" s="98" t="str">
        <f>IF(Data!$B152:C$1008&lt;&gt;"",Data!C152,"")</f>
        <v/>
      </c>
      <c r="D152" s="98" t="str">
        <f>IF(Data!$B152:D$1008&lt;&gt;"",Data!D152,"")</f>
        <v/>
      </c>
      <c r="E152" s="98" t="str">
        <f>IF(Data!$B152:E$1008&lt;&gt;"",Data!E152,"")</f>
        <v/>
      </c>
      <c r="F152" s="98" t="str">
        <f>IF(Data!$B152:F$1008&lt;&gt;"",Data!F152,"")</f>
        <v/>
      </c>
      <c r="G152" s="98" t="str">
        <f>IF(Data!$B152:G$1008&lt;&gt;"",Data!G152,"")</f>
        <v/>
      </c>
      <c r="H152" s="98" t="str">
        <f>IF(Data!$B152:H$1008&lt;&gt;"",Data!H152,"")</f>
        <v/>
      </c>
      <c r="I152" s="98" t="str">
        <f>IF(Data!$B152:I$1008&lt;&gt;"",Data!I152,"")</f>
        <v/>
      </c>
      <c r="J152" s="98" t="str">
        <f>IF(Data!$B152:J$1008&lt;&gt;"",Data!J152,"")</f>
        <v/>
      </c>
      <c r="K152" s="98" t="str">
        <f>IF(Data!$B152:K$1008&lt;&gt;"",Data!K152,"")</f>
        <v/>
      </c>
      <c r="L152" s="98" t="str">
        <f>IF(Data!$B152:L$1008&lt;&gt;"",Data!L152,"")</f>
        <v/>
      </c>
      <c r="M152" s="98" t="str">
        <f>IF(Data!$B152:M$1008&lt;&gt;"",Data!M152,"")</f>
        <v/>
      </c>
      <c r="N152" s="98" t="str">
        <f>IF(Data!$B152:N$1008&lt;&gt;"",Data!N152,"")</f>
        <v/>
      </c>
      <c r="O152" s="98" t="str">
        <f>IF(Data!$B152:O$1008&lt;&gt;"",Data!O152,"")</f>
        <v/>
      </c>
      <c r="P152" s="98" t="str">
        <f>IF(Data!$B152:P$1008&lt;&gt;"",Data!P152,"")</f>
        <v/>
      </c>
      <c r="Q152" s="98" t="str">
        <f>IF(Data!$B152:Q$1008&lt;&gt;"",Data!Q152,"")</f>
        <v/>
      </c>
      <c r="R152" s="98" t="str">
        <f>IF(Data!$B152:R$1008&lt;&gt;"",Data!R152,"")</f>
        <v/>
      </c>
      <c r="S152" s="98" t="str">
        <f>IF(Data!$B152:S$1008&lt;&gt;"",Data!S152,"")</f>
        <v/>
      </c>
      <c r="T152" s="98" t="str">
        <f>IF(Data!$B152:T$1008&lt;&gt;"",Data!T152,"")</f>
        <v/>
      </c>
      <c r="U152" s="98" t="str">
        <f>IF(Data!$B152:U$1008&lt;&gt;"",Data!U152,"")</f>
        <v/>
      </c>
      <c r="AC152" s="16" t="str">
        <f t="shared" si="65"/>
        <v/>
      </c>
      <c r="AH152" s="3" t="str">
        <f t="shared" si="66"/>
        <v/>
      </c>
      <c r="AL152" s="3" t="str">
        <f t="shared" si="67"/>
        <v/>
      </c>
      <c r="AP152" s="3" t="str">
        <f t="shared" si="68"/>
        <v/>
      </c>
      <c r="AT152" s="3" t="str">
        <f t="shared" si="69"/>
        <v/>
      </c>
      <c r="AX152" s="3" t="str">
        <f t="shared" si="70"/>
        <v/>
      </c>
      <c r="BB152" s="3" t="str">
        <f t="shared" si="71"/>
        <v/>
      </c>
      <c r="BF152" s="3" t="str">
        <f t="shared" si="74"/>
        <v/>
      </c>
      <c r="BJ152" s="3" t="str">
        <f t="shared" si="72"/>
        <v/>
      </c>
      <c r="BN152" s="3" t="str">
        <f t="shared" si="73"/>
        <v/>
      </c>
      <c r="BR152" s="3" t="str">
        <f t="shared" si="75"/>
        <v/>
      </c>
      <c r="BS152" s="17"/>
      <c r="BT152" s="17"/>
      <c r="BV152" s="3" t="str">
        <f t="shared" si="76"/>
        <v/>
      </c>
      <c r="BW152" s="17"/>
      <c r="BX152" s="17"/>
      <c r="BZ152" s="3" t="str">
        <f t="shared" si="77"/>
        <v/>
      </c>
      <c r="CA152" s="17"/>
      <c r="CB152" s="17"/>
      <c r="CD152" s="3" t="str">
        <f t="shared" si="78"/>
        <v/>
      </c>
      <c r="CE152" s="17"/>
      <c r="CF152" s="17"/>
      <c r="CH152" s="3" t="str">
        <f t="shared" si="79"/>
        <v/>
      </c>
      <c r="CI152" s="17"/>
      <c r="CJ152" s="17"/>
      <c r="CL152" s="3" t="str">
        <f t="shared" si="80"/>
        <v/>
      </c>
      <c r="CM152" s="17"/>
      <c r="CN152" s="17"/>
      <c r="CP152" s="3" t="str">
        <f t="shared" si="81"/>
        <v/>
      </c>
      <c r="CQ152" s="17"/>
      <c r="CR152" s="17"/>
      <c r="CT152" s="3" t="str">
        <f t="shared" si="82"/>
        <v/>
      </c>
      <c r="CU152" s="17"/>
      <c r="CV152" s="17"/>
      <c r="CX152" s="3" t="str">
        <f t="shared" si="83"/>
        <v/>
      </c>
      <c r="CY152" s="17"/>
      <c r="CZ152" s="17"/>
      <c r="DB152" s="3" t="str">
        <f t="shared" si="84"/>
        <v/>
      </c>
      <c r="DC152" s="17"/>
      <c r="DD152" s="17"/>
      <c r="DF152" s="3" t="str">
        <f t="shared" si="85"/>
        <v/>
      </c>
    </row>
    <row r="153" spans="1:110">
      <c r="A153" s="48">
        <v>147</v>
      </c>
      <c r="B153" s="98" t="str">
        <f>IF(Data!B153:$B$1008&lt;&gt;"",Data!B153,"")</f>
        <v/>
      </c>
      <c r="C153" s="98" t="str">
        <f>IF(Data!$B153:C$1008&lt;&gt;"",Data!C153,"")</f>
        <v/>
      </c>
      <c r="D153" s="98" t="str">
        <f>IF(Data!$B153:D$1008&lt;&gt;"",Data!D153,"")</f>
        <v/>
      </c>
      <c r="E153" s="98" t="str">
        <f>IF(Data!$B153:E$1008&lt;&gt;"",Data!E153,"")</f>
        <v/>
      </c>
      <c r="F153" s="98" t="str">
        <f>IF(Data!$B153:F$1008&lt;&gt;"",Data!F153,"")</f>
        <v/>
      </c>
      <c r="G153" s="98" t="str">
        <f>IF(Data!$B153:G$1008&lt;&gt;"",Data!G153,"")</f>
        <v/>
      </c>
      <c r="H153" s="98" t="str">
        <f>IF(Data!$B153:H$1008&lt;&gt;"",Data!H153,"")</f>
        <v/>
      </c>
      <c r="I153" s="98" t="str">
        <f>IF(Data!$B153:I$1008&lt;&gt;"",Data!I153,"")</f>
        <v/>
      </c>
      <c r="J153" s="98" t="str">
        <f>IF(Data!$B153:J$1008&lt;&gt;"",Data!J153,"")</f>
        <v/>
      </c>
      <c r="K153" s="98" t="str">
        <f>IF(Data!$B153:K$1008&lt;&gt;"",Data!K153,"")</f>
        <v/>
      </c>
      <c r="L153" s="98" t="str">
        <f>IF(Data!$B153:L$1008&lt;&gt;"",Data!L153,"")</f>
        <v/>
      </c>
      <c r="M153" s="98" t="str">
        <f>IF(Data!$B153:M$1008&lt;&gt;"",Data!M153,"")</f>
        <v/>
      </c>
      <c r="N153" s="98" t="str">
        <f>IF(Data!$B153:N$1008&lt;&gt;"",Data!N153,"")</f>
        <v/>
      </c>
      <c r="O153" s="98" t="str">
        <f>IF(Data!$B153:O$1008&lt;&gt;"",Data!O153,"")</f>
        <v/>
      </c>
      <c r="P153" s="98" t="str">
        <f>IF(Data!$B153:P$1008&lt;&gt;"",Data!P153,"")</f>
        <v/>
      </c>
      <c r="Q153" s="98" t="str">
        <f>IF(Data!$B153:Q$1008&lt;&gt;"",Data!Q153,"")</f>
        <v/>
      </c>
      <c r="R153" s="98" t="str">
        <f>IF(Data!$B153:R$1008&lt;&gt;"",Data!R153,"")</f>
        <v/>
      </c>
      <c r="S153" s="98" t="str">
        <f>IF(Data!$B153:S$1008&lt;&gt;"",Data!S153,"")</f>
        <v/>
      </c>
      <c r="T153" s="98" t="str">
        <f>IF(Data!$B153:T$1008&lt;&gt;"",Data!T153,"")</f>
        <v/>
      </c>
      <c r="U153" s="98" t="str">
        <f>IF(Data!$B153:U$1008&lt;&gt;"",Data!U153,"")</f>
        <v/>
      </c>
      <c r="AC153" s="16" t="str">
        <f t="shared" si="65"/>
        <v/>
      </c>
      <c r="AH153" s="3" t="str">
        <f t="shared" si="66"/>
        <v/>
      </c>
      <c r="AL153" s="3" t="str">
        <f t="shared" si="67"/>
        <v/>
      </c>
      <c r="AP153" s="3" t="str">
        <f t="shared" si="68"/>
        <v/>
      </c>
      <c r="AT153" s="3" t="str">
        <f t="shared" si="69"/>
        <v/>
      </c>
      <c r="AX153" s="3" t="str">
        <f t="shared" si="70"/>
        <v/>
      </c>
      <c r="BB153" s="3" t="str">
        <f t="shared" si="71"/>
        <v/>
      </c>
      <c r="BF153" s="3" t="str">
        <f t="shared" si="74"/>
        <v/>
      </c>
      <c r="BJ153" s="3" t="str">
        <f t="shared" si="72"/>
        <v/>
      </c>
      <c r="BN153" s="3" t="str">
        <f t="shared" si="73"/>
        <v/>
      </c>
      <c r="BR153" s="3" t="str">
        <f t="shared" si="75"/>
        <v/>
      </c>
      <c r="BS153" s="17"/>
      <c r="BT153" s="17"/>
      <c r="BV153" s="3" t="str">
        <f t="shared" si="76"/>
        <v/>
      </c>
      <c r="BW153" s="17"/>
      <c r="BX153" s="17"/>
      <c r="BZ153" s="3" t="str">
        <f t="shared" si="77"/>
        <v/>
      </c>
      <c r="CA153" s="17"/>
      <c r="CB153" s="17"/>
      <c r="CD153" s="3" t="str">
        <f t="shared" si="78"/>
        <v/>
      </c>
      <c r="CE153" s="17"/>
      <c r="CF153" s="17"/>
      <c r="CH153" s="3" t="str">
        <f t="shared" si="79"/>
        <v/>
      </c>
      <c r="CI153" s="17"/>
      <c r="CJ153" s="17"/>
      <c r="CL153" s="3" t="str">
        <f t="shared" si="80"/>
        <v/>
      </c>
      <c r="CM153" s="17"/>
      <c r="CN153" s="17"/>
      <c r="CP153" s="3" t="str">
        <f t="shared" si="81"/>
        <v/>
      </c>
      <c r="CQ153" s="17"/>
      <c r="CR153" s="17"/>
      <c r="CT153" s="3" t="str">
        <f t="shared" si="82"/>
        <v/>
      </c>
      <c r="CU153" s="17"/>
      <c r="CV153" s="17"/>
      <c r="CX153" s="3" t="str">
        <f t="shared" si="83"/>
        <v/>
      </c>
      <c r="CY153" s="17"/>
      <c r="CZ153" s="17"/>
      <c r="DB153" s="3" t="str">
        <f t="shared" si="84"/>
        <v/>
      </c>
      <c r="DC153" s="17"/>
      <c r="DD153" s="17"/>
      <c r="DF153" s="3" t="str">
        <f t="shared" si="85"/>
        <v/>
      </c>
    </row>
    <row r="154" spans="1:110">
      <c r="A154" s="48">
        <v>148</v>
      </c>
      <c r="B154" s="98" t="str">
        <f>IF(Data!B154:$B$1008&lt;&gt;"",Data!B154,"")</f>
        <v/>
      </c>
      <c r="C154" s="98" t="str">
        <f>IF(Data!$B154:C$1008&lt;&gt;"",Data!C154,"")</f>
        <v/>
      </c>
      <c r="D154" s="98" t="str">
        <f>IF(Data!$B154:D$1008&lt;&gt;"",Data!D154,"")</f>
        <v/>
      </c>
      <c r="E154" s="98" t="str">
        <f>IF(Data!$B154:E$1008&lt;&gt;"",Data!E154,"")</f>
        <v/>
      </c>
      <c r="F154" s="98" t="str">
        <f>IF(Data!$B154:F$1008&lt;&gt;"",Data!F154,"")</f>
        <v/>
      </c>
      <c r="G154" s="98" t="str">
        <f>IF(Data!$B154:G$1008&lt;&gt;"",Data!G154,"")</f>
        <v/>
      </c>
      <c r="H154" s="98" t="str">
        <f>IF(Data!$B154:H$1008&lt;&gt;"",Data!H154,"")</f>
        <v/>
      </c>
      <c r="I154" s="98" t="str">
        <f>IF(Data!$B154:I$1008&lt;&gt;"",Data!I154,"")</f>
        <v/>
      </c>
      <c r="J154" s="98" t="str">
        <f>IF(Data!$B154:J$1008&lt;&gt;"",Data!J154,"")</f>
        <v/>
      </c>
      <c r="K154" s="98" t="str">
        <f>IF(Data!$B154:K$1008&lt;&gt;"",Data!K154,"")</f>
        <v/>
      </c>
      <c r="L154" s="98" t="str">
        <f>IF(Data!$B154:L$1008&lt;&gt;"",Data!L154,"")</f>
        <v/>
      </c>
      <c r="M154" s="98" t="str">
        <f>IF(Data!$B154:M$1008&lt;&gt;"",Data!M154,"")</f>
        <v/>
      </c>
      <c r="N154" s="98" t="str">
        <f>IF(Data!$B154:N$1008&lt;&gt;"",Data!N154,"")</f>
        <v/>
      </c>
      <c r="O154" s="98" t="str">
        <f>IF(Data!$B154:O$1008&lt;&gt;"",Data!O154,"")</f>
        <v/>
      </c>
      <c r="P154" s="98" t="str">
        <f>IF(Data!$B154:P$1008&lt;&gt;"",Data!P154,"")</f>
        <v/>
      </c>
      <c r="Q154" s="98" t="str">
        <f>IF(Data!$B154:Q$1008&lt;&gt;"",Data!Q154,"")</f>
        <v/>
      </c>
      <c r="R154" s="98" t="str">
        <f>IF(Data!$B154:R$1008&lt;&gt;"",Data!R154,"")</f>
        <v/>
      </c>
      <c r="S154" s="98" t="str">
        <f>IF(Data!$B154:S$1008&lt;&gt;"",Data!S154,"")</f>
        <v/>
      </c>
      <c r="T154" s="98" t="str">
        <f>IF(Data!$B154:T$1008&lt;&gt;"",Data!T154,"")</f>
        <v/>
      </c>
      <c r="U154" s="98" t="str">
        <f>IF(Data!$B154:U$1008&lt;&gt;"",Data!U154,"")</f>
        <v/>
      </c>
      <c r="AC154" s="16" t="str">
        <f t="shared" si="65"/>
        <v/>
      </c>
      <c r="AH154" s="3" t="str">
        <f t="shared" si="66"/>
        <v/>
      </c>
      <c r="AL154" s="3" t="str">
        <f t="shared" si="67"/>
        <v/>
      </c>
      <c r="AP154" s="3" t="str">
        <f t="shared" si="68"/>
        <v/>
      </c>
      <c r="AT154" s="3" t="str">
        <f t="shared" si="69"/>
        <v/>
      </c>
      <c r="AX154" s="3" t="str">
        <f t="shared" si="70"/>
        <v/>
      </c>
      <c r="BB154" s="3" t="str">
        <f t="shared" si="71"/>
        <v/>
      </c>
      <c r="BF154" s="3" t="str">
        <f t="shared" si="74"/>
        <v/>
      </c>
      <c r="BJ154" s="3" t="str">
        <f t="shared" si="72"/>
        <v/>
      </c>
      <c r="BN154" s="3" t="str">
        <f t="shared" si="73"/>
        <v/>
      </c>
      <c r="BR154" s="3" t="str">
        <f t="shared" si="75"/>
        <v/>
      </c>
      <c r="BS154" s="17"/>
      <c r="BT154" s="17"/>
      <c r="BV154" s="3" t="str">
        <f t="shared" si="76"/>
        <v/>
      </c>
      <c r="BW154" s="17"/>
      <c r="BX154" s="17"/>
      <c r="BZ154" s="3" t="str">
        <f t="shared" si="77"/>
        <v/>
      </c>
      <c r="CA154" s="17"/>
      <c r="CB154" s="17"/>
      <c r="CD154" s="3" t="str">
        <f t="shared" si="78"/>
        <v/>
      </c>
      <c r="CE154" s="17"/>
      <c r="CF154" s="17"/>
      <c r="CH154" s="3" t="str">
        <f t="shared" si="79"/>
        <v/>
      </c>
      <c r="CI154" s="17"/>
      <c r="CJ154" s="17"/>
      <c r="CL154" s="3" t="str">
        <f t="shared" si="80"/>
        <v/>
      </c>
      <c r="CM154" s="17"/>
      <c r="CN154" s="17"/>
      <c r="CP154" s="3" t="str">
        <f t="shared" si="81"/>
        <v/>
      </c>
      <c r="CQ154" s="17"/>
      <c r="CR154" s="17"/>
      <c r="CT154" s="3" t="str">
        <f t="shared" si="82"/>
        <v/>
      </c>
      <c r="CU154" s="17"/>
      <c r="CV154" s="17"/>
      <c r="CX154" s="3" t="str">
        <f t="shared" si="83"/>
        <v/>
      </c>
      <c r="CY154" s="17"/>
      <c r="CZ154" s="17"/>
      <c r="DB154" s="3" t="str">
        <f t="shared" si="84"/>
        <v/>
      </c>
      <c r="DC154" s="17"/>
      <c r="DD154" s="17"/>
      <c r="DF154" s="3" t="str">
        <f t="shared" si="85"/>
        <v/>
      </c>
    </row>
    <row r="155" spans="1:110">
      <c r="A155" s="48">
        <v>149</v>
      </c>
      <c r="B155" s="98" t="str">
        <f>IF(Data!B155:$B$1008&lt;&gt;"",Data!B155,"")</f>
        <v/>
      </c>
      <c r="C155" s="98" t="str">
        <f>IF(Data!$B155:C$1008&lt;&gt;"",Data!C155,"")</f>
        <v/>
      </c>
      <c r="D155" s="98" t="str">
        <f>IF(Data!$B155:D$1008&lt;&gt;"",Data!D155,"")</f>
        <v/>
      </c>
      <c r="E155" s="98" t="str">
        <f>IF(Data!$B155:E$1008&lt;&gt;"",Data!E155,"")</f>
        <v/>
      </c>
      <c r="F155" s="98" t="str">
        <f>IF(Data!$B155:F$1008&lt;&gt;"",Data!F155,"")</f>
        <v/>
      </c>
      <c r="G155" s="98" t="str">
        <f>IF(Data!$B155:G$1008&lt;&gt;"",Data!G155,"")</f>
        <v/>
      </c>
      <c r="H155" s="98" t="str">
        <f>IF(Data!$B155:H$1008&lt;&gt;"",Data!H155,"")</f>
        <v/>
      </c>
      <c r="I155" s="98" t="str">
        <f>IF(Data!$B155:I$1008&lt;&gt;"",Data!I155,"")</f>
        <v/>
      </c>
      <c r="J155" s="98" t="str">
        <f>IF(Data!$B155:J$1008&lt;&gt;"",Data!J155,"")</f>
        <v/>
      </c>
      <c r="K155" s="98" t="str">
        <f>IF(Data!$B155:K$1008&lt;&gt;"",Data!K155,"")</f>
        <v/>
      </c>
      <c r="L155" s="98" t="str">
        <f>IF(Data!$B155:L$1008&lt;&gt;"",Data!L155,"")</f>
        <v/>
      </c>
      <c r="M155" s="98" t="str">
        <f>IF(Data!$B155:M$1008&lt;&gt;"",Data!M155,"")</f>
        <v/>
      </c>
      <c r="N155" s="98" t="str">
        <f>IF(Data!$B155:N$1008&lt;&gt;"",Data!N155,"")</f>
        <v/>
      </c>
      <c r="O155" s="98" t="str">
        <f>IF(Data!$B155:O$1008&lt;&gt;"",Data!O155,"")</f>
        <v/>
      </c>
      <c r="P155" s="98" t="str">
        <f>IF(Data!$B155:P$1008&lt;&gt;"",Data!P155,"")</f>
        <v/>
      </c>
      <c r="Q155" s="98" t="str">
        <f>IF(Data!$B155:Q$1008&lt;&gt;"",Data!Q155,"")</f>
        <v/>
      </c>
      <c r="R155" s="98" t="str">
        <f>IF(Data!$B155:R$1008&lt;&gt;"",Data!R155,"")</f>
        <v/>
      </c>
      <c r="S155" s="98" t="str">
        <f>IF(Data!$B155:S$1008&lt;&gt;"",Data!S155,"")</f>
        <v/>
      </c>
      <c r="T155" s="98" t="str">
        <f>IF(Data!$B155:T$1008&lt;&gt;"",Data!T155,"")</f>
        <v/>
      </c>
      <c r="U155" s="98" t="str">
        <f>IF(Data!$B155:U$1008&lt;&gt;"",Data!U155,"")</f>
        <v/>
      </c>
      <c r="AC155" s="16" t="str">
        <f t="shared" si="65"/>
        <v/>
      </c>
      <c r="AH155" s="3" t="str">
        <f t="shared" si="66"/>
        <v/>
      </c>
      <c r="AL155" s="3" t="str">
        <f t="shared" si="67"/>
        <v/>
      </c>
      <c r="AP155" s="3" t="str">
        <f t="shared" si="68"/>
        <v/>
      </c>
      <c r="AT155" s="3" t="str">
        <f t="shared" si="69"/>
        <v/>
      </c>
      <c r="AX155" s="3" t="str">
        <f t="shared" si="70"/>
        <v/>
      </c>
      <c r="BB155" s="3" t="str">
        <f t="shared" si="71"/>
        <v/>
      </c>
      <c r="BF155" s="3" t="str">
        <f t="shared" si="74"/>
        <v/>
      </c>
      <c r="BJ155" s="3" t="str">
        <f t="shared" si="72"/>
        <v/>
      </c>
      <c r="BN155" s="3" t="str">
        <f t="shared" si="73"/>
        <v/>
      </c>
      <c r="BR155" s="3" t="str">
        <f t="shared" si="75"/>
        <v/>
      </c>
      <c r="BS155" s="17"/>
      <c r="BT155" s="17"/>
      <c r="BV155" s="3" t="str">
        <f t="shared" si="76"/>
        <v/>
      </c>
      <c r="BW155" s="17"/>
      <c r="BX155" s="17"/>
      <c r="BZ155" s="3" t="str">
        <f t="shared" si="77"/>
        <v/>
      </c>
      <c r="CA155" s="17"/>
      <c r="CB155" s="17"/>
      <c r="CD155" s="3" t="str">
        <f t="shared" si="78"/>
        <v/>
      </c>
      <c r="CE155" s="17"/>
      <c r="CF155" s="17"/>
      <c r="CH155" s="3" t="str">
        <f t="shared" si="79"/>
        <v/>
      </c>
      <c r="CI155" s="17"/>
      <c r="CJ155" s="17"/>
      <c r="CL155" s="3" t="str">
        <f t="shared" si="80"/>
        <v/>
      </c>
      <c r="CM155" s="17"/>
      <c r="CN155" s="17"/>
      <c r="CP155" s="3" t="str">
        <f t="shared" si="81"/>
        <v/>
      </c>
      <c r="CQ155" s="17"/>
      <c r="CR155" s="17"/>
      <c r="CT155" s="3" t="str">
        <f t="shared" si="82"/>
        <v/>
      </c>
      <c r="CU155" s="17"/>
      <c r="CV155" s="17"/>
      <c r="CX155" s="3" t="str">
        <f t="shared" si="83"/>
        <v/>
      </c>
      <c r="CY155" s="17"/>
      <c r="CZ155" s="17"/>
      <c r="DB155" s="3" t="str">
        <f t="shared" si="84"/>
        <v/>
      </c>
      <c r="DC155" s="17"/>
      <c r="DD155" s="17"/>
      <c r="DF155" s="3" t="str">
        <f t="shared" si="85"/>
        <v/>
      </c>
    </row>
    <row r="156" spans="1:110">
      <c r="A156" s="48">
        <v>150</v>
      </c>
      <c r="B156" s="98" t="str">
        <f>IF(Data!B156:$B$1008&lt;&gt;"",Data!B156,"")</f>
        <v/>
      </c>
      <c r="C156" s="98" t="str">
        <f>IF(Data!$B156:C$1008&lt;&gt;"",Data!C156,"")</f>
        <v/>
      </c>
      <c r="D156" s="98" t="str">
        <f>IF(Data!$B156:D$1008&lt;&gt;"",Data!D156,"")</f>
        <v/>
      </c>
      <c r="E156" s="98" t="str">
        <f>IF(Data!$B156:E$1008&lt;&gt;"",Data!E156,"")</f>
        <v/>
      </c>
      <c r="F156" s="98" t="str">
        <f>IF(Data!$B156:F$1008&lt;&gt;"",Data!F156,"")</f>
        <v/>
      </c>
      <c r="G156" s="98" t="str">
        <f>IF(Data!$B156:G$1008&lt;&gt;"",Data!G156,"")</f>
        <v/>
      </c>
      <c r="H156" s="98" t="str">
        <f>IF(Data!$B156:H$1008&lt;&gt;"",Data!H156,"")</f>
        <v/>
      </c>
      <c r="I156" s="98" t="str">
        <f>IF(Data!$B156:I$1008&lt;&gt;"",Data!I156,"")</f>
        <v/>
      </c>
      <c r="J156" s="98" t="str">
        <f>IF(Data!$B156:J$1008&lt;&gt;"",Data!J156,"")</f>
        <v/>
      </c>
      <c r="K156" s="98" t="str">
        <f>IF(Data!$B156:K$1008&lt;&gt;"",Data!K156,"")</f>
        <v/>
      </c>
      <c r="L156" s="98" t="str">
        <f>IF(Data!$B156:L$1008&lt;&gt;"",Data!L156,"")</f>
        <v/>
      </c>
      <c r="M156" s="98" t="str">
        <f>IF(Data!$B156:M$1008&lt;&gt;"",Data!M156,"")</f>
        <v/>
      </c>
      <c r="N156" s="98" t="str">
        <f>IF(Data!$B156:N$1008&lt;&gt;"",Data!N156,"")</f>
        <v/>
      </c>
      <c r="O156" s="98" t="str">
        <f>IF(Data!$B156:O$1008&lt;&gt;"",Data!O156,"")</f>
        <v/>
      </c>
      <c r="P156" s="98" t="str">
        <f>IF(Data!$B156:P$1008&lt;&gt;"",Data!P156,"")</f>
        <v/>
      </c>
      <c r="Q156" s="98" t="str">
        <f>IF(Data!$B156:Q$1008&lt;&gt;"",Data!Q156,"")</f>
        <v/>
      </c>
      <c r="R156" s="98" t="str">
        <f>IF(Data!$B156:R$1008&lt;&gt;"",Data!R156,"")</f>
        <v/>
      </c>
      <c r="S156" s="98" t="str">
        <f>IF(Data!$B156:S$1008&lt;&gt;"",Data!S156,"")</f>
        <v/>
      </c>
      <c r="T156" s="98" t="str">
        <f>IF(Data!$B156:T$1008&lt;&gt;"",Data!T156,"")</f>
        <v/>
      </c>
      <c r="U156" s="98" t="str">
        <f>IF(Data!$B156:U$1008&lt;&gt;"",Data!U156,"")</f>
        <v/>
      </c>
      <c r="AC156" s="16" t="str">
        <f t="shared" si="65"/>
        <v/>
      </c>
      <c r="AH156" s="3" t="str">
        <f t="shared" si="66"/>
        <v/>
      </c>
      <c r="AL156" s="3" t="str">
        <f t="shared" si="67"/>
        <v/>
      </c>
      <c r="AP156" s="3" t="str">
        <f t="shared" si="68"/>
        <v/>
      </c>
      <c r="AT156" s="3" t="str">
        <f t="shared" si="69"/>
        <v/>
      </c>
      <c r="AX156" s="3" t="str">
        <f t="shared" si="70"/>
        <v/>
      </c>
      <c r="BB156" s="3" t="str">
        <f t="shared" si="71"/>
        <v/>
      </c>
      <c r="BF156" s="3" t="str">
        <f t="shared" si="74"/>
        <v/>
      </c>
      <c r="BJ156" s="3" t="str">
        <f t="shared" si="72"/>
        <v/>
      </c>
      <c r="BN156" s="3" t="str">
        <f t="shared" si="73"/>
        <v/>
      </c>
      <c r="BR156" s="3" t="str">
        <f t="shared" si="75"/>
        <v/>
      </c>
      <c r="BS156" s="17"/>
      <c r="BT156" s="17"/>
      <c r="BV156" s="3" t="str">
        <f t="shared" si="76"/>
        <v/>
      </c>
      <c r="BW156" s="17"/>
      <c r="BX156" s="17"/>
      <c r="BZ156" s="3" t="str">
        <f t="shared" si="77"/>
        <v/>
      </c>
      <c r="CA156" s="17"/>
      <c r="CB156" s="17"/>
      <c r="CD156" s="3" t="str">
        <f t="shared" si="78"/>
        <v/>
      </c>
      <c r="CE156" s="17"/>
      <c r="CF156" s="17"/>
      <c r="CH156" s="3" t="str">
        <f t="shared" si="79"/>
        <v/>
      </c>
      <c r="CI156" s="17"/>
      <c r="CJ156" s="17"/>
      <c r="CL156" s="3" t="str">
        <f t="shared" si="80"/>
        <v/>
      </c>
      <c r="CM156" s="17"/>
      <c r="CN156" s="17"/>
      <c r="CP156" s="3" t="str">
        <f t="shared" si="81"/>
        <v/>
      </c>
      <c r="CQ156" s="17"/>
      <c r="CR156" s="17"/>
      <c r="CT156" s="3" t="str">
        <f t="shared" si="82"/>
        <v/>
      </c>
      <c r="CU156" s="17"/>
      <c r="CV156" s="17"/>
      <c r="CX156" s="3" t="str">
        <f t="shared" si="83"/>
        <v/>
      </c>
      <c r="CY156" s="17"/>
      <c r="CZ156" s="17"/>
      <c r="DB156" s="3" t="str">
        <f t="shared" si="84"/>
        <v/>
      </c>
      <c r="DC156" s="17"/>
      <c r="DD156" s="17"/>
      <c r="DF156" s="3" t="str">
        <f t="shared" si="85"/>
        <v/>
      </c>
    </row>
    <row r="157" spans="1:110">
      <c r="A157" s="48">
        <v>151</v>
      </c>
      <c r="B157" s="98" t="str">
        <f>IF(Data!B157:$B$1008&lt;&gt;"",Data!B157,"")</f>
        <v/>
      </c>
      <c r="C157" s="98" t="str">
        <f>IF(Data!$B157:C$1008&lt;&gt;"",Data!C157,"")</f>
        <v/>
      </c>
      <c r="D157" s="98" t="str">
        <f>IF(Data!$B157:D$1008&lt;&gt;"",Data!D157,"")</f>
        <v/>
      </c>
      <c r="E157" s="98" t="str">
        <f>IF(Data!$B157:E$1008&lt;&gt;"",Data!E157,"")</f>
        <v/>
      </c>
      <c r="F157" s="98" t="str">
        <f>IF(Data!$B157:F$1008&lt;&gt;"",Data!F157,"")</f>
        <v/>
      </c>
      <c r="G157" s="98" t="str">
        <f>IF(Data!$B157:G$1008&lt;&gt;"",Data!G157,"")</f>
        <v/>
      </c>
      <c r="H157" s="98" t="str">
        <f>IF(Data!$B157:H$1008&lt;&gt;"",Data!H157,"")</f>
        <v/>
      </c>
      <c r="I157" s="98" t="str">
        <f>IF(Data!$B157:I$1008&lt;&gt;"",Data!I157,"")</f>
        <v/>
      </c>
      <c r="J157" s="98" t="str">
        <f>IF(Data!$B157:J$1008&lt;&gt;"",Data!J157,"")</f>
        <v/>
      </c>
      <c r="K157" s="98" t="str">
        <f>IF(Data!$B157:K$1008&lt;&gt;"",Data!K157,"")</f>
        <v/>
      </c>
      <c r="L157" s="98" t="str">
        <f>IF(Data!$B157:L$1008&lt;&gt;"",Data!L157,"")</f>
        <v/>
      </c>
      <c r="M157" s="98" t="str">
        <f>IF(Data!$B157:M$1008&lt;&gt;"",Data!M157,"")</f>
        <v/>
      </c>
      <c r="N157" s="98" t="str">
        <f>IF(Data!$B157:N$1008&lt;&gt;"",Data!N157,"")</f>
        <v/>
      </c>
      <c r="O157" s="98" t="str">
        <f>IF(Data!$B157:O$1008&lt;&gt;"",Data!O157,"")</f>
        <v/>
      </c>
      <c r="P157" s="98" t="str">
        <f>IF(Data!$B157:P$1008&lt;&gt;"",Data!P157,"")</f>
        <v/>
      </c>
      <c r="Q157" s="98" t="str">
        <f>IF(Data!$B157:Q$1008&lt;&gt;"",Data!Q157,"")</f>
        <v/>
      </c>
      <c r="R157" s="98" t="str">
        <f>IF(Data!$B157:R$1008&lt;&gt;"",Data!R157,"")</f>
        <v/>
      </c>
      <c r="S157" s="98" t="str">
        <f>IF(Data!$B157:S$1008&lt;&gt;"",Data!S157,"")</f>
        <v/>
      </c>
      <c r="T157" s="98" t="str">
        <f>IF(Data!$B157:T$1008&lt;&gt;"",Data!T157,"")</f>
        <v/>
      </c>
      <c r="U157" s="98" t="str">
        <f>IF(Data!$B157:U$1008&lt;&gt;"",Data!U157,"")</f>
        <v/>
      </c>
      <c r="AC157" s="16" t="str">
        <f t="shared" si="65"/>
        <v/>
      </c>
      <c r="AH157" s="3" t="str">
        <f t="shared" si="66"/>
        <v/>
      </c>
      <c r="AL157" s="3" t="str">
        <f t="shared" si="67"/>
        <v/>
      </c>
      <c r="AP157" s="3" t="str">
        <f t="shared" si="68"/>
        <v/>
      </c>
      <c r="AT157" s="3" t="str">
        <f t="shared" si="69"/>
        <v/>
      </c>
      <c r="AX157" s="3" t="str">
        <f t="shared" si="70"/>
        <v/>
      </c>
      <c r="BB157" s="3" t="str">
        <f t="shared" si="71"/>
        <v/>
      </c>
      <c r="BF157" s="3" t="str">
        <f t="shared" si="74"/>
        <v/>
      </c>
      <c r="BJ157" s="3" t="str">
        <f t="shared" si="72"/>
        <v/>
      </c>
      <c r="BN157" s="3" t="str">
        <f t="shared" si="73"/>
        <v/>
      </c>
      <c r="BR157" s="3" t="str">
        <f t="shared" si="75"/>
        <v/>
      </c>
      <c r="BS157" s="17"/>
      <c r="BT157" s="17"/>
      <c r="BV157" s="3" t="str">
        <f t="shared" si="76"/>
        <v/>
      </c>
      <c r="BW157" s="17"/>
      <c r="BX157" s="17"/>
      <c r="BZ157" s="3" t="str">
        <f t="shared" si="77"/>
        <v/>
      </c>
      <c r="CA157" s="17"/>
      <c r="CB157" s="17"/>
      <c r="CD157" s="3" t="str">
        <f t="shared" si="78"/>
        <v/>
      </c>
      <c r="CE157" s="17"/>
      <c r="CF157" s="17"/>
      <c r="CH157" s="3" t="str">
        <f t="shared" si="79"/>
        <v/>
      </c>
      <c r="CI157" s="17"/>
      <c r="CJ157" s="17"/>
      <c r="CL157" s="3" t="str">
        <f t="shared" si="80"/>
        <v/>
      </c>
      <c r="CM157" s="17"/>
      <c r="CN157" s="17"/>
      <c r="CP157" s="3" t="str">
        <f t="shared" si="81"/>
        <v/>
      </c>
      <c r="CQ157" s="17"/>
      <c r="CR157" s="17"/>
      <c r="CT157" s="3" t="str">
        <f t="shared" si="82"/>
        <v/>
      </c>
      <c r="CU157" s="17"/>
      <c r="CV157" s="17"/>
      <c r="CX157" s="3" t="str">
        <f t="shared" si="83"/>
        <v/>
      </c>
      <c r="CY157" s="17"/>
      <c r="CZ157" s="17"/>
      <c r="DB157" s="3" t="str">
        <f t="shared" si="84"/>
        <v/>
      </c>
      <c r="DC157" s="17"/>
      <c r="DD157" s="17"/>
      <c r="DF157" s="3" t="str">
        <f t="shared" si="85"/>
        <v/>
      </c>
    </row>
    <row r="158" spans="1:110">
      <c r="A158" s="48">
        <v>152</v>
      </c>
      <c r="B158" s="98" t="str">
        <f>IF(Data!B158:$B$1008&lt;&gt;"",Data!B158,"")</f>
        <v/>
      </c>
      <c r="C158" s="98" t="str">
        <f>IF(Data!$B158:C$1008&lt;&gt;"",Data!C158,"")</f>
        <v/>
      </c>
      <c r="D158" s="98" t="str">
        <f>IF(Data!$B158:D$1008&lt;&gt;"",Data!D158,"")</f>
        <v/>
      </c>
      <c r="E158" s="98" t="str">
        <f>IF(Data!$B158:E$1008&lt;&gt;"",Data!E158,"")</f>
        <v/>
      </c>
      <c r="F158" s="98" t="str">
        <f>IF(Data!$B158:F$1008&lt;&gt;"",Data!F158,"")</f>
        <v/>
      </c>
      <c r="G158" s="98" t="str">
        <f>IF(Data!$B158:G$1008&lt;&gt;"",Data!G158,"")</f>
        <v/>
      </c>
      <c r="H158" s="98" t="str">
        <f>IF(Data!$B158:H$1008&lt;&gt;"",Data!H158,"")</f>
        <v/>
      </c>
      <c r="I158" s="98" t="str">
        <f>IF(Data!$B158:I$1008&lt;&gt;"",Data!I158,"")</f>
        <v/>
      </c>
      <c r="J158" s="98" t="str">
        <f>IF(Data!$B158:J$1008&lt;&gt;"",Data!J158,"")</f>
        <v/>
      </c>
      <c r="K158" s="98" t="str">
        <f>IF(Data!$B158:K$1008&lt;&gt;"",Data!K158,"")</f>
        <v/>
      </c>
      <c r="L158" s="98" t="str">
        <f>IF(Data!$B158:L$1008&lt;&gt;"",Data!L158,"")</f>
        <v/>
      </c>
      <c r="M158" s="98" t="str">
        <f>IF(Data!$B158:M$1008&lt;&gt;"",Data!M158,"")</f>
        <v/>
      </c>
      <c r="N158" s="98" t="str">
        <f>IF(Data!$B158:N$1008&lt;&gt;"",Data!N158,"")</f>
        <v/>
      </c>
      <c r="O158" s="98" t="str">
        <f>IF(Data!$B158:O$1008&lt;&gt;"",Data!O158,"")</f>
        <v/>
      </c>
      <c r="P158" s="98" t="str">
        <f>IF(Data!$B158:P$1008&lt;&gt;"",Data!P158,"")</f>
        <v/>
      </c>
      <c r="Q158" s="98" t="str">
        <f>IF(Data!$B158:Q$1008&lt;&gt;"",Data!Q158,"")</f>
        <v/>
      </c>
      <c r="R158" s="98" t="str">
        <f>IF(Data!$B158:R$1008&lt;&gt;"",Data!R158,"")</f>
        <v/>
      </c>
      <c r="S158" s="98" t="str">
        <f>IF(Data!$B158:S$1008&lt;&gt;"",Data!S158,"")</f>
        <v/>
      </c>
      <c r="T158" s="98" t="str">
        <f>IF(Data!$B158:T$1008&lt;&gt;"",Data!T158,"")</f>
        <v/>
      </c>
      <c r="U158" s="98" t="str">
        <f>IF(Data!$B158:U$1008&lt;&gt;"",Data!U158,"")</f>
        <v/>
      </c>
      <c r="AC158" s="16" t="str">
        <f t="shared" si="65"/>
        <v/>
      </c>
      <c r="AH158" s="3" t="str">
        <f t="shared" si="66"/>
        <v/>
      </c>
      <c r="AL158" s="3" t="str">
        <f t="shared" si="67"/>
        <v/>
      </c>
      <c r="AP158" s="3" t="str">
        <f t="shared" si="68"/>
        <v/>
      </c>
      <c r="AT158" s="3" t="str">
        <f t="shared" si="69"/>
        <v/>
      </c>
      <c r="AX158" s="3" t="str">
        <f t="shared" si="70"/>
        <v/>
      </c>
      <c r="BB158" s="3" t="str">
        <f t="shared" si="71"/>
        <v/>
      </c>
      <c r="BF158" s="3" t="str">
        <f t="shared" si="74"/>
        <v/>
      </c>
      <c r="BJ158" s="3" t="str">
        <f t="shared" si="72"/>
        <v/>
      </c>
      <c r="BN158" s="3" t="str">
        <f t="shared" si="73"/>
        <v/>
      </c>
      <c r="BR158" s="3" t="str">
        <f t="shared" si="75"/>
        <v/>
      </c>
      <c r="BS158" s="17"/>
      <c r="BT158" s="17"/>
      <c r="BV158" s="3" t="str">
        <f t="shared" si="76"/>
        <v/>
      </c>
      <c r="BW158" s="17"/>
      <c r="BX158" s="17"/>
      <c r="BZ158" s="3" t="str">
        <f t="shared" si="77"/>
        <v/>
      </c>
      <c r="CA158" s="17"/>
      <c r="CB158" s="17"/>
      <c r="CD158" s="3" t="str">
        <f t="shared" si="78"/>
        <v/>
      </c>
      <c r="CE158" s="17"/>
      <c r="CF158" s="17"/>
      <c r="CH158" s="3" t="str">
        <f t="shared" si="79"/>
        <v/>
      </c>
      <c r="CI158" s="17"/>
      <c r="CJ158" s="17"/>
      <c r="CL158" s="3" t="str">
        <f t="shared" si="80"/>
        <v/>
      </c>
      <c r="CM158" s="17"/>
      <c r="CN158" s="17"/>
      <c r="CP158" s="3" t="str">
        <f t="shared" si="81"/>
        <v/>
      </c>
      <c r="CQ158" s="17"/>
      <c r="CR158" s="17"/>
      <c r="CT158" s="3" t="str">
        <f t="shared" si="82"/>
        <v/>
      </c>
      <c r="CU158" s="17"/>
      <c r="CV158" s="17"/>
      <c r="CX158" s="3" t="str">
        <f t="shared" si="83"/>
        <v/>
      </c>
      <c r="CY158" s="17"/>
      <c r="CZ158" s="17"/>
      <c r="DB158" s="3" t="str">
        <f t="shared" si="84"/>
        <v/>
      </c>
      <c r="DC158" s="17"/>
      <c r="DD158" s="17"/>
      <c r="DF158" s="3" t="str">
        <f t="shared" si="85"/>
        <v/>
      </c>
    </row>
    <row r="159" spans="1:110">
      <c r="A159" s="48">
        <v>153</v>
      </c>
      <c r="B159" s="98" t="str">
        <f>IF(Data!B159:$B$1008&lt;&gt;"",Data!B159,"")</f>
        <v/>
      </c>
      <c r="C159" s="98" t="str">
        <f>IF(Data!$B159:C$1008&lt;&gt;"",Data!C159,"")</f>
        <v/>
      </c>
      <c r="D159" s="98" t="str">
        <f>IF(Data!$B159:D$1008&lt;&gt;"",Data!D159,"")</f>
        <v/>
      </c>
      <c r="E159" s="98" t="str">
        <f>IF(Data!$B159:E$1008&lt;&gt;"",Data!E159,"")</f>
        <v/>
      </c>
      <c r="F159" s="98" t="str">
        <f>IF(Data!$B159:F$1008&lt;&gt;"",Data!F159,"")</f>
        <v/>
      </c>
      <c r="G159" s="98" t="str">
        <f>IF(Data!$B159:G$1008&lt;&gt;"",Data!G159,"")</f>
        <v/>
      </c>
      <c r="H159" s="98" t="str">
        <f>IF(Data!$B159:H$1008&lt;&gt;"",Data!H159,"")</f>
        <v/>
      </c>
      <c r="I159" s="98" t="str">
        <f>IF(Data!$B159:I$1008&lt;&gt;"",Data!I159,"")</f>
        <v/>
      </c>
      <c r="J159" s="98" t="str">
        <f>IF(Data!$B159:J$1008&lt;&gt;"",Data!J159,"")</f>
        <v/>
      </c>
      <c r="K159" s="98" t="str">
        <f>IF(Data!$B159:K$1008&lt;&gt;"",Data!K159,"")</f>
        <v/>
      </c>
      <c r="L159" s="98" t="str">
        <f>IF(Data!$B159:L$1008&lt;&gt;"",Data!L159,"")</f>
        <v/>
      </c>
      <c r="M159" s="98" t="str">
        <f>IF(Data!$B159:M$1008&lt;&gt;"",Data!M159,"")</f>
        <v/>
      </c>
      <c r="N159" s="98" t="str">
        <f>IF(Data!$B159:N$1008&lt;&gt;"",Data!N159,"")</f>
        <v/>
      </c>
      <c r="O159" s="98" t="str">
        <f>IF(Data!$B159:O$1008&lt;&gt;"",Data!O159,"")</f>
        <v/>
      </c>
      <c r="P159" s="98" t="str">
        <f>IF(Data!$B159:P$1008&lt;&gt;"",Data!P159,"")</f>
        <v/>
      </c>
      <c r="Q159" s="98" t="str">
        <f>IF(Data!$B159:Q$1008&lt;&gt;"",Data!Q159,"")</f>
        <v/>
      </c>
      <c r="R159" s="98" t="str">
        <f>IF(Data!$B159:R$1008&lt;&gt;"",Data!R159,"")</f>
        <v/>
      </c>
      <c r="S159" s="98" t="str">
        <f>IF(Data!$B159:S$1008&lt;&gt;"",Data!S159,"")</f>
        <v/>
      </c>
      <c r="T159" s="98" t="str">
        <f>IF(Data!$B159:T$1008&lt;&gt;"",Data!T159,"")</f>
        <v/>
      </c>
      <c r="U159" s="98" t="str">
        <f>IF(Data!$B159:U$1008&lt;&gt;"",Data!U159,"")</f>
        <v/>
      </c>
      <c r="AC159" s="16" t="str">
        <f t="shared" si="65"/>
        <v/>
      </c>
      <c r="AH159" s="3" t="str">
        <f t="shared" si="66"/>
        <v/>
      </c>
      <c r="AL159" s="3" t="str">
        <f t="shared" si="67"/>
        <v/>
      </c>
      <c r="AP159" s="3" t="str">
        <f t="shared" si="68"/>
        <v/>
      </c>
      <c r="AT159" s="3" t="str">
        <f t="shared" si="69"/>
        <v/>
      </c>
      <c r="AX159" s="3" t="str">
        <f t="shared" si="70"/>
        <v/>
      </c>
      <c r="BB159" s="3" t="str">
        <f t="shared" si="71"/>
        <v/>
      </c>
      <c r="BF159" s="3" t="str">
        <f t="shared" si="74"/>
        <v/>
      </c>
      <c r="BJ159" s="3" t="str">
        <f t="shared" si="72"/>
        <v/>
      </c>
      <c r="BN159" s="3" t="str">
        <f t="shared" si="73"/>
        <v/>
      </c>
      <c r="BR159" s="3" t="str">
        <f t="shared" si="75"/>
        <v/>
      </c>
      <c r="BS159" s="17"/>
      <c r="BT159" s="17"/>
      <c r="BV159" s="3" t="str">
        <f t="shared" si="76"/>
        <v/>
      </c>
      <c r="BW159" s="17"/>
      <c r="BX159" s="17"/>
      <c r="BZ159" s="3" t="str">
        <f t="shared" si="77"/>
        <v/>
      </c>
      <c r="CA159" s="17"/>
      <c r="CB159" s="17"/>
      <c r="CD159" s="3" t="str">
        <f t="shared" si="78"/>
        <v/>
      </c>
      <c r="CE159" s="17"/>
      <c r="CF159" s="17"/>
      <c r="CH159" s="3" t="str">
        <f t="shared" si="79"/>
        <v/>
      </c>
      <c r="CI159" s="17"/>
      <c r="CJ159" s="17"/>
      <c r="CL159" s="3" t="str">
        <f t="shared" si="80"/>
        <v/>
      </c>
      <c r="CM159" s="17"/>
      <c r="CN159" s="17"/>
      <c r="CP159" s="3" t="str">
        <f t="shared" si="81"/>
        <v/>
      </c>
      <c r="CQ159" s="17"/>
      <c r="CR159" s="17"/>
      <c r="CT159" s="3" t="str">
        <f t="shared" si="82"/>
        <v/>
      </c>
      <c r="CU159" s="17"/>
      <c r="CV159" s="17"/>
      <c r="CX159" s="3" t="str">
        <f t="shared" si="83"/>
        <v/>
      </c>
      <c r="CY159" s="17"/>
      <c r="CZ159" s="17"/>
      <c r="DB159" s="3" t="str">
        <f t="shared" si="84"/>
        <v/>
      </c>
      <c r="DC159" s="17"/>
      <c r="DD159" s="17"/>
      <c r="DF159" s="3" t="str">
        <f t="shared" si="85"/>
        <v/>
      </c>
    </row>
    <row r="160" spans="1:110">
      <c r="A160" s="48">
        <v>154</v>
      </c>
      <c r="B160" s="98" t="str">
        <f>IF(Data!B160:$B$1008&lt;&gt;"",Data!B160,"")</f>
        <v/>
      </c>
      <c r="C160" s="98" t="str">
        <f>IF(Data!$B160:C$1008&lt;&gt;"",Data!C160,"")</f>
        <v/>
      </c>
      <c r="D160" s="98" t="str">
        <f>IF(Data!$B160:D$1008&lt;&gt;"",Data!D160,"")</f>
        <v/>
      </c>
      <c r="E160" s="98" t="str">
        <f>IF(Data!$B160:E$1008&lt;&gt;"",Data!E160,"")</f>
        <v/>
      </c>
      <c r="F160" s="98" t="str">
        <f>IF(Data!$B160:F$1008&lt;&gt;"",Data!F160,"")</f>
        <v/>
      </c>
      <c r="G160" s="98" t="str">
        <f>IF(Data!$B160:G$1008&lt;&gt;"",Data!G160,"")</f>
        <v/>
      </c>
      <c r="H160" s="98" t="str">
        <f>IF(Data!$B160:H$1008&lt;&gt;"",Data!H160,"")</f>
        <v/>
      </c>
      <c r="I160" s="98" t="str">
        <f>IF(Data!$B160:I$1008&lt;&gt;"",Data!I160,"")</f>
        <v/>
      </c>
      <c r="J160" s="98" t="str">
        <f>IF(Data!$B160:J$1008&lt;&gt;"",Data!J160,"")</f>
        <v/>
      </c>
      <c r="K160" s="98" t="str">
        <f>IF(Data!$B160:K$1008&lt;&gt;"",Data!K160,"")</f>
        <v/>
      </c>
      <c r="L160" s="98" t="str">
        <f>IF(Data!$B160:L$1008&lt;&gt;"",Data!L160,"")</f>
        <v/>
      </c>
      <c r="M160" s="98" t="str">
        <f>IF(Data!$B160:M$1008&lt;&gt;"",Data!M160,"")</f>
        <v/>
      </c>
      <c r="N160" s="98" t="str">
        <f>IF(Data!$B160:N$1008&lt;&gt;"",Data!N160,"")</f>
        <v/>
      </c>
      <c r="O160" s="98" t="str">
        <f>IF(Data!$B160:O$1008&lt;&gt;"",Data!O160,"")</f>
        <v/>
      </c>
      <c r="P160" s="98" t="str">
        <f>IF(Data!$B160:P$1008&lt;&gt;"",Data!P160,"")</f>
        <v/>
      </c>
      <c r="Q160" s="98" t="str">
        <f>IF(Data!$B160:Q$1008&lt;&gt;"",Data!Q160,"")</f>
        <v/>
      </c>
      <c r="R160" s="98" t="str">
        <f>IF(Data!$B160:R$1008&lt;&gt;"",Data!R160,"")</f>
        <v/>
      </c>
      <c r="S160" s="98" t="str">
        <f>IF(Data!$B160:S$1008&lt;&gt;"",Data!S160,"")</f>
        <v/>
      </c>
      <c r="T160" s="98" t="str">
        <f>IF(Data!$B160:T$1008&lt;&gt;"",Data!T160,"")</f>
        <v/>
      </c>
      <c r="U160" s="98" t="str">
        <f>IF(Data!$B160:U$1008&lt;&gt;"",Data!U160,"")</f>
        <v/>
      </c>
      <c r="AC160" s="16" t="str">
        <f t="shared" si="65"/>
        <v/>
      </c>
      <c r="AH160" s="3" t="str">
        <f t="shared" si="66"/>
        <v/>
      </c>
      <c r="AL160" s="3" t="str">
        <f t="shared" si="67"/>
        <v/>
      </c>
      <c r="AP160" s="3" t="str">
        <f t="shared" si="68"/>
        <v/>
      </c>
      <c r="AT160" s="3" t="str">
        <f t="shared" si="69"/>
        <v/>
      </c>
      <c r="AX160" s="3" t="str">
        <f t="shared" si="70"/>
        <v/>
      </c>
      <c r="BB160" s="3" t="str">
        <f t="shared" si="71"/>
        <v/>
      </c>
      <c r="BF160" s="3" t="str">
        <f t="shared" si="74"/>
        <v/>
      </c>
      <c r="BJ160" s="3" t="str">
        <f t="shared" si="72"/>
        <v/>
      </c>
      <c r="BN160" s="3" t="str">
        <f t="shared" si="73"/>
        <v/>
      </c>
      <c r="BR160" s="3" t="str">
        <f t="shared" si="75"/>
        <v/>
      </c>
      <c r="BS160" s="17"/>
      <c r="BT160" s="17"/>
      <c r="BV160" s="3" t="str">
        <f t="shared" si="76"/>
        <v/>
      </c>
      <c r="BW160" s="17"/>
      <c r="BX160" s="17"/>
      <c r="BZ160" s="3" t="str">
        <f t="shared" si="77"/>
        <v/>
      </c>
      <c r="CA160" s="17"/>
      <c r="CB160" s="17"/>
      <c r="CD160" s="3" t="str">
        <f t="shared" si="78"/>
        <v/>
      </c>
      <c r="CE160" s="17"/>
      <c r="CF160" s="17"/>
      <c r="CH160" s="3" t="str">
        <f t="shared" si="79"/>
        <v/>
      </c>
      <c r="CI160" s="17"/>
      <c r="CJ160" s="17"/>
      <c r="CL160" s="3" t="str">
        <f t="shared" si="80"/>
        <v/>
      </c>
      <c r="CM160" s="17"/>
      <c r="CN160" s="17"/>
      <c r="CP160" s="3" t="str">
        <f t="shared" si="81"/>
        <v/>
      </c>
      <c r="CQ160" s="17"/>
      <c r="CR160" s="17"/>
      <c r="CT160" s="3" t="str">
        <f t="shared" si="82"/>
        <v/>
      </c>
      <c r="CU160" s="17"/>
      <c r="CV160" s="17"/>
      <c r="CX160" s="3" t="str">
        <f t="shared" si="83"/>
        <v/>
      </c>
      <c r="CY160" s="17"/>
      <c r="CZ160" s="17"/>
      <c r="DB160" s="3" t="str">
        <f t="shared" si="84"/>
        <v/>
      </c>
      <c r="DC160" s="17"/>
      <c r="DD160" s="17"/>
      <c r="DF160" s="3" t="str">
        <f t="shared" si="85"/>
        <v/>
      </c>
    </row>
    <row r="161" spans="1:110">
      <c r="A161" s="48">
        <v>155</v>
      </c>
      <c r="B161" s="98" t="str">
        <f>IF(Data!B161:$B$1008&lt;&gt;"",Data!B161,"")</f>
        <v/>
      </c>
      <c r="C161" s="98" t="str">
        <f>IF(Data!$B161:C$1008&lt;&gt;"",Data!C161,"")</f>
        <v/>
      </c>
      <c r="D161" s="98" t="str">
        <f>IF(Data!$B161:D$1008&lt;&gt;"",Data!D161,"")</f>
        <v/>
      </c>
      <c r="E161" s="98" t="str">
        <f>IF(Data!$B161:E$1008&lt;&gt;"",Data!E161,"")</f>
        <v/>
      </c>
      <c r="F161" s="98" t="str">
        <f>IF(Data!$B161:F$1008&lt;&gt;"",Data!F161,"")</f>
        <v/>
      </c>
      <c r="G161" s="98" t="str">
        <f>IF(Data!$B161:G$1008&lt;&gt;"",Data!G161,"")</f>
        <v/>
      </c>
      <c r="H161" s="98" t="str">
        <f>IF(Data!$B161:H$1008&lt;&gt;"",Data!H161,"")</f>
        <v/>
      </c>
      <c r="I161" s="98" t="str">
        <f>IF(Data!$B161:I$1008&lt;&gt;"",Data!I161,"")</f>
        <v/>
      </c>
      <c r="J161" s="98" t="str">
        <f>IF(Data!$B161:J$1008&lt;&gt;"",Data!J161,"")</f>
        <v/>
      </c>
      <c r="K161" s="98" t="str">
        <f>IF(Data!$B161:K$1008&lt;&gt;"",Data!K161,"")</f>
        <v/>
      </c>
      <c r="L161" s="98" t="str">
        <f>IF(Data!$B161:L$1008&lt;&gt;"",Data!L161,"")</f>
        <v/>
      </c>
      <c r="M161" s="98" t="str">
        <f>IF(Data!$B161:M$1008&lt;&gt;"",Data!M161,"")</f>
        <v/>
      </c>
      <c r="N161" s="98" t="str">
        <f>IF(Data!$B161:N$1008&lt;&gt;"",Data!N161,"")</f>
        <v/>
      </c>
      <c r="O161" s="98" t="str">
        <f>IF(Data!$B161:O$1008&lt;&gt;"",Data!O161,"")</f>
        <v/>
      </c>
      <c r="P161" s="98" t="str">
        <f>IF(Data!$B161:P$1008&lt;&gt;"",Data!P161,"")</f>
        <v/>
      </c>
      <c r="Q161" s="98" t="str">
        <f>IF(Data!$B161:Q$1008&lt;&gt;"",Data!Q161,"")</f>
        <v/>
      </c>
      <c r="R161" s="98" t="str">
        <f>IF(Data!$B161:R$1008&lt;&gt;"",Data!R161,"")</f>
        <v/>
      </c>
      <c r="S161" s="98" t="str">
        <f>IF(Data!$B161:S$1008&lt;&gt;"",Data!S161,"")</f>
        <v/>
      </c>
      <c r="T161" s="98" t="str">
        <f>IF(Data!$B161:T$1008&lt;&gt;"",Data!T161,"")</f>
        <v/>
      </c>
      <c r="U161" s="98" t="str">
        <f>IF(Data!$B161:U$1008&lt;&gt;"",Data!U161,"")</f>
        <v/>
      </c>
      <c r="AC161" s="16" t="str">
        <f t="shared" si="65"/>
        <v/>
      </c>
      <c r="AH161" s="3" t="str">
        <f t="shared" si="66"/>
        <v/>
      </c>
      <c r="AL161" s="3" t="str">
        <f t="shared" si="67"/>
        <v/>
      </c>
      <c r="AP161" s="3" t="str">
        <f t="shared" si="68"/>
        <v/>
      </c>
      <c r="AT161" s="3" t="str">
        <f t="shared" si="69"/>
        <v/>
      </c>
      <c r="AX161" s="3" t="str">
        <f t="shared" si="70"/>
        <v/>
      </c>
      <c r="BB161" s="3" t="str">
        <f t="shared" si="71"/>
        <v/>
      </c>
      <c r="BF161" s="3" t="str">
        <f t="shared" si="74"/>
        <v/>
      </c>
      <c r="BJ161" s="3" t="str">
        <f t="shared" si="72"/>
        <v/>
      </c>
      <c r="BN161" s="3" t="str">
        <f t="shared" si="73"/>
        <v/>
      </c>
      <c r="BR161" s="3" t="str">
        <f t="shared" si="75"/>
        <v/>
      </c>
      <c r="BS161" s="17"/>
      <c r="BT161" s="17"/>
      <c r="BV161" s="3" t="str">
        <f t="shared" si="76"/>
        <v/>
      </c>
      <c r="BW161" s="17"/>
      <c r="BX161" s="17"/>
      <c r="BZ161" s="3" t="str">
        <f t="shared" si="77"/>
        <v/>
      </c>
      <c r="CA161" s="17"/>
      <c r="CB161" s="17"/>
      <c r="CD161" s="3" t="str">
        <f t="shared" si="78"/>
        <v/>
      </c>
      <c r="CE161" s="17"/>
      <c r="CF161" s="17"/>
      <c r="CH161" s="3" t="str">
        <f t="shared" si="79"/>
        <v/>
      </c>
      <c r="CI161" s="17"/>
      <c r="CJ161" s="17"/>
      <c r="CL161" s="3" t="str">
        <f t="shared" si="80"/>
        <v/>
      </c>
      <c r="CM161" s="17"/>
      <c r="CN161" s="17"/>
      <c r="CP161" s="3" t="str">
        <f t="shared" si="81"/>
        <v/>
      </c>
      <c r="CQ161" s="17"/>
      <c r="CR161" s="17"/>
      <c r="CT161" s="3" t="str">
        <f t="shared" si="82"/>
        <v/>
      </c>
      <c r="CU161" s="17"/>
      <c r="CV161" s="17"/>
      <c r="CX161" s="3" t="str">
        <f t="shared" si="83"/>
        <v/>
      </c>
      <c r="CY161" s="17"/>
      <c r="CZ161" s="17"/>
      <c r="DB161" s="3" t="str">
        <f t="shared" si="84"/>
        <v/>
      </c>
      <c r="DC161" s="17"/>
      <c r="DD161" s="17"/>
      <c r="DF161" s="3" t="str">
        <f t="shared" si="85"/>
        <v/>
      </c>
    </row>
    <row r="162" spans="1:110">
      <c r="A162" s="48">
        <v>156</v>
      </c>
      <c r="B162" s="98" t="str">
        <f>IF(Data!B162:$B$1008&lt;&gt;"",Data!B162,"")</f>
        <v/>
      </c>
      <c r="C162" s="98" t="str">
        <f>IF(Data!$B162:C$1008&lt;&gt;"",Data!C162,"")</f>
        <v/>
      </c>
      <c r="D162" s="98" t="str">
        <f>IF(Data!$B162:D$1008&lt;&gt;"",Data!D162,"")</f>
        <v/>
      </c>
      <c r="E162" s="98" t="str">
        <f>IF(Data!$B162:E$1008&lt;&gt;"",Data!E162,"")</f>
        <v/>
      </c>
      <c r="F162" s="98" t="str">
        <f>IF(Data!$B162:F$1008&lt;&gt;"",Data!F162,"")</f>
        <v/>
      </c>
      <c r="G162" s="98" t="str">
        <f>IF(Data!$B162:G$1008&lt;&gt;"",Data!G162,"")</f>
        <v/>
      </c>
      <c r="H162" s="98" t="str">
        <f>IF(Data!$B162:H$1008&lt;&gt;"",Data!H162,"")</f>
        <v/>
      </c>
      <c r="I162" s="98" t="str">
        <f>IF(Data!$B162:I$1008&lt;&gt;"",Data!I162,"")</f>
        <v/>
      </c>
      <c r="J162" s="98" t="str">
        <f>IF(Data!$B162:J$1008&lt;&gt;"",Data!J162,"")</f>
        <v/>
      </c>
      <c r="K162" s="98" t="str">
        <f>IF(Data!$B162:K$1008&lt;&gt;"",Data!K162,"")</f>
        <v/>
      </c>
      <c r="L162" s="98" t="str">
        <f>IF(Data!$B162:L$1008&lt;&gt;"",Data!L162,"")</f>
        <v/>
      </c>
      <c r="M162" s="98" t="str">
        <f>IF(Data!$B162:M$1008&lt;&gt;"",Data!M162,"")</f>
        <v/>
      </c>
      <c r="N162" s="98" t="str">
        <f>IF(Data!$B162:N$1008&lt;&gt;"",Data!N162,"")</f>
        <v/>
      </c>
      <c r="O162" s="98" t="str">
        <f>IF(Data!$B162:O$1008&lt;&gt;"",Data!O162,"")</f>
        <v/>
      </c>
      <c r="P162" s="98" t="str">
        <f>IF(Data!$B162:P$1008&lt;&gt;"",Data!P162,"")</f>
        <v/>
      </c>
      <c r="Q162" s="98" t="str">
        <f>IF(Data!$B162:Q$1008&lt;&gt;"",Data!Q162,"")</f>
        <v/>
      </c>
      <c r="R162" s="98" t="str">
        <f>IF(Data!$B162:R$1008&lt;&gt;"",Data!R162,"")</f>
        <v/>
      </c>
      <c r="S162" s="98" t="str">
        <f>IF(Data!$B162:S$1008&lt;&gt;"",Data!S162,"")</f>
        <v/>
      </c>
      <c r="T162" s="98" t="str">
        <f>IF(Data!$B162:T$1008&lt;&gt;"",Data!T162,"")</f>
        <v/>
      </c>
      <c r="U162" s="98" t="str">
        <f>IF(Data!$B162:U$1008&lt;&gt;"",Data!U162,"")</f>
        <v/>
      </c>
      <c r="AC162" s="16" t="str">
        <f t="shared" si="65"/>
        <v/>
      </c>
      <c r="AH162" s="3" t="str">
        <f t="shared" si="66"/>
        <v/>
      </c>
      <c r="AL162" s="3" t="str">
        <f t="shared" si="67"/>
        <v/>
      </c>
      <c r="AP162" s="3" t="str">
        <f t="shared" si="68"/>
        <v/>
      </c>
      <c r="AT162" s="3" t="str">
        <f t="shared" si="69"/>
        <v/>
      </c>
      <c r="AX162" s="3" t="str">
        <f t="shared" si="70"/>
        <v/>
      </c>
      <c r="BB162" s="3" t="str">
        <f t="shared" si="71"/>
        <v/>
      </c>
      <c r="BF162" s="3" t="str">
        <f t="shared" si="74"/>
        <v/>
      </c>
      <c r="BJ162" s="3" t="str">
        <f t="shared" si="72"/>
        <v/>
      </c>
      <c r="BN162" s="3" t="str">
        <f t="shared" si="73"/>
        <v/>
      </c>
      <c r="BR162" s="3" t="str">
        <f t="shared" si="75"/>
        <v/>
      </c>
      <c r="BS162" s="17"/>
      <c r="BT162" s="17"/>
      <c r="BV162" s="3" t="str">
        <f t="shared" si="76"/>
        <v/>
      </c>
      <c r="BW162" s="17"/>
      <c r="BX162" s="17"/>
      <c r="BZ162" s="3" t="str">
        <f t="shared" si="77"/>
        <v/>
      </c>
      <c r="CA162" s="17"/>
      <c r="CB162" s="17"/>
      <c r="CD162" s="3" t="str">
        <f t="shared" si="78"/>
        <v/>
      </c>
      <c r="CE162" s="17"/>
      <c r="CF162" s="17"/>
      <c r="CH162" s="3" t="str">
        <f t="shared" si="79"/>
        <v/>
      </c>
      <c r="CI162" s="17"/>
      <c r="CJ162" s="17"/>
      <c r="CL162" s="3" t="str">
        <f t="shared" si="80"/>
        <v/>
      </c>
      <c r="CM162" s="17"/>
      <c r="CN162" s="17"/>
      <c r="CP162" s="3" t="str">
        <f t="shared" si="81"/>
        <v/>
      </c>
      <c r="CQ162" s="17"/>
      <c r="CR162" s="17"/>
      <c r="CT162" s="3" t="str">
        <f t="shared" si="82"/>
        <v/>
      </c>
      <c r="CU162" s="17"/>
      <c r="CV162" s="17"/>
      <c r="CX162" s="3" t="str">
        <f t="shared" si="83"/>
        <v/>
      </c>
      <c r="CY162" s="17"/>
      <c r="CZ162" s="17"/>
      <c r="DB162" s="3" t="str">
        <f t="shared" si="84"/>
        <v/>
      </c>
      <c r="DC162" s="17"/>
      <c r="DD162" s="17"/>
      <c r="DF162" s="3" t="str">
        <f t="shared" si="85"/>
        <v/>
      </c>
    </row>
    <row r="163" spans="1:110">
      <c r="A163" s="48">
        <v>157</v>
      </c>
      <c r="B163" s="98" t="str">
        <f>IF(Data!B163:$B$1008&lt;&gt;"",Data!B163,"")</f>
        <v/>
      </c>
      <c r="C163" s="98" t="str">
        <f>IF(Data!$B163:C$1008&lt;&gt;"",Data!C163,"")</f>
        <v/>
      </c>
      <c r="D163" s="98" t="str">
        <f>IF(Data!$B163:D$1008&lt;&gt;"",Data!D163,"")</f>
        <v/>
      </c>
      <c r="E163" s="98" t="str">
        <f>IF(Data!$B163:E$1008&lt;&gt;"",Data!E163,"")</f>
        <v/>
      </c>
      <c r="F163" s="98" t="str">
        <f>IF(Data!$B163:F$1008&lt;&gt;"",Data!F163,"")</f>
        <v/>
      </c>
      <c r="G163" s="98" t="str">
        <f>IF(Data!$B163:G$1008&lt;&gt;"",Data!G163,"")</f>
        <v/>
      </c>
      <c r="H163" s="98" t="str">
        <f>IF(Data!$B163:H$1008&lt;&gt;"",Data!H163,"")</f>
        <v/>
      </c>
      <c r="I163" s="98" t="str">
        <f>IF(Data!$B163:I$1008&lt;&gt;"",Data!I163,"")</f>
        <v/>
      </c>
      <c r="J163" s="98" t="str">
        <f>IF(Data!$B163:J$1008&lt;&gt;"",Data!J163,"")</f>
        <v/>
      </c>
      <c r="K163" s="98" t="str">
        <f>IF(Data!$B163:K$1008&lt;&gt;"",Data!K163,"")</f>
        <v/>
      </c>
      <c r="L163" s="98" t="str">
        <f>IF(Data!$B163:L$1008&lt;&gt;"",Data!L163,"")</f>
        <v/>
      </c>
      <c r="M163" s="98" t="str">
        <f>IF(Data!$B163:M$1008&lt;&gt;"",Data!M163,"")</f>
        <v/>
      </c>
      <c r="N163" s="98" t="str">
        <f>IF(Data!$B163:N$1008&lt;&gt;"",Data!N163,"")</f>
        <v/>
      </c>
      <c r="O163" s="98" t="str">
        <f>IF(Data!$B163:O$1008&lt;&gt;"",Data!O163,"")</f>
        <v/>
      </c>
      <c r="P163" s="98" t="str">
        <f>IF(Data!$B163:P$1008&lt;&gt;"",Data!P163,"")</f>
        <v/>
      </c>
      <c r="Q163" s="98" t="str">
        <f>IF(Data!$B163:Q$1008&lt;&gt;"",Data!Q163,"")</f>
        <v/>
      </c>
      <c r="R163" s="98" t="str">
        <f>IF(Data!$B163:R$1008&lt;&gt;"",Data!R163,"")</f>
        <v/>
      </c>
      <c r="S163" s="98" t="str">
        <f>IF(Data!$B163:S$1008&lt;&gt;"",Data!S163,"")</f>
        <v/>
      </c>
      <c r="T163" s="98" t="str">
        <f>IF(Data!$B163:T$1008&lt;&gt;"",Data!T163,"")</f>
        <v/>
      </c>
      <c r="U163" s="98" t="str">
        <f>IF(Data!$B163:U$1008&lt;&gt;"",Data!U163,"")</f>
        <v/>
      </c>
      <c r="AC163" s="16" t="str">
        <f t="shared" si="65"/>
        <v/>
      </c>
      <c r="AH163" s="3" t="str">
        <f t="shared" si="66"/>
        <v/>
      </c>
      <c r="AL163" s="3" t="str">
        <f t="shared" si="67"/>
        <v/>
      </c>
      <c r="AP163" s="3" t="str">
        <f t="shared" si="68"/>
        <v/>
      </c>
      <c r="AT163" s="3" t="str">
        <f t="shared" si="69"/>
        <v/>
      </c>
      <c r="AX163" s="3" t="str">
        <f t="shared" si="70"/>
        <v/>
      </c>
      <c r="BB163" s="3" t="str">
        <f t="shared" si="71"/>
        <v/>
      </c>
      <c r="BF163" s="3" t="str">
        <f t="shared" si="74"/>
        <v/>
      </c>
      <c r="BJ163" s="3" t="str">
        <f t="shared" si="72"/>
        <v/>
      </c>
      <c r="BN163" s="3" t="str">
        <f t="shared" si="73"/>
        <v/>
      </c>
      <c r="BR163" s="3" t="str">
        <f t="shared" si="75"/>
        <v/>
      </c>
      <c r="BS163" s="17"/>
      <c r="BT163" s="17"/>
      <c r="BV163" s="3" t="str">
        <f t="shared" si="76"/>
        <v/>
      </c>
      <c r="BW163" s="17"/>
      <c r="BX163" s="17"/>
      <c r="BZ163" s="3" t="str">
        <f t="shared" si="77"/>
        <v/>
      </c>
      <c r="CA163" s="17"/>
      <c r="CB163" s="17"/>
      <c r="CD163" s="3" t="str">
        <f t="shared" si="78"/>
        <v/>
      </c>
      <c r="CE163" s="17"/>
      <c r="CF163" s="17"/>
      <c r="CH163" s="3" t="str">
        <f t="shared" si="79"/>
        <v/>
      </c>
      <c r="CI163" s="17"/>
      <c r="CJ163" s="17"/>
      <c r="CL163" s="3" t="str">
        <f t="shared" si="80"/>
        <v/>
      </c>
      <c r="CM163" s="17"/>
      <c r="CN163" s="17"/>
      <c r="CP163" s="3" t="str">
        <f t="shared" si="81"/>
        <v/>
      </c>
      <c r="CQ163" s="17"/>
      <c r="CR163" s="17"/>
      <c r="CT163" s="3" t="str">
        <f t="shared" si="82"/>
        <v/>
      </c>
      <c r="CU163" s="17"/>
      <c r="CV163" s="17"/>
      <c r="CX163" s="3" t="str">
        <f t="shared" si="83"/>
        <v/>
      </c>
      <c r="CY163" s="17"/>
      <c r="CZ163" s="17"/>
      <c r="DB163" s="3" t="str">
        <f t="shared" si="84"/>
        <v/>
      </c>
      <c r="DC163" s="17"/>
      <c r="DD163" s="17"/>
      <c r="DF163" s="3" t="str">
        <f t="shared" si="85"/>
        <v/>
      </c>
    </row>
    <row r="164" spans="1:110">
      <c r="A164" s="48">
        <v>158</v>
      </c>
      <c r="B164" s="98" t="str">
        <f>IF(Data!B164:$B$1008&lt;&gt;"",Data!B164,"")</f>
        <v/>
      </c>
      <c r="C164" s="98" t="str">
        <f>IF(Data!$B164:C$1008&lt;&gt;"",Data!C164,"")</f>
        <v/>
      </c>
      <c r="D164" s="98" t="str">
        <f>IF(Data!$B164:D$1008&lt;&gt;"",Data!D164,"")</f>
        <v/>
      </c>
      <c r="E164" s="98" t="str">
        <f>IF(Data!$B164:E$1008&lt;&gt;"",Data!E164,"")</f>
        <v/>
      </c>
      <c r="F164" s="98" t="str">
        <f>IF(Data!$B164:F$1008&lt;&gt;"",Data!F164,"")</f>
        <v/>
      </c>
      <c r="G164" s="98" t="str">
        <f>IF(Data!$B164:G$1008&lt;&gt;"",Data!G164,"")</f>
        <v/>
      </c>
      <c r="H164" s="98" t="str">
        <f>IF(Data!$B164:H$1008&lt;&gt;"",Data!H164,"")</f>
        <v/>
      </c>
      <c r="I164" s="98" t="str">
        <f>IF(Data!$B164:I$1008&lt;&gt;"",Data!I164,"")</f>
        <v/>
      </c>
      <c r="J164" s="98" t="str">
        <f>IF(Data!$B164:J$1008&lt;&gt;"",Data!J164,"")</f>
        <v/>
      </c>
      <c r="K164" s="98" t="str">
        <f>IF(Data!$B164:K$1008&lt;&gt;"",Data!K164,"")</f>
        <v/>
      </c>
      <c r="L164" s="98" t="str">
        <f>IF(Data!$B164:L$1008&lt;&gt;"",Data!L164,"")</f>
        <v/>
      </c>
      <c r="M164" s="98" t="str">
        <f>IF(Data!$B164:M$1008&lt;&gt;"",Data!M164,"")</f>
        <v/>
      </c>
      <c r="N164" s="98" t="str">
        <f>IF(Data!$B164:N$1008&lt;&gt;"",Data!N164,"")</f>
        <v/>
      </c>
      <c r="O164" s="98" t="str">
        <f>IF(Data!$B164:O$1008&lt;&gt;"",Data!O164,"")</f>
        <v/>
      </c>
      <c r="P164" s="98" t="str">
        <f>IF(Data!$B164:P$1008&lt;&gt;"",Data!P164,"")</f>
        <v/>
      </c>
      <c r="Q164" s="98" t="str">
        <f>IF(Data!$B164:Q$1008&lt;&gt;"",Data!Q164,"")</f>
        <v/>
      </c>
      <c r="R164" s="98" t="str">
        <f>IF(Data!$B164:R$1008&lt;&gt;"",Data!R164,"")</f>
        <v/>
      </c>
      <c r="S164" s="98" t="str">
        <f>IF(Data!$B164:S$1008&lt;&gt;"",Data!S164,"")</f>
        <v/>
      </c>
      <c r="T164" s="98" t="str">
        <f>IF(Data!$B164:T$1008&lt;&gt;"",Data!T164,"")</f>
        <v/>
      </c>
      <c r="U164" s="98" t="str">
        <f>IF(Data!$B164:U$1008&lt;&gt;"",Data!U164,"")</f>
        <v/>
      </c>
      <c r="AC164" s="16" t="str">
        <f t="shared" si="65"/>
        <v/>
      </c>
      <c r="AH164" s="3" t="str">
        <f t="shared" si="66"/>
        <v/>
      </c>
      <c r="AL164" s="3" t="str">
        <f t="shared" si="67"/>
        <v/>
      </c>
      <c r="AP164" s="3" t="str">
        <f t="shared" si="68"/>
        <v/>
      </c>
      <c r="AT164" s="3" t="str">
        <f t="shared" si="69"/>
        <v/>
      </c>
      <c r="AX164" s="3" t="str">
        <f t="shared" si="70"/>
        <v/>
      </c>
      <c r="BB164" s="3" t="str">
        <f t="shared" si="71"/>
        <v/>
      </c>
      <c r="BF164" s="3" t="str">
        <f t="shared" si="74"/>
        <v/>
      </c>
      <c r="BJ164" s="3" t="str">
        <f t="shared" si="72"/>
        <v/>
      </c>
      <c r="BN164" s="3" t="str">
        <f t="shared" si="73"/>
        <v/>
      </c>
      <c r="BR164" s="3" t="str">
        <f t="shared" si="75"/>
        <v/>
      </c>
      <c r="BS164" s="17"/>
      <c r="BT164" s="17"/>
      <c r="BV164" s="3" t="str">
        <f t="shared" si="76"/>
        <v/>
      </c>
      <c r="BW164" s="17"/>
      <c r="BX164" s="17"/>
      <c r="BZ164" s="3" t="str">
        <f t="shared" si="77"/>
        <v/>
      </c>
      <c r="CA164" s="17"/>
      <c r="CB164" s="17"/>
      <c r="CD164" s="3" t="str">
        <f t="shared" si="78"/>
        <v/>
      </c>
      <c r="CE164" s="17"/>
      <c r="CF164" s="17"/>
      <c r="CH164" s="3" t="str">
        <f t="shared" si="79"/>
        <v/>
      </c>
      <c r="CI164" s="17"/>
      <c r="CJ164" s="17"/>
      <c r="CL164" s="3" t="str">
        <f t="shared" si="80"/>
        <v/>
      </c>
      <c r="CM164" s="17"/>
      <c r="CN164" s="17"/>
      <c r="CP164" s="3" t="str">
        <f t="shared" si="81"/>
        <v/>
      </c>
      <c r="CQ164" s="17"/>
      <c r="CR164" s="17"/>
      <c r="CT164" s="3" t="str">
        <f t="shared" si="82"/>
        <v/>
      </c>
      <c r="CU164" s="17"/>
      <c r="CV164" s="17"/>
      <c r="CX164" s="3" t="str">
        <f t="shared" si="83"/>
        <v/>
      </c>
      <c r="CY164" s="17"/>
      <c r="CZ164" s="17"/>
      <c r="DB164" s="3" t="str">
        <f t="shared" si="84"/>
        <v/>
      </c>
      <c r="DC164" s="17"/>
      <c r="DD164" s="17"/>
      <c r="DF164" s="3" t="str">
        <f t="shared" si="85"/>
        <v/>
      </c>
    </row>
    <row r="165" spans="1:110">
      <c r="A165" s="48">
        <v>159</v>
      </c>
      <c r="B165" s="98" t="str">
        <f>IF(Data!B165:$B$1008&lt;&gt;"",Data!B165,"")</f>
        <v/>
      </c>
      <c r="C165" s="98" t="str">
        <f>IF(Data!$B165:C$1008&lt;&gt;"",Data!C165,"")</f>
        <v/>
      </c>
      <c r="D165" s="98" t="str">
        <f>IF(Data!$B165:D$1008&lt;&gt;"",Data!D165,"")</f>
        <v/>
      </c>
      <c r="E165" s="98" t="str">
        <f>IF(Data!$B165:E$1008&lt;&gt;"",Data!E165,"")</f>
        <v/>
      </c>
      <c r="F165" s="98" t="str">
        <f>IF(Data!$B165:F$1008&lt;&gt;"",Data!F165,"")</f>
        <v/>
      </c>
      <c r="G165" s="98" t="str">
        <f>IF(Data!$B165:G$1008&lt;&gt;"",Data!G165,"")</f>
        <v/>
      </c>
      <c r="H165" s="98" t="str">
        <f>IF(Data!$B165:H$1008&lt;&gt;"",Data!H165,"")</f>
        <v/>
      </c>
      <c r="I165" s="98" t="str">
        <f>IF(Data!$B165:I$1008&lt;&gt;"",Data!I165,"")</f>
        <v/>
      </c>
      <c r="J165" s="98" t="str">
        <f>IF(Data!$B165:J$1008&lt;&gt;"",Data!J165,"")</f>
        <v/>
      </c>
      <c r="K165" s="98" t="str">
        <f>IF(Data!$B165:K$1008&lt;&gt;"",Data!K165,"")</f>
        <v/>
      </c>
      <c r="L165" s="98" t="str">
        <f>IF(Data!$B165:L$1008&lt;&gt;"",Data!L165,"")</f>
        <v/>
      </c>
      <c r="M165" s="98" t="str">
        <f>IF(Data!$B165:M$1008&lt;&gt;"",Data!M165,"")</f>
        <v/>
      </c>
      <c r="N165" s="98" t="str">
        <f>IF(Data!$B165:N$1008&lt;&gt;"",Data!N165,"")</f>
        <v/>
      </c>
      <c r="O165" s="98" t="str">
        <f>IF(Data!$B165:O$1008&lt;&gt;"",Data!O165,"")</f>
        <v/>
      </c>
      <c r="P165" s="98" t="str">
        <f>IF(Data!$B165:P$1008&lt;&gt;"",Data!P165,"")</f>
        <v/>
      </c>
      <c r="Q165" s="98" t="str">
        <f>IF(Data!$B165:Q$1008&lt;&gt;"",Data!Q165,"")</f>
        <v/>
      </c>
      <c r="R165" s="98" t="str">
        <f>IF(Data!$B165:R$1008&lt;&gt;"",Data!R165,"")</f>
        <v/>
      </c>
      <c r="S165" s="98" t="str">
        <f>IF(Data!$B165:S$1008&lt;&gt;"",Data!S165,"")</f>
        <v/>
      </c>
      <c r="T165" s="98" t="str">
        <f>IF(Data!$B165:T$1008&lt;&gt;"",Data!T165,"")</f>
        <v/>
      </c>
      <c r="U165" s="98" t="str">
        <f>IF(Data!$B165:U$1008&lt;&gt;"",Data!U165,"")</f>
        <v/>
      </c>
      <c r="AC165" s="16" t="str">
        <f t="shared" si="65"/>
        <v/>
      </c>
      <c r="AH165" s="3" t="str">
        <f t="shared" si="66"/>
        <v/>
      </c>
      <c r="AL165" s="3" t="str">
        <f t="shared" si="67"/>
        <v/>
      </c>
      <c r="AP165" s="3" t="str">
        <f t="shared" si="68"/>
        <v/>
      </c>
      <c r="AT165" s="3" t="str">
        <f t="shared" si="69"/>
        <v/>
      </c>
      <c r="AX165" s="3" t="str">
        <f t="shared" si="70"/>
        <v/>
      </c>
      <c r="BB165" s="3" t="str">
        <f t="shared" si="71"/>
        <v/>
      </c>
      <c r="BF165" s="3" t="str">
        <f t="shared" si="74"/>
        <v/>
      </c>
      <c r="BJ165" s="3" t="str">
        <f t="shared" si="72"/>
        <v/>
      </c>
      <c r="BN165" s="3" t="str">
        <f t="shared" si="73"/>
        <v/>
      </c>
      <c r="BR165" s="3" t="str">
        <f t="shared" si="75"/>
        <v/>
      </c>
      <c r="BS165" s="17"/>
      <c r="BT165" s="17"/>
      <c r="BV165" s="3" t="str">
        <f t="shared" si="76"/>
        <v/>
      </c>
      <c r="BW165" s="17"/>
      <c r="BX165" s="17"/>
      <c r="BZ165" s="3" t="str">
        <f t="shared" si="77"/>
        <v/>
      </c>
      <c r="CA165" s="17"/>
      <c r="CB165" s="17"/>
      <c r="CD165" s="3" t="str">
        <f t="shared" si="78"/>
        <v/>
      </c>
      <c r="CE165" s="17"/>
      <c r="CF165" s="17"/>
      <c r="CH165" s="3" t="str">
        <f t="shared" si="79"/>
        <v/>
      </c>
      <c r="CI165" s="17"/>
      <c r="CJ165" s="17"/>
      <c r="CL165" s="3" t="str">
        <f t="shared" si="80"/>
        <v/>
      </c>
      <c r="CM165" s="17"/>
      <c r="CN165" s="17"/>
      <c r="CP165" s="3" t="str">
        <f t="shared" si="81"/>
        <v/>
      </c>
      <c r="CQ165" s="17"/>
      <c r="CR165" s="17"/>
      <c r="CT165" s="3" t="str">
        <f t="shared" si="82"/>
        <v/>
      </c>
      <c r="CU165" s="17"/>
      <c r="CV165" s="17"/>
      <c r="CX165" s="3" t="str">
        <f t="shared" si="83"/>
        <v/>
      </c>
      <c r="CY165" s="17"/>
      <c r="CZ165" s="17"/>
      <c r="DB165" s="3" t="str">
        <f t="shared" si="84"/>
        <v/>
      </c>
      <c r="DC165" s="17"/>
      <c r="DD165" s="17"/>
      <c r="DF165" s="3" t="str">
        <f t="shared" si="85"/>
        <v/>
      </c>
    </row>
    <row r="166" spans="1:110">
      <c r="A166" s="48">
        <v>160</v>
      </c>
      <c r="B166" s="98" t="str">
        <f>IF(Data!B166:$B$1008&lt;&gt;"",Data!B166,"")</f>
        <v/>
      </c>
      <c r="C166" s="98" t="str">
        <f>IF(Data!$B166:C$1008&lt;&gt;"",Data!C166,"")</f>
        <v/>
      </c>
      <c r="D166" s="98" t="str">
        <f>IF(Data!$B166:D$1008&lt;&gt;"",Data!D166,"")</f>
        <v/>
      </c>
      <c r="E166" s="98" t="str">
        <f>IF(Data!$B166:E$1008&lt;&gt;"",Data!E166,"")</f>
        <v/>
      </c>
      <c r="F166" s="98" t="str">
        <f>IF(Data!$B166:F$1008&lt;&gt;"",Data!F166,"")</f>
        <v/>
      </c>
      <c r="G166" s="98" t="str">
        <f>IF(Data!$B166:G$1008&lt;&gt;"",Data!G166,"")</f>
        <v/>
      </c>
      <c r="H166" s="98" t="str">
        <f>IF(Data!$B166:H$1008&lt;&gt;"",Data!H166,"")</f>
        <v/>
      </c>
      <c r="I166" s="98" t="str">
        <f>IF(Data!$B166:I$1008&lt;&gt;"",Data!I166,"")</f>
        <v/>
      </c>
      <c r="J166" s="98" t="str">
        <f>IF(Data!$B166:J$1008&lt;&gt;"",Data!J166,"")</f>
        <v/>
      </c>
      <c r="K166" s="98" t="str">
        <f>IF(Data!$B166:K$1008&lt;&gt;"",Data!K166,"")</f>
        <v/>
      </c>
      <c r="L166" s="98" t="str">
        <f>IF(Data!$B166:L$1008&lt;&gt;"",Data!L166,"")</f>
        <v/>
      </c>
      <c r="M166" s="98" t="str">
        <f>IF(Data!$B166:M$1008&lt;&gt;"",Data!M166,"")</f>
        <v/>
      </c>
      <c r="N166" s="98" t="str">
        <f>IF(Data!$B166:N$1008&lt;&gt;"",Data!N166,"")</f>
        <v/>
      </c>
      <c r="O166" s="98" t="str">
        <f>IF(Data!$B166:O$1008&lt;&gt;"",Data!O166,"")</f>
        <v/>
      </c>
      <c r="P166" s="98" t="str">
        <f>IF(Data!$B166:P$1008&lt;&gt;"",Data!P166,"")</f>
        <v/>
      </c>
      <c r="Q166" s="98" t="str">
        <f>IF(Data!$B166:Q$1008&lt;&gt;"",Data!Q166,"")</f>
        <v/>
      </c>
      <c r="R166" s="98" t="str">
        <f>IF(Data!$B166:R$1008&lt;&gt;"",Data!R166,"")</f>
        <v/>
      </c>
      <c r="S166" s="98" t="str">
        <f>IF(Data!$B166:S$1008&lt;&gt;"",Data!S166,"")</f>
        <v/>
      </c>
      <c r="T166" s="98" t="str">
        <f>IF(Data!$B166:T$1008&lt;&gt;"",Data!T166,"")</f>
        <v/>
      </c>
      <c r="U166" s="98" t="str">
        <f>IF(Data!$B166:U$1008&lt;&gt;"",Data!U166,"")</f>
        <v/>
      </c>
      <c r="AC166" s="16" t="str">
        <f t="shared" si="65"/>
        <v/>
      </c>
      <c r="AH166" s="3" t="str">
        <f t="shared" si="66"/>
        <v/>
      </c>
      <c r="AL166" s="3" t="str">
        <f t="shared" si="67"/>
        <v/>
      </c>
      <c r="AP166" s="3" t="str">
        <f t="shared" si="68"/>
        <v/>
      </c>
      <c r="AT166" s="3" t="str">
        <f t="shared" si="69"/>
        <v/>
      </c>
      <c r="AX166" s="3" t="str">
        <f t="shared" si="70"/>
        <v/>
      </c>
      <c r="BB166" s="3" t="str">
        <f t="shared" si="71"/>
        <v/>
      </c>
      <c r="BF166" s="3" t="str">
        <f t="shared" si="74"/>
        <v/>
      </c>
      <c r="BJ166" s="3" t="str">
        <f t="shared" si="72"/>
        <v/>
      </c>
      <c r="BN166" s="3" t="str">
        <f t="shared" si="73"/>
        <v/>
      </c>
      <c r="BR166" s="3" t="str">
        <f t="shared" si="75"/>
        <v/>
      </c>
      <c r="BS166" s="17"/>
      <c r="BT166" s="17"/>
      <c r="BV166" s="3" t="str">
        <f t="shared" si="76"/>
        <v/>
      </c>
      <c r="BW166" s="17"/>
      <c r="BX166" s="17"/>
      <c r="BZ166" s="3" t="str">
        <f t="shared" si="77"/>
        <v/>
      </c>
      <c r="CA166" s="17"/>
      <c r="CB166" s="17"/>
      <c r="CD166" s="3" t="str">
        <f t="shared" si="78"/>
        <v/>
      </c>
      <c r="CE166" s="17"/>
      <c r="CF166" s="17"/>
      <c r="CH166" s="3" t="str">
        <f t="shared" si="79"/>
        <v/>
      </c>
      <c r="CI166" s="17"/>
      <c r="CJ166" s="17"/>
      <c r="CL166" s="3" t="str">
        <f t="shared" si="80"/>
        <v/>
      </c>
      <c r="CM166" s="17"/>
      <c r="CN166" s="17"/>
      <c r="CP166" s="3" t="str">
        <f t="shared" si="81"/>
        <v/>
      </c>
      <c r="CQ166" s="17"/>
      <c r="CR166" s="17"/>
      <c r="CT166" s="3" t="str">
        <f t="shared" si="82"/>
        <v/>
      </c>
      <c r="CU166" s="17"/>
      <c r="CV166" s="17"/>
      <c r="CX166" s="3" t="str">
        <f t="shared" si="83"/>
        <v/>
      </c>
      <c r="CY166" s="17"/>
      <c r="CZ166" s="17"/>
      <c r="DB166" s="3" t="str">
        <f t="shared" si="84"/>
        <v/>
      </c>
      <c r="DC166" s="17"/>
      <c r="DD166" s="17"/>
      <c r="DF166" s="3" t="str">
        <f t="shared" si="85"/>
        <v/>
      </c>
    </row>
    <row r="167" spans="1:110">
      <c r="A167" s="48">
        <v>161</v>
      </c>
      <c r="B167" s="98" t="str">
        <f>IF(Data!B167:$B$1008&lt;&gt;"",Data!B167,"")</f>
        <v/>
      </c>
      <c r="C167" s="98" t="str">
        <f>IF(Data!$B167:C$1008&lt;&gt;"",Data!C167,"")</f>
        <v/>
      </c>
      <c r="D167" s="98" t="str">
        <f>IF(Data!$B167:D$1008&lt;&gt;"",Data!D167,"")</f>
        <v/>
      </c>
      <c r="E167" s="98" t="str">
        <f>IF(Data!$B167:E$1008&lt;&gt;"",Data!E167,"")</f>
        <v/>
      </c>
      <c r="F167" s="98" t="str">
        <f>IF(Data!$B167:F$1008&lt;&gt;"",Data!F167,"")</f>
        <v/>
      </c>
      <c r="G167" s="98" t="str">
        <f>IF(Data!$B167:G$1008&lt;&gt;"",Data!G167,"")</f>
        <v/>
      </c>
      <c r="H167" s="98" t="str">
        <f>IF(Data!$B167:H$1008&lt;&gt;"",Data!H167,"")</f>
        <v/>
      </c>
      <c r="I167" s="98" t="str">
        <f>IF(Data!$B167:I$1008&lt;&gt;"",Data!I167,"")</f>
        <v/>
      </c>
      <c r="J167" s="98" t="str">
        <f>IF(Data!$B167:J$1008&lt;&gt;"",Data!J167,"")</f>
        <v/>
      </c>
      <c r="K167" s="98" t="str">
        <f>IF(Data!$B167:K$1008&lt;&gt;"",Data!K167,"")</f>
        <v/>
      </c>
      <c r="L167" s="98" t="str">
        <f>IF(Data!$B167:L$1008&lt;&gt;"",Data!L167,"")</f>
        <v/>
      </c>
      <c r="M167" s="98" t="str">
        <f>IF(Data!$B167:M$1008&lt;&gt;"",Data!M167,"")</f>
        <v/>
      </c>
      <c r="N167" s="98" t="str">
        <f>IF(Data!$B167:N$1008&lt;&gt;"",Data!N167,"")</f>
        <v/>
      </c>
      <c r="O167" s="98" t="str">
        <f>IF(Data!$B167:O$1008&lt;&gt;"",Data!O167,"")</f>
        <v/>
      </c>
      <c r="P167" s="98" t="str">
        <f>IF(Data!$B167:P$1008&lt;&gt;"",Data!P167,"")</f>
        <v/>
      </c>
      <c r="Q167" s="98" t="str">
        <f>IF(Data!$B167:Q$1008&lt;&gt;"",Data!Q167,"")</f>
        <v/>
      </c>
      <c r="R167" s="98" t="str">
        <f>IF(Data!$B167:R$1008&lt;&gt;"",Data!R167,"")</f>
        <v/>
      </c>
      <c r="S167" s="98" t="str">
        <f>IF(Data!$B167:S$1008&lt;&gt;"",Data!S167,"")</f>
        <v/>
      </c>
      <c r="T167" s="98" t="str">
        <f>IF(Data!$B167:T$1008&lt;&gt;"",Data!T167,"")</f>
        <v/>
      </c>
      <c r="U167" s="98" t="str">
        <f>IF(Data!$B167:U$1008&lt;&gt;"",Data!U167,"")</f>
        <v/>
      </c>
      <c r="AC167" s="16" t="str">
        <f t="shared" si="65"/>
        <v/>
      </c>
      <c r="AH167" s="3" t="str">
        <f t="shared" si="66"/>
        <v/>
      </c>
      <c r="AL167" s="3" t="str">
        <f t="shared" si="67"/>
        <v/>
      </c>
      <c r="AP167" s="3" t="str">
        <f t="shared" si="68"/>
        <v/>
      </c>
      <c r="AT167" s="3" t="str">
        <f t="shared" si="69"/>
        <v/>
      </c>
      <c r="AX167" s="3" t="str">
        <f t="shared" si="70"/>
        <v/>
      </c>
      <c r="BB167" s="3" t="str">
        <f t="shared" si="71"/>
        <v/>
      </c>
      <c r="BF167" s="3" t="str">
        <f t="shared" si="74"/>
        <v/>
      </c>
      <c r="BJ167" s="3" t="str">
        <f t="shared" si="72"/>
        <v/>
      </c>
      <c r="BN167" s="3" t="str">
        <f t="shared" si="73"/>
        <v/>
      </c>
      <c r="BR167" s="3" t="str">
        <f t="shared" si="75"/>
        <v/>
      </c>
      <c r="BS167" s="17"/>
      <c r="BT167" s="17"/>
      <c r="BV167" s="3" t="str">
        <f t="shared" si="76"/>
        <v/>
      </c>
      <c r="BW167" s="17"/>
      <c r="BX167" s="17"/>
      <c r="BZ167" s="3" t="str">
        <f t="shared" si="77"/>
        <v/>
      </c>
      <c r="CA167" s="17"/>
      <c r="CB167" s="17"/>
      <c r="CD167" s="3" t="str">
        <f t="shared" si="78"/>
        <v/>
      </c>
      <c r="CE167" s="17"/>
      <c r="CF167" s="17"/>
      <c r="CH167" s="3" t="str">
        <f t="shared" si="79"/>
        <v/>
      </c>
      <c r="CI167" s="17"/>
      <c r="CJ167" s="17"/>
      <c r="CL167" s="3" t="str">
        <f t="shared" si="80"/>
        <v/>
      </c>
      <c r="CM167" s="17"/>
      <c r="CN167" s="17"/>
      <c r="CP167" s="3" t="str">
        <f t="shared" si="81"/>
        <v/>
      </c>
      <c r="CQ167" s="17"/>
      <c r="CR167" s="17"/>
      <c r="CT167" s="3" t="str">
        <f t="shared" si="82"/>
        <v/>
      </c>
      <c r="CU167" s="17"/>
      <c r="CV167" s="17"/>
      <c r="CX167" s="3" t="str">
        <f t="shared" si="83"/>
        <v/>
      </c>
      <c r="CY167" s="17"/>
      <c r="CZ167" s="17"/>
      <c r="DB167" s="3" t="str">
        <f t="shared" si="84"/>
        <v/>
      </c>
      <c r="DC167" s="17"/>
      <c r="DD167" s="17"/>
      <c r="DF167" s="3" t="str">
        <f t="shared" si="85"/>
        <v/>
      </c>
    </row>
    <row r="168" spans="1:110">
      <c r="A168" s="48">
        <v>162</v>
      </c>
      <c r="B168" s="98" t="str">
        <f>IF(Data!B168:$B$1008&lt;&gt;"",Data!B168,"")</f>
        <v/>
      </c>
      <c r="C168" s="98" t="str">
        <f>IF(Data!$B168:C$1008&lt;&gt;"",Data!C168,"")</f>
        <v/>
      </c>
      <c r="D168" s="98" t="str">
        <f>IF(Data!$B168:D$1008&lt;&gt;"",Data!D168,"")</f>
        <v/>
      </c>
      <c r="E168" s="98" t="str">
        <f>IF(Data!$B168:E$1008&lt;&gt;"",Data!E168,"")</f>
        <v/>
      </c>
      <c r="F168" s="98" t="str">
        <f>IF(Data!$B168:F$1008&lt;&gt;"",Data!F168,"")</f>
        <v/>
      </c>
      <c r="G168" s="98" t="str">
        <f>IF(Data!$B168:G$1008&lt;&gt;"",Data!G168,"")</f>
        <v/>
      </c>
      <c r="H168" s="98" t="str">
        <f>IF(Data!$B168:H$1008&lt;&gt;"",Data!H168,"")</f>
        <v/>
      </c>
      <c r="I168" s="98" t="str">
        <f>IF(Data!$B168:I$1008&lt;&gt;"",Data!I168,"")</f>
        <v/>
      </c>
      <c r="J168" s="98" t="str">
        <f>IF(Data!$B168:J$1008&lt;&gt;"",Data!J168,"")</f>
        <v/>
      </c>
      <c r="K168" s="98" t="str">
        <f>IF(Data!$B168:K$1008&lt;&gt;"",Data!K168,"")</f>
        <v/>
      </c>
      <c r="L168" s="98" t="str">
        <f>IF(Data!$B168:L$1008&lt;&gt;"",Data!L168,"")</f>
        <v/>
      </c>
      <c r="M168" s="98" t="str">
        <f>IF(Data!$B168:M$1008&lt;&gt;"",Data!M168,"")</f>
        <v/>
      </c>
      <c r="N168" s="98" t="str">
        <f>IF(Data!$B168:N$1008&lt;&gt;"",Data!N168,"")</f>
        <v/>
      </c>
      <c r="O168" s="98" t="str">
        <f>IF(Data!$B168:O$1008&lt;&gt;"",Data!O168,"")</f>
        <v/>
      </c>
      <c r="P168" s="98" t="str">
        <f>IF(Data!$B168:P$1008&lt;&gt;"",Data!P168,"")</f>
        <v/>
      </c>
      <c r="Q168" s="98" t="str">
        <f>IF(Data!$B168:Q$1008&lt;&gt;"",Data!Q168,"")</f>
        <v/>
      </c>
      <c r="R168" s="98" t="str">
        <f>IF(Data!$B168:R$1008&lt;&gt;"",Data!R168,"")</f>
        <v/>
      </c>
      <c r="S168" s="98" t="str">
        <f>IF(Data!$B168:S$1008&lt;&gt;"",Data!S168,"")</f>
        <v/>
      </c>
      <c r="T168" s="98" t="str">
        <f>IF(Data!$B168:T$1008&lt;&gt;"",Data!T168,"")</f>
        <v/>
      </c>
      <c r="U168" s="98" t="str">
        <f>IF(Data!$B168:U$1008&lt;&gt;"",Data!U168,"")</f>
        <v/>
      </c>
      <c r="AC168" s="16" t="str">
        <f t="shared" si="65"/>
        <v/>
      </c>
      <c r="AH168" s="3" t="str">
        <f t="shared" si="66"/>
        <v/>
      </c>
      <c r="AL168" s="3" t="str">
        <f t="shared" si="67"/>
        <v/>
      </c>
      <c r="AP168" s="3" t="str">
        <f t="shared" si="68"/>
        <v/>
      </c>
      <c r="AT168" s="3" t="str">
        <f t="shared" si="69"/>
        <v/>
      </c>
      <c r="AX168" s="3" t="str">
        <f t="shared" si="70"/>
        <v/>
      </c>
      <c r="BB168" s="3" t="str">
        <f t="shared" si="71"/>
        <v/>
      </c>
      <c r="BF168" s="3" t="str">
        <f t="shared" si="74"/>
        <v/>
      </c>
      <c r="BJ168" s="3" t="str">
        <f t="shared" si="72"/>
        <v/>
      </c>
      <c r="BN168" s="3" t="str">
        <f t="shared" si="73"/>
        <v/>
      </c>
      <c r="BR168" s="3" t="str">
        <f t="shared" si="75"/>
        <v/>
      </c>
      <c r="BS168" s="17"/>
      <c r="BT168" s="17"/>
      <c r="BV168" s="3" t="str">
        <f t="shared" si="76"/>
        <v/>
      </c>
      <c r="BW168" s="17"/>
      <c r="BX168" s="17"/>
      <c r="BZ168" s="3" t="str">
        <f t="shared" si="77"/>
        <v/>
      </c>
      <c r="CA168" s="17"/>
      <c r="CB168" s="17"/>
      <c r="CD168" s="3" t="str">
        <f t="shared" si="78"/>
        <v/>
      </c>
      <c r="CE168" s="17"/>
      <c r="CF168" s="17"/>
      <c r="CH168" s="3" t="str">
        <f t="shared" si="79"/>
        <v/>
      </c>
      <c r="CI168" s="17"/>
      <c r="CJ168" s="17"/>
      <c r="CL168" s="3" t="str">
        <f t="shared" si="80"/>
        <v/>
      </c>
      <c r="CM168" s="17"/>
      <c r="CN168" s="17"/>
      <c r="CP168" s="3" t="str">
        <f t="shared" si="81"/>
        <v/>
      </c>
      <c r="CQ168" s="17"/>
      <c r="CR168" s="17"/>
      <c r="CT168" s="3" t="str">
        <f t="shared" si="82"/>
        <v/>
      </c>
      <c r="CU168" s="17"/>
      <c r="CV168" s="17"/>
      <c r="CX168" s="3" t="str">
        <f t="shared" si="83"/>
        <v/>
      </c>
      <c r="CY168" s="17"/>
      <c r="CZ168" s="17"/>
      <c r="DB168" s="3" t="str">
        <f t="shared" si="84"/>
        <v/>
      </c>
      <c r="DC168" s="17"/>
      <c r="DD168" s="17"/>
      <c r="DF168" s="3" t="str">
        <f t="shared" si="85"/>
        <v/>
      </c>
    </row>
    <row r="169" spans="1:110">
      <c r="A169" s="48">
        <v>163</v>
      </c>
      <c r="B169" s="98" t="str">
        <f>IF(Data!B169:$B$1008&lt;&gt;"",Data!B169,"")</f>
        <v/>
      </c>
      <c r="C169" s="98" t="str">
        <f>IF(Data!$B169:C$1008&lt;&gt;"",Data!C169,"")</f>
        <v/>
      </c>
      <c r="D169" s="98" t="str">
        <f>IF(Data!$B169:D$1008&lt;&gt;"",Data!D169,"")</f>
        <v/>
      </c>
      <c r="E169" s="98" t="str">
        <f>IF(Data!$B169:E$1008&lt;&gt;"",Data!E169,"")</f>
        <v/>
      </c>
      <c r="F169" s="98" t="str">
        <f>IF(Data!$B169:F$1008&lt;&gt;"",Data!F169,"")</f>
        <v/>
      </c>
      <c r="G169" s="98" t="str">
        <f>IF(Data!$B169:G$1008&lt;&gt;"",Data!G169,"")</f>
        <v/>
      </c>
      <c r="H169" s="98" t="str">
        <f>IF(Data!$B169:H$1008&lt;&gt;"",Data!H169,"")</f>
        <v/>
      </c>
      <c r="I169" s="98" t="str">
        <f>IF(Data!$B169:I$1008&lt;&gt;"",Data!I169,"")</f>
        <v/>
      </c>
      <c r="J169" s="98" t="str">
        <f>IF(Data!$B169:J$1008&lt;&gt;"",Data!J169,"")</f>
        <v/>
      </c>
      <c r="K169" s="98" t="str">
        <f>IF(Data!$B169:K$1008&lt;&gt;"",Data!K169,"")</f>
        <v/>
      </c>
      <c r="L169" s="98" t="str">
        <f>IF(Data!$B169:L$1008&lt;&gt;"",Data!L169,"")</f>
        <v/>
      </c>
      <c r="M169" s="98" t="str">
        <f>IF(Data!$B169:M$1008&lt;&gt;"",Data!M169,"")</f>
        <v/>
      </c>
      <c r="N169" s="98" t="str">
        <f>IF(Data!$B169:N$1008&lt;&gt;"",Data!N169,"")</f>
        <v/>
      </c>
      <c r="O169" s="98" t="str">
        <f>IF(Data!$B169:O$1008&lt;&gt;"",Data!O169,"")</f>
        <v/>
      </c>
      <c r="P169" s="98" t="str">
        <f>IF(Data!$B169:P$1008&lt;&gt;"",Data!P169,"")</f>
        <v/>
      </c>
      <c r="Q169" s="98" t="str">
        <f>IF(Data!$B169:Q$1008&lt;&gt;"",Data!Q169,"")</f>
        <v/>
      </c>
      <c r="R169" s="98" t="str">
        <f>IF(Data!$B169:R$1008&lt;&gt;"",Data!R169,"")</f>
        <v/>
      </c>
      <c r="S169" s="98" t="str">
        <f>IF(Data!$B169:S$1008&lt;&gt;"",Data!S169,"")</f>
        <v/>
      </c>
      <c r="T169" s="98" t="str">
        <f>IF(Data!$B169:T$1008&lt;&gt;"",Data!T169,"")</f>
        <v/>
      </c>
      <c r="U169" s="98" t="str">
        <f>IF(Data!$B169:U$1008&lt;&gt;"",Data!U169,"")</f>
        <v/>
      </c>
      <c r="AC169" s="16" t="str">
        <f t="shared" si="65"/>
        <v/>
      </c>
      <c r="AH169" s="3" t="str">
        <f t="shared" si="66"/>
        <v/>
      </c>
      <c r="AL169" s="3" t="str">
        <f t="shared" si="67"/>
        <v/>
      </c>
      <c r="AP169" s="3" t="str">
        <f t="shared" si="68"/>
        <v/>
      </c>
      <c r="AT169" s="3" t="str">
        <f t="shared" si="69"/>
        <v/>
      </c>
      <c r="AX169" s="3" t="str">
        <f t="shared" si="70"/>
        <v/>
      </c>
      <c r="BB169" s="3" t="str">
        <f t="shared" si="71"/>
        <v/>
      </c>
      <c r="BF169" s="3" t="str">
        <f t="shared" si="74"/>
        <v/>
      </c>
      <c r="BJ169" s="3" t="str">
        <f t="shared" si="72"/>
        <v/>
      </c>
      <c r="BN169" s="3" t="str">
        <f t="shared" si="73"/>
        <v/>
      </c>
      <c r="BR169" s="3" t="str">
        <f t="shared" si="75"/>
        <v/>
      </c>
      <c r="BS169" s="17"/>
      <c r="BT169" s="17"/>
      <c r="BV169" s="3" t="str">
        <f t="shared" si="76"/>
        <v/>
      </c>
      <c r="BW169" s="17"/>
      <c r="BX169" s="17"/>
      <c r="BZ169" s="3" t="str">
        <f t="shared" si="77"/>
        <v/>
      </c>
      <c r="CA169" s="17"/>
      <c r="CB169" s="17"/>
      <c r="CD169" s="3" t="str">
        <f t="shared" si="78"/>
        <v/>
      </c>
      <c r="CE169" s="17"/>
      <c r="CF169" s="17"/>
      <c r="CH169" s="3" t="str">
        <f t="shared" si="79"/>
        <v/>
      </c>
      <c r="CI169" s="17"/>
      <c r="CJ169" s="17"/>
      <c r="CL169" s="3" t="str">
        <f t="shared" si="80"/>
        <v/>
      </c>
      <c r="CM169" s="17"/>
      <c r="CN169" s="17"/>
      <c r="CP169" s="3" t="str">
        <f t="shared" si="81"/>
        <v/>
      </c>
      <c r="CQ169" s="17"/>
      <c r="CR169" s="17"/>
      <c r="CT169" s="3" t="str">
        <f t="shared" si="82"/>
        <v/>
      </c>
      <c r="CU169" s="17"/>
      <c r="CV169" s="17"/>
      <c r="CX169" s="3" t="str">
        <f t="shared" si="83"/>
        <v/>
      </c>
      <c r="CY169" s="17"/>
      <c r="CZ169" s="17"/>
      <c r="DB169" s="3" t="str">
        <f t="shared" si="84"/>
        <v/>
      </c>
      <c r="DC169" s="17"/>
      <c r="DD169" s="17"/>
      <c r="DF169" s="3" t="str">
        <f t="shared" si="85"/>
        <v/>
      </c>
    </row>
    <row r="170" spans="1:110">
      <c r="A170" s="48">
        <v>164</v>
      </c>
      <c r="B170" s="98" t="str">
        <f>IF(Data!B170:$B$1008&lt;&gt;"",Data!B170,"")</f>
        <v/>
      </c>
      <c r="C170" s="98" t="str">
        <f>IF(Data!$B170:C$1008&lt;&gt;"",Data!C170,"")</f>
        <v/>
      </c>
      <c r="D170" s="98" t="str">
        <f>IF(Data!$B170:D$1008&lt;&gt;"",Data!D170,"")</f>
        <v/>
      </c>
      <c r="E170" s="98" t="str">
        <f>IF(Data!$B170:E$1008&lt;&gt;"",Data!E170,"")</f>
        <v/>
      </c>
      <c r="F170" s="98" t="str">
        <f>IF(Data!$B170:F$1008&lt;&gt;"",Data!F170,"")</f>
        <v/>
      </c>
      <c r="G170" s="98" t="str">
        <f>IF(Data!$B170:G$1008&lt;&gt;"",Data!G170,"")</f>
        <v/>
      </c>
      <c r="H170" s="98" t="str">
        <f>IF(Data!$B170:H$1008&lt;&gt;"",Data!H170,"")</f>
        <v/>
      </c>
      <c r="I170" s="98" t="str">
        <f>IF(Data!$B170:I$1008&lt;&gt;"",Data!I170,"")</f>
        <v/>
      </c>
      <c r="J170" s="98" t="str">
        <f>IF(Data!$B170:J$1008&lt;&gt;"",Data!J170,"")</f>
        <v/>
      </c>
      <c r="K170" s="98" t="str">
        <f>IF(Data!$B170:K$1008&lt;&gt;"",Data!K170,"")</f>
        <v/>
      </c>
      <c r="L170" s="98" t="str">
        <f>IF(Data!$B170:L$1008&lt;&gt;"",Data!L170,"")</f>
        <v/>
      </c>
      <c r="M170" s="98" t="str">
        <f>IF(Data!$B170:M$1008&lt;&gt;"",Data!M170,"")</f>
        <v/>
      </c>
      <c r="N170" s="98" t="str">
        <f>IF(Data!$B170:N$1008&lt;&gt;"",Data!N170,"")</f>
        <v/>
      </c>
      <c r="O170" s="98" t="str">
        <f>IF(Data!$B170:O$1008&lt;&gt;"",Data!O170,"")</f>
        <v/>
      </c>
      <c r="P170" s="98" t="str">
        <f>IF(Data!$B170:P$1008&lt;&gt;"",Data!P170,"")</f>
        <v/>
      </c>
      <c r="Q170" s="98" t="str">
        <f>IF(Data!$B170:Q$1008&lt;&gt;"",Data!Q170,"")</f>
        <v/>
      </c>
      <c r="R170" s="98" t="str">
        <f>IF(Data!$B170:R$1008&lt;&gt;"",Data!R170,"")</f>
        <v/>
      </c>
      <c r="S170" s="98" t="str">
        <f>IF(Data!$B170:S$1008&lt;&gt;"",Data!S170,"")</f>
        <v/>
      </c>
      <c r="T170" s="98" t="str">
        <f>IF(Data!$B170:T$1008&lt;&gt;"",Data!T170,"")</f>
        <v/>
      </c>
      <c r="U170" s="98" t="str">
        <f>IF(Data!$B170:U$1008&lt;&gt;"",Data!U170,"")</f>
        <v/>
      </c>
      <c r="AC170" s="16" t="str">
        <f t="shared" si="65"/>
        <v/>
      </c>
      <c r="AH170" s="3" t="str">
        <f t="shared" si="66"/>
        <v/>
      </c>
      <c r="AL170" s="3" t="str">
        <f t="shared" si="67"/>
        <v/>
      </c>
      <c r="AP170" s="3" t="str">
        <f t="shared" si="68"/>
        <v/>
      </c>
      <c r="AT170" s="3" t="str">
        <f t="shared" si="69"/>
        <v/>
      </c>
      <c r="AX170" s="3" t="str">
        <f t="shared" si="70"/>
        <v/>
      </c>
      <c r="BB170" s="3" t="str">
        <f t="shared" si="71"/>
        <v/>
      </c>
      <c r="BF170" s="3" t="str">
        <f t="shared" si="74"/>
        <v/>
      </c>
      <c r="BJ170" s="3" t="str">
        <f t="shared" si="72"/>
        <v/>
      </c>
      <c r="BN170" s="3" t="str">
        <f t="shared" si="73"/>
        <v/>
      </c>
      <c r="BR170" s="3" t="str">
        <f t="shared" si="75"/>
        <v/>
      </c>
      <c r="BS170" s="17"/>
      <c r="BT170" s="17"/>
      <c r="BV170" s="3" t="str">
        <f t="shared" si="76"/>
        <v/>
      </c>
      <c r="BW170" s="17"/>
      <c r="BX170" s="17"/>
      <c r="BZ170" s="3" t="str">
        <f t="shared" si="77"/>
        <v/>
      </c>
      <c r="CA170" s="17"/>
      <c r="CB170" s="17"/>
      <c r="CD170" s="3" t="str">
        <f t="shared" si="78"/>
        <v/>
      </c>
      <c r="CE170" s="17"/>
      <c r="CF170" s="17"/>
      <c r="CH170" s="3" t="str">
        <f t="shared" si="79"/>
        <v/>
      </c>
      <c r="CI170" s="17"/>
      <c r="CJ170" s="17"/>
      <c r="CL170" s="3" t="str">
        <f t="shared" si="80"/>
        <v/>
      </c>
      <c r="CM170" s="17"/>
      <c r="CN170" s="17"/>
      <c r="CP170" s="3" t="str">
        <f t="shared" si="81"/>
        <v/>
      </c>
      <c r="CQ170" s="17"/>
      <c r="CR170" s="17"/>
      <c r="CT170" s="3" t="str">
        <f t="shared" si="82"/>
        <v/>
      </c>
      <c r="CU170" s="17"/>
      <c r="CV170" s="17"/>
      <c r="CX170" s="3" t="str">
        <f t="shared" si="83"/>
        <v/>
      </c>
      <c r="CY170" s="17"/>
      <c r="CZ170" s="17"/>
      <c r="DB170" s="3" t="str">
        <f t="shared" si="84"/>
        <v/>
      </c>
      <c r="DC170" s="17"/>
      <c r="DD170" s="17"/>
      <c r="DF170" s="3" t="str">
        <f t="shared" si="85"/>
        <v/>
      </c>
    </row>
    <row r="171" spans="1:110">
      <c r="A171" s="48">
        <v>165</v>
      </c>
      <c r="B171" s="98" t="str">
        <f>IF(Data!B171:$B$1008&lt;&gt;"",Data!B171,"")</f>
        <v/>
      </c>
      <c r="C171" s="98" t="str">
        <f>IF(Data!$B171:C$1008&lt;&gt;"",Data!C171,"")</f>
        <v/>
      </c>
      <c r="D171" s="98" t="str">
        <f>IF(Data!$B171:D$1008&lt;&gt;"",Data!D171,"")</f>
        <v/>
      </c>
      <c r="E171" s="98" t="str">
        <f>IF(Data!$B171:E$1008&lt;&gt;"",Data!E171,"")</f>
        <v/>
      </c>
      <c r="F171" s="98" t="str">
        <f>IF(Data!$B171:F$1008&lt;&gt;"",Data!F171,"")</f>
        <v/>
      </c>
      <c r="G171" s="98" t="str">
        <f>IF(Data!$B171:G$1008&lt;&gt;"",Data!G171,"")</f>
        <v/>
      </c>
      <c r="H171" s="98" t="str">
        <f>IF(Data!$B171:H$1008&lt;&gt;"",Data!H171,"")</f>
        <v/>
      </c>
      <c r="I171" s="98" t="str">
        <f>IF(Data!$B171:I$1008&lt;&gt;"",Data!I171,"")</f>
        <v/>
      </c>
      <c r="J171" s="98" t="str">
        <f>IF(Data!$B171:J$1008&lt;&gt;"",Data!J171,"")</f>
        <v/>
      </c>
      <c r="K171" s="98" t="str">
        <f>IF(Data!$B171:K$1008&lt;&gt;"",Data!K171,"")</f>
        <v/>
      </c>
      <c r="L171" s="98" t="str">
        <f>IF(Data!$B171:L$1008&lt;&gt;"",Data!L171,"")</f>
        <v/>
      </c>
      <c r="M171" s="98" t="str">
        <f>IF(Data!$B171:M$1008&lt;&gt;"",Data!M171,"")</f>
        <v/>
      </c>
      <c r="N171" s="98" t="str">
        <f>IF(Data!$B171:N$1008&lt;&gt;"",Data!N171,"")</f>
        <v/>
      </c>
      <c r="O171" s="98" t="str">
        <f>IF(Data!$B171:O$1008&lt;&gt;"",Data!O171,"")</f>
        <v/>
      </c>
      <c r="P171" s="98" t="str">
        <f>IF(Data!$B171:P$1008&lt;&gt;"",Data!P171,"")</f>
        <v/>
      </c>
      <c r="Q171" s="98" t="str">
        <f>IF(Data!$B171:Q$1008&lt;&gt;"",Data!Q171,"")</f>
        <v/>
      </c>
      <c r="R171" s="98" t="str">
        <f>IF(Data!$B171:R$1008&lt;&gt;"",Data!R171,"")</f>
        <v/>
      </c>
      <c r="S171" s="98" t="str">
        <f>IF(Data!$B171:S$1008&lt;&gt;"",Data!S171,"")</f>
        <v/>
      </c>
      <c r="T171" s="98" t="str">
        <f>IF(Data!$B171:T$1008&lt;&gt;"",Data!T171,"")</f>
        <v/>
      </c>
      <c r="U171" s="98" t="str">
        <f>IF(Data!$B171:U$1008&lt;&gt;"",Data!U171,"")</f>
        <v/>
      </c>
      <c r="AC171" s="16" t="str">
        <f t="shared" si="65"/>
        <v/>
      </c>
      <c r="AH171" s="3" t="str">
        <f t="shared" si="66"/>
        <v/>
      </c>
      <c r="AL171" s="3" t="str">
        <f t="shared" si="67"/>
        <v/>
      </c>
      <c r="AP171" s="3" t="str">
        <f t="shared" si="68"/>
        <v/>
      </c>
      <c r="AT171" s="3" t="str">
        <f t="shared" si="69"/>
        <v/>
      </c>
      <c r="AX171" s="3" t="str">
        <f t="shared" si="70"/>
        <v/>
      </c>
      <c r="BB171" s="3" t="str">
        <f t="shared" si="71"/>
        <v/>
      </c>
      <c r="BF171" s="3" t="str">
        <f t="shared" si="74"/>
        <v/>
      </c>
      <c r="BJ171" s="3" t="str">
        <f t="shared" si="72"/>
        <v/>
      </c>
      <c r="BN171" s="3" t="str">
        <f t="shared" si="73"/>
        <v/>
      </c>
      <c r="BR171" s="3" t="str">
        <f t="shared" si="75"/>
        <v/>
      </c>
      <c r="BS171" s="17"/>
      <c r="BT171" s="17"/>
      <c r="BV171" s="3" t="str">
        <f t="shared" si="76"/>
        <v/>
      </c>
      <c r="BW171" s="17"/>
      <c r="BX171" s="17"/>
      <c r="BZ171" s="3" t="str">
        <f t="shared" si="77"/>
        <v/>
      </c>
      <c r="CA171" s="17"/>
      <c r="CB171" s="17"/>
      <c r="CD171" s="3" t="str">
        <f t="shared" si="78"/>
        <v/>
      </c>
      <c r="CE171" s="17"/>
      <c r="CF171" s="17"/>
      <c r="CH171" s="3" t="str">
        <f t="shared" si="79"/>
        <v/>
      </c>
      <c r="CI171" s="17"/>
      <c r="CJ171" s="17"/>
      <c r="CL171" s="3" t="str">
        <f t="shared" si="80"/>
        <v/>
      </c>
      <c r="CM171" s="17"/>
      <c r="CN171" s="17"/>
      <c r="CP171" s="3" t="str">
        <f t="shared" si="81"/>
        <v/>
      </c>
      <c r="CQ171" s="17"/>
      <c r="CR171" s="17"/>
      <c r="CT171" s="3" t="str">
        <f t="shared" si="82"/>
        <v/>
      </c>
      <c r="CU171" s="17"/>
      <c r="CV171" s="17"/>
      <c r="CX171" s="3" t="str">
        <f t="shared" si="83"/>
        <v/>
      </c>
      <c r="CY171" s="17"/>
      <c r="CZ171" s="17"/>
      <c r="DB171" s="3" t="str">
        <f t="shared" si="84"/>
        <v/>
      </c>
      <c r="DC171" s="17"/>
      <c r="DD171" s="17"/>
      <c r="DF171" s="3" t="str">
        <f t="shared" si="85"/>
        <v/>
      </c>
    </row>
    <row r="172" spans="1:110">
      <c r="A172" s="48">
        <v>166</v>
      </c>
      <c r="B172" s="98" t="str">
        <f>IF(Data!B172:$B$1008&lt;&gt;"",Data!B172,"")</f>
        <v/>
      </c>
      <c r="C172" s="98" t="str">
        <f>IF(Data!$B172:C$1008&lt;&gt;"",Data!C172,"")</f>
        <v/>
      </c>
      <c r="D172" s="98" t="str">
        <f>IF(Data!$B172:D$1008&lt;&gt;"",Data!D172,"")</f>
        <v/>
      </c>
      <c r="E172" s="98" t="str">
        <f>IF(Data!$B172:E$1008&lt;&gt;"",Data!E172,"")</f>
        <v/>
      </c>
      <c r="F172" s="98" t="str">
        <f>IF(Data!$B172:F$1008&lt;&gt;"",Data!F172,"")</f>
        <v/>
      </c>
      <c r="G172" s="98" t="str">
        <f>IF(Data!$B172:G$1008&lt;&gt;"",Data!G172,"")</f>
        <v/>
      </c>
      <c r="H172" s="98" t="str">
        <f>IF(Data!$B172:H$1008&lt;&gt;"",Data!H172,"")</f>
        <v/>
      </c>
      <c r="I172" s="98" t="str">
        <f>IF(Data!$B172:I$1008&lt;&gt;"",Data!I172,"")</f>
        <v/>
      </c>
      <c r="J172" s="98" t="str">
        <f>IF(Data!$B172:J$1008&lt;&gt;"",Data!J172,"")</f>
        <v/>
      </c>
      <c r="K172" s="98" t="str">
        <f>IF(Data!$B172:K$1008&lt;&gt;"",Data!K172,"")</f>
        <v/>
      </c>
      <c r="L172" s="98" t="str">
        <f>IF(Data!$B172:L$1008&lt;&gt;"",Data!L172,"")</f>
        <v/>
      </c>
      <c r="M172" s="98" t="str">
        <f>IF(Data!$B172:M$1008&lt;&gt;"",Data!M172,"")</f>
        <v/>
      </c>
      <c r="N172" s="98" t="str">
        <f>IF(Data!$B172:N$1008&lt;&gt;"",Data!N172,"")</f>
        <v/>
      </c>
      <c r="O172" s="98" t="str">
        <f>IF(Data!$B172:O$1008&lt;&gt;"",Data!O172,"")</f>
        <v/>
      </c>
      <c r="P172" s="98" t="str">
        <f>IF(Data!$B172:P$1008&lt;&gt;"",Data!P172,"")</f>
        <v/>
      </c>
      <c r="Q172" s="98" t="str">
        <f>IF(Data!$B172:Q$1008&lt;&gt;"",Data!Q172,"")</f>
        <v/>
      </c>
      <c r="R172" s="98" t="str">
        <f>IF(Data!$B172:R$1008&lt;&gt;"",Data!R172,"")</f>
        <v/>
      </c>
      <c r="S172" s="98" t="str">
        <f>IF(Data!$B172:S$1008&lt;&gt;"",Data!S172,"")</f>
        <v/>
      </c>
      <c r="T172" s="98" t="str">
        <f>IF(Data!$B172:T$1008&lt;&gt;"",Data!T172,"")</f>
        <v/>
      </c>
      <c r="U172" s="98" t="str">
        <f>IF(Data!$B172:U$1008&lt;&gt;"",Data!U172,"")</f>
        <v/>
      </c>
      <c r="AC172" s="16" t="str">
        <f t="shared" si="65"/>
        <v/>
      </c>
      <c r="AH172" s="3" t="str">
        <f t="shared" si="66"/>
        <v/>
      </c>
      <c r="AL172" s="3" t="str">
        <f t="shared" si="67"/>
        <v/>
      </c>
      <c r="AP172" s="3" t="str">
        <f t="shared" si="68"/>
        <v/>
      </c>
      <c r="AT172" s="3" t="str">
        <f t="shared" si="69"/>
        <v/>
      </c>
      <c r="AX172" s="3" t="str">
        <f t="shared" si="70"/>
        <v/>
      </c>
      <c r="BB172" s="3" t="str">
        <f t="shared" si="71"/>
        <v/>
      </c>
      <c r="BF172" s="3" t="str">
        <f t="shared" si="74"/>
        <v/>
      </c>
      <c r="BJ172" s="3" t="str">
        <f t="shared" si="72"/>
        <v/>
      </c>
      <c r="BN172" s="3" t="str">
        <f t="shared" si="73"/>
        <v/>
      </c>
      <c r="BR172" s="3" t="str">
        <f t="shared" si="75"/>
        <v/>
      </c>
      <c r="BS172" s="17"/>
      <c r="BT172" s="17"/>
      <c r="BV172" s="3" t="str">
        <f t="shared" si="76"/>
        <v/>
      </c>
      <c r="BW172" s="17"/>
      <c r="BX172" s="17"/>
      <c r="BZ172" s="3" t="str">
        <f t="shared" si="77"/>
        <v/>
      </c>
      <c r="CA172" s="17"/>
      <c r="CB172" s="17"/>
      <c r="CD172" s="3" t="str">
        <f t="shared" si="78"/>
        <v/>
      </c>
      <c r="CE172" s="17"/>
      <c r="CF172" s="17"/>
      <c r="CH172" s="3" t="str">
        <f t="shared" si="79"/>
        <v/>
      </c>
      <c r="CI172" s="17"/>
      <c r="CJ172" s="17"/>
      <c r="CL172" s="3" t="str">
        <f t="shared" si="80"/>
        <v/>
      </c>
      <c r="CM172" s="17"/>
      <c r="CN172" s="17"/>
      <c r="CP172" s="3" t="str">
        <f t="shared" si="81"/>
        <v/>
      </c>
      <c r="CQ172" s="17"/>
      <c r="CR172" s="17"/>
      <c r="CT172" s="3" t="str">
        <f t="shared" si="82"/>
        <v/>
      </c>
      <c r="CU172" s="17"/>
      <c r="CV172" s="17"/>
      <c r="CX172" s="3" t="str">
        <f t="shared" si="83"/>
        <v/>
      </c>
      <c r="CY172" s="17"/>
      <c r="CZ172" s="17"/>
      <c r="DB172" s="3" t="str">
        <f t="shared" si="84"/>
        <v/>
      </c>
      <c r="DC172" s="17"/>
      <c r="DD172" s="17"/>
      <c r="DF172" s="3" t="str">
        <f t="shared" si="85"/>
        <v/>
      </c>
    </row>
    <row r="173" spans="1:110">
      <c r="A173" s="48">
        <v>167</v>
      </c>
      <c r="B173" s="98" t="str">
        <f>IF(Data!B173:$B$1008&lt;&gt;"",Data!B173,"")</f>
        <v/>
      </c>
      <c r="C173" s="98" t="str">
        <f>IF(Data!$B173:C$1008&lt;&gt;"",Data!C173,"")</f>
        <v/>
      </c>
      <c r="D173" s="98" t="str">
        <f>IF(Data!$B173:D$1008&lt;&gt;"",Data!D173,"")</f>
        <v/>
      </c>
      <c r="E173" s="98" t="str">
        <f>IF(Data!$B173:E$1008&lt;&gt;"",Data!E173,"")</f>
        <v/>
      </c>
      <c r="F173" s="98" t="str">
        <f>IF(Data!$B173:F$1008&lt;&gt;"",Data!F173,"")</f>
        <v/>
      </c>
      <c r="G173" s="98" t="str">
        <f>IF(Data!$B173:G$1008&lt;&gt;"",Data!G173,"")</f>
        <v/>
      </c>
      <c r="H173" s="98" t="str">
        <f>IF(Data!$B173:H$1008&lt;&gt;"",Data!H173,"")</f>
        <v/>
      </c>
      <c r="I173" s="98" t="str">
        <f>IF(Data!$B173:I$1008&lt;&gt;"",Data!I173,"")</f>
        <v/>
      </c>
      <c r="J173" s="98" t="str">
        <f>IF(Data!$B173:J$1008&lt;&gt;"",Data!J173,"")</f>
        <v/>
      </c>
      <c r="K173" s="98" t="str">
        <f>IF(Data!$B173:K$1008&lt;&gt;"",Data!K173,"")</f>
        <v/>
      </c>
      <c r="L173" s="98" t="str">
        <f>IF(Data!$B173:L$1008&lt;&gt;"",Data!L173,"")</f>
        <v/>
      </c>
      <c r="M173" s="98" t="str">
        <f>IF(Data!$B173:M$1008&lt;&gt;"",Data!M173,"")</f>
        <v/>
      </c>
      <c r="N173" s="98" t="str">
        <f>IF(Data!$B173:N$1008&lt;&gt;"",Data!N173,"")</f>
        <v/>
      </c>
      <c r="O173" s="98" t="str">
        <f>IF(Data!$B173:O$1008&lt;&gt;"",Data!O173,"")</f>
        <v/>
      </c>
      <c r="P173" s="98" t="str">
        <f>IF(Data!$B173:P$1008&lt;&gt;"",Data!P173,"")</f>
        <v/>
      </c>
      <c r="Q173" s="98" t="str">
        <f>IF(Data!$B173:Q$1008&lt;&gt;"",Data!Q173,"")</f>
        <v/>
      </c>
      <c r="R173" s="98" t="str">
        <f>IF(Data!$B173:R$1008&lt;&gt;"",Data!R173,"")</f>
        <v/>
      </c>
      <c r="S173" s="98" t="str">
        <f>IF(Data!$B173:S$1008&lt;&gt;"",Data!S173,"")</f>
        <v/>
      </c>
      <c r="T173" s="98" t="str">
        <f>IF(Data!$B173:T$1008&lt;&gt;"",Data!T173,"")</f>
        <v/>
      </c>
      <c r="U173" s="98" t="str">
        <f>IF(Data!$B173:U$1008&lt;&gt;"",Data!U173,"")</f>
        <v/>
      </c>
      <c r="AC173" s="16" t="str">
        <f t="shared" si="65"/>
        <v/>
      </c>
      <c r="AH173" s="3" t="str">
        <f t="shared" si="66"/>
        <v/>
      </c>
      <c r="AL173" s="3" t="str">
        <f t="shared" si="67"/>
        <v/>
      </c>
      <c r="AP173" s="3" t="str">
        <f t="shared" si="68"/>
        <v/>
      </c>
      <c r="AT173" s="3" t="str">
        <f t="shared" si="69"/>
        <v/>
      </c>
      <c r="AX173" s="3" t="str">
        <f t="shared" si="70"/>
        <v/>
      </c>
      <c r="BB173" s="3" t="str">
        <f t="shared" si="71"/>
        <v/>
      </c>
      <c r="BF173" s="3" t="str">
        <f t="shared" si="74"/>
        <v/>
      </c>
      <c r="BJ173" s="3" t="str">
        <f t="shared" si="72"/>
        <v/>
      </c>
      <c r="BN173" s="3" t="str">
        <f t="shared" si="73"/>
        <v/>
      </c>
      <c r="BR173" s="3" t="str">
        <f t="shared" si="75"/>
        <v/>
      </c>
      <c r="BS173" s="17"/>
      <c r="BT173" s="17"/>
      <c r="BV173" s="3" t="str">
        <f t="shared" si="76"/>
        <v/>
      </c>
      <c r="BW173" s="17"/>
      <c r="BX173" s="17"/>
      <c r="BZ173" s="3" t="str">
        <f t="shared" si="77"/>
        <v/>
      </c>
      <c r="CA173" s="17"/>
      <c r="CB173" s="17"/>
      <c r="CD173" s="3" t="str">
        <f t="shared" si="78"/>
        <v/>
      </c>
      <c r="CE173" s="17"/>
      <c r="CF173" s="17"/>
      <c r="CH173" s="3" t="str">
        <f t="shared" si="79"/>
        <v/>
      </c>
      <c r="CI173" s="17"/>
      <c r="CJ173" s="17"/>
      <c r="CL173" s="3" t="str">
        <f t="shared" si="80"/>
        <v/>
      </c>
      <c r="CM173" s="17"/>
      <c r="CN173" s="17"/>
      <c r="CP173" s="3" t="str">
        <f t="shared" si="81"/>
        <v/>
      </c>
      <c r="CQ173" s="17"/>
      <c r="CR173" s="17"/>
      <c r="CT173" s="3" t="str">
        <f t="shared" si="82"/>
        <v/>
      </c>
      <c r="CU173" s="17"/>
      <c r="CV173" s="17"/>
      <c r="CX173" s="3" t="str">
        <f t="shared" si="83"/>
        <v/>
      </c>
      <c r="CY173" s="17"/>
      <c r="CZ173" s="17"/>
      <c r="DB173" s="3" t="str">
        <f t="shared" si="84"/>
        <v/>
      </c>
      <c r="DC173" s="17"/>
      <c r="DD173" s="17"/>
      <c r="DF173" s="3" t="str">
        <f t="shared" si="85"/>
        <v/>
      </c>
    </row>
    <row r="174" spans="1:110">
      <c r="A174" s="48">
        <v>168</v>
      </c>
      <c r="B174" s="98" t="str">
        <f>IF(Data!B174:$B$1008&lt;&gt;"",Data!B174,"")</f>
        <v/>
      </c>
      <c r="C174" s="98" t="str">
        <f>IF(Data!$B174:C$1008&lt;&gt;"",Data!C174,"")</f>
        <v/>
      </c>
      <c r="D174" s="98" t="str">
        <f>IF(Data!$B174:D$1008&lt;&gt;"",Data!D174,"")</f>
        <v/>
      </c>
      <c r="E174" s="98" t="str">
        <f>IF(Data!$B174:E$1008&lt;&gt;"",Data!E174,"")</f>
        <v/>
      </c>
      <c r="F174" s="98" t="str">
        <f>IF(Data!$B174:F$1008&lt;&gt;"",Data!F174,"")</f>
        <v/>
      </c>
      <c r="G174" s="98" t="str">
        <f>IF(Data!$B174:G$1008&lt;&gt;"",Data!G174,"")</f>
        <v/>
      </c>
      <c r="H174" s="98" t="str">
        <f>IF(Data!$B174:H$1008&lt;&gt;"",Data!H174,"")</f>
        <v/>
      </c>
      <c r="I174" s="98" t="str">
        <f>IF(Data!$B174:I$1008&lt;&gt;"",Data!I174,"")</f>
        <v/>
      </c>
      <c r="J174" s="98" t="str">
        <f>IF(Data!$B174:J$1008&lt;&gt;"",Data!J174,"")</f>
        <v/>
      </c>
      <c r="K174" s="98" t="str">
        <f>IF(Data!$B174:K$1008&lt;&gt;"",Data!K174,"")</f>
        <v/>
      </c>
      <c r="L174" s="98" t="str">
        <f>IF(Data!$B174:L$1008&lt;&gt;"",Data!L174,"")</f>
        <v/>
      </c>
      <c r="M174" s="98" t="str">
        <f>IF(Data!$B174:M$1008&lt;&gt;"",Data!M174,"")</f>
        <v/>
      </c>
      <c r="N174" s="98" t="str">
        <f>IF(Data!$B174:N$1008&lt;&gt;"",Data!N174,"")</f>
        <v/>
      </c>
      <c r="O174" s="98" t="str">
        <f>IF(Data!$B174:O$1008&lt;&gt;"",Data!O174,"")</f>
        <v/>
      </c>
      <c r="P174" s="98" t="str">
        <f>IF(Data!$B174:P$1008&lt;&gt;"",Data!P174,"")</f>
        <v/>
      </c>
      <c r="Q174" s="98" t="str">
        <f>IF(Data!$B174:Q$1008&lt;&gt;"",Data!Q174,"")</f>
        <v/>
      </c>
      <c r="R174" s="98" t="str">
        <f>IF(Data!$B174:R$1008&lt;&gt;"",Data!R174,"")</f>
        <v/>
      </c>
      <c r="S174" s="98" t="str">
        <f>IF(Data!$B174:S$1008&lt;&gt;"",Data!S174,"")</f>
        <v/>
      </c>
      <c r="T174" s="98" t="str">
        <f>IF(Data!$B174:T$1008&lt;&gt;"",Data!T174,"")</f>
        <v/>
      </c>
      <c r="U174" s="98" t="str">
        <f>IF(Data!$B174:U$1008&lt;&gt;"",Data!U174,"")</f>
        <v/>
      </c>
      <c r="AC174" s="16" t="str">
        <f t="shared" si="65"/>
        <v/>
      </c>
      <c r="AH174" s="3" t="str">
        <f t="shared" si="66"/>
        <v/>
      </c>
      <c r="AL174" s="3" t="str">
        <f t="shared" si="67"/>
        <v/>
      </c>
      <c r="AP174" s="3" t="str">
        <f t="shared" si="68"/>
        <v/>
      </c>
      <c r="AT174" s="3" t="str">
        <f t="shared" si="69"/>
        <v/>
      </c>
      <c r="AX174" s="3" t="str">
        <f t="shared" si="70"/>
        <v/>
      </c>
      <c r="BB174" s="3" t="str">
        <f t="shared" si="71"/>
        <v/>
      </c>
      <c r="BF174" s="3" t="str">
        <f t="shared" si="74"/>
        <v/>
      </c>
      <c r="BJ174" s="3" t="str">
        <f t="shared" si="72"/>
        <v/>
      </c>
      <c r="BN174" s="3" t="str">
        <f t="shared" si="73"/>
        <v/>
      </c>
      <c r="BR174" s="3" t="str">
        <f t="shared" si="75"/>
        <v/>
      </c>
      <c r="BS174" s="17"/>
      <c r="BT174" s="17"/>
      <c r="BV174" s="3" t="str">
        <f t="shared" si="76"/>
        <v/>
      </c>
      <c r="BW174" s="17"/>
      <c r="BX174" s="17"/>
      <c r="BZ174" s="3" t="str">
        <f t="shared" si="77"/>
        <v/>
      </c>
      <c r="CA174" s="17"/>
      <c r="CB174" s="17"/>
      <c r="CD174" s="3" t="str">
        <f t="shared" si="78"/>
        <v/>
      </c>
      <c r="CE174" s="17"/>
      <c r="CF174" s="17"/>
      <c r="CH174" s="3" t="str">
        <f t="shared" si="79"/>
        <v/>
      </c>
      <c r="CI174" s="17"/>
      <c r="CJ174" s="17"/>
      <c r="CL174" s="3" t="str">
        <f t="shared" si="80"/>
        <v/>
      </c>
      <c r="CM174" s="17"/>
      <c r="CN174" s="17"/>
      <c r="CP174" s="3" t="str">
        <f t="shared" si="81"/>
        <v/>
      </c>
      <c r="CQ174" s="17"/>
      <c r="CR174" s="17"/>
      <c r="CT174" s="3" t="str">
        <f t="shared" si="82"/>
        <v/>
      </c>
      <c r="CU174" s="17"/>
      <c r="CV174" s="17"/>
      <c r="CX174" s="3" t="str">
        <f t="shared" si="83"/>
        <v/>
      </c>
      <c r="CY174" s="17"/>
      <c r="CZ174" s="17"/>
      <c r="DB174" s="3" t="str">
        <f t="shared" si="84"/>
        <v/>
      </c>
      <c r="DC174" s="17"/>
      <c r="DD174" s="17"/>
      <c r="DF174" s="3" t="str">
        <f t="shared" si="85"/>
        <v/>
      </c>
    </row>
    <row r="175" spans="1:110">
      <c r="A175" s="48">
        <v>169</v>
      </c>
      <c r="B175" s="98" t="str">
        <f>IF(Data!B175:$B$1008&lt;&gt;"",Data!B175,"")</f>
        <v/>
      </c>
      <c r="C175" s="98" t="str">
        <f>IF(Data!$B175:C$1008&lt;&gt;"",Data!C175,"")</f>
        <v/>
      </c>
      <c r="D175" s="98" t="str">
        <f>IF(Data!$B175:D$1008&lt;&gt;"",Data!D175,"")</f>
        <v/>
      </c>
      <c r="E175" s="98" t="str">
        <f>IF(Data!$B175:E$1008&lt;&gt;"",Data!E175,"")</f>
        <v/>
      </c>
      <c r="F175" s="98" t="str">
        <f>IF(Data!$B175:F$1008&lt;&gt;"",Data!F175,"")</f>
        <v/>
      </c>
      <c r="G175" s="98" t="str">
        <f>IF(Data!$B175:G$1008&lt;&gt;"",Data!G175,"")</f>
        <v/>
      </c>
      <c r="H175" s="98" t="str">
        <f>IF(Data!$B175:H$1008&lt;&gt;"",Data!H175,"")</f>
        <v/>
      </c>
      <c r="I175" s="98" t="str">
        <f>IF(Data!$B175:I$1008&lt;&gt;"",Data!I175,"")</f>
        <v/>
      </c>
      <c r="J175" s="98" t="str">
        <f>IF(Data!$B175:J$1008&lt;&gt;"",Data!J175,"")</f>
        <v/>
      </c>
      <c r="K175" s="98" t="str">
        <f>IF(Data!$B175:K$1008&lt;&gt;"",Data!K175,"")</f>
        <v/>
      </c>
      <c r="L175" s="98" t="str">
        <f>IF(Data!$B175:L$1008&lt;&gt;"",Data!L175,"")</f>
        <v/>
      </c>
      <c r="M175" s="98" t="str">
        <f>IF(Data!$B175:M$1008&lt;&gt;"",Data!M175,"")</f>
        <v/>
      </c>
      <c r="N175" s="98" t="str">
        <f>IF(Data!$B175:N$1008&lt;&gt;"",Data!N175,"")</f>
        <v/>
      </c>
      <c r="O175" s="98" t="str">
        <f>IF(Data!$B175:O$1008&lt;&gt;"",Data!O175,"")</f>
        <v/>
      </c>
      <c r="P175" s="98" t="str">
        <f>IF(Data!$B175:P$1008&lt;&gt;"",Data!P175,"")</f>
        <v/>
      </c>
      <c r="Q175" s="98" t="str">
        <f>IF(Data!$B175:Q$1008&lt;&gt;"",Data!Q175,"")</f>
        <v/>
      </c>
      <c r="R175" s="98" t="str">
        <f>IF(Data!$B175:R$1008&lt;&gt;"",Data!R175,"")</f>
        <v/>
      </c>
      <c r="S175" s="98" t="str">
        <f>IF(Data!$B175:S$1008&lt;&gt;"",Data!S175,"")</f>
        <v/>
      </c>
      <c r="T175" s="98" t="str">
        <f>IF(Data!$B175:T$1008&lt;&gt;"",Data!T175,"")</f>
        <v/>
      </c>
      <c r="U175" s="98" t="str">
        <f>IF(Data!$B175:U$1008&lt;&gt;"",Data!U175,"")</f>
        <v/>
      </c>
      <c r="AC175" s="16" t="str">
        <f t="shared" si="65"/>
        <v/>
      </c>
      <c r="AH175" s="3" t="str">
        <f t="shared" si="66"/>
        <v/>
      </c>
      <c r="AL175" s="3" t="str">
        <f t="shared" si="67"/>
        <v/>
      </c>
      <c r="AP175" s="3" t="str">
        <f t="shared" si="68"/>
        <v/>
      </c>
      <c r="AT175" s="3" t="str">
        <f t="shared" si="69"/>
        <v/>
      </c>
      <c r="AX175" s="3" t="str">
        <f t="shared" si="70"/>
        <v/>
      </c>
      <c r="BB175" s="3" t="str">
        <f t="shared" si="71"/>
        <v/>
      </c>
      <c r="BF175" s="3" t="str">
        <f t="shared" si="74"/>
        <v/>
      </c>
      <c r="BJ175" s="3" t="str">
        <f t="shared" si="72"/>
        <v/>
      </c>
      <c r="BN175" s="3" t="str">
        <f t="shared" si="73"/>
        <v/>
      </c>
      <c r="BR175" s="3" t="str">
        <f t="shared" si="75"/>
        <v/>
      </c>
      <c r="BS175" s="17"/>
      <c r="BT175" s="17"/>
      <c r="BV175" s="3" t="str">
        <f t="shared" si="76"/>
        <v/>
      </c>
      <c r="BW175" s="17"/>
      <c r="BX175" s="17"/>
      <c r="BZ175" s="3" t="str">
        <f t="shared" si="77"/>
        <v/>
      </c>
      <c r="CA175" s="17"/>
      <c r="CB175" s="17"/>
      <c r="CD175" s="3" t="str">
        <f t="shared" si="78"/>
        <v/>
      </c>
      <c r="CE175" s="17"/>
      <c r="CF175" s="17"/>
      <c r="CH175" s="3" t="str">
        <f t="shared" si="79"/>
        <v/>
      </c>
      <c r="CI175" s="17"/>
      <c r="CJ175" s="17"/>
      <c r="CL175" s="3" t="str">
        <f t="shared" si="80"/>
        <v/>
      </c>
      <c r="CM175" s="17"/>
      <c r="CN175" s="17"/>
      <c r="CP175" s="3" t="str">
        <f t="shared" si="81"/>
        <v/>
      </c>
      <c r="CQ175" s="17"/>
      <c r="CR175" s="17"/>
      <c r="CT175" s="3" t="str">
        <f t="shared" si="82"/>
        <v/>
      </c>
      <c r="CU175" s="17"/>
      <c r="CV175" s="17"/>
      <c r="CX175" s="3" t="str">
        <f t="shared" si="83"/>
        <v/>
      </c>
      <c r="CY175" s="17"/>
      <c r="CZ175" s="17"/>
      <c r="DB175" s="3" t="str">
        <f t="shared" si="84"/>
        <v/>
      </c>
      <c r="DC175" s="17"/>
      <c r="DD175" s="17"/>
      <c r="DF175" s="3" t="str">
        <f t="shared" si="85"/>
        <v/>
      </c>
    </row>
    <row r="176" spans="1:110">
      <c r="A176" s="48">
        <v>170</v>
      </c>
      <c r="B176" s="98" t="str">
        <f>IF(Data!B176:$B$1008&lt;&gt;"",Data!B176,"")</f>
        <v/>
      </c>
      <c r="C176" s="98" t="str">
        <f>IF(Data!$B176:C$1008&lt;&gt;"",Data!C176,"")</f>
        <v/>
      </c>
      <c r="D176" s="98" t="str">
        <f>IF(Data!$B176:D$1008&lt;&gt;"",Data!D176,"")</f>
        <v/>
      </c>
      <c r="E176" s="98" t="str">
        <f>IF(Data!$B176:E$1008&lt;&gt;"",Data!E176,"")</f>
        <v/>
      </c>
      <c r="F176" s="98" t="str">
        <f>IF(Data!$B176:F$1008&lt;&gt;"",Data!F176,"")</f>
        <v/>
      </c>
      <c r="G176" s="98" t="str">
        <f>IF(Data!$B176:G$1008&lt;&gt;"",Data!G176,"")</f>
        <v/>
      </c>
      <c r="H176" s="98" t="str">
        <f>IF(Data!$B176:H$1008&lt;&gt;"",Data!H176,"")</f>
        <v/>
      </c>
      <c r="I176" s="98" t="str">
        <f>IF(Data!$B176:I$1008&lt;&gt;"",Data!I176,"")</f>
        <v/>
      </c>
      <c r="J176" s="98" t="str">
        <f>IF(Data!$B176:J$1008&lt;&gt;"",Data!J176,"")</f>
        <v/>
      </c>
      <c r="K176" s="98" t="str">
        <f>IF(Data!$B176:K$1008&lt;&gt;"",Data!K176,"")</f>
        <v/>
      </c>
      <c r="L176" s="98" t="str">
        <f>IF(Data!$B176:L$1008&lt;&gt;"",Data!L176,"")</f>
        <v/>
      </c>
      <c r="M176" s="98" t="str">
        <f>IF(Data!$B176:M$1008&lt;&gt;"",Data!M176,"")</f>
        <v/>
      </c>
      <c r="N176" s="98" t="str">
        <f>IF(Data!$B176:N$1008&lt;&gt;"",Data!N176,"")</f>
        <v/>
      </c>
      <c r="O176" s="98" t="str">
        <f>IF(Data!$B176:O$1008&lt;&gt;"",Data!O176,"")</f>
        <v/>
      </c>
      <c r="P176" s="98" t="str">
        <f>IF(Data!$B176:P$1008&lt;&gt;"",Data!P176,"")</f>
        <v/>
      </c>
      <c r="Q176" s="98" t="str">
        <f>IF(Data!$B176:Q$1008&lt;&gt;"",Data!Q176,"")</f>
        <v/>
      </c>
      <c r="R176" s="98" t="str">
        <f>IF(Data!$B176:R$1008&lt;&gt;"",Data!R176,"")</f>
        <v/>
      </c>
      <c r="S176" s="98" t="str">
        <f>IF(Data!$B176:S$1008&lt;&gt;"",Data!S176,"")</f>
        <v/>
      </c>
      <c r="T176" s="98" t="str">
        <f>IF(Data!$B176:T$1008&lt;&gt;"",Data!T176,"")</f>
        <v/>
      </c>
      <c r="U176" s="98" t="str">
        <f>IF(Data!$B176:U$1008&lt;&gt;"",Data!U176,"")</f>
        <v/>
      </c>
      <c r="AC176" s="16" t="str">
        <f t="shared" si="65"/>
        <v/>
      </c>
      <c r="AH176" s="3" t="str">
        <f t="shared" si="66"/>
        <v/>
      </c>
      <c r="AL176" s="3" t="str">
        <f t="shared" si="67"/>
        <v/>
      </c>
      <c r="AP176" s="3" t="str">
        <f t="shared" si="68"/>
        <v/>
      </c>
      <c r="AT176" s="3" t="str">
        <f t="shared" si="69"/>
        <v/>
      </c>
      <c r="AX176" s="3" t="str">
        <f t="shared" si="70"/>
        <v/>
      </c>
      <c r="BB176" s="3" t="str">
        <f t="shared" si="71"/>
        <v/>
      </c>
      <c r="BF176" s="3" t="str">
        <f t="shared" si="74"/>
        <v/>
      </c>
      <c r="BJ176" s="3" t="str">
        <f t="shared" si="72"/>
        <v/>
      </c>
      <c r="BN176" s="3" t="str">
        <f t="shared" si="73"/>
        <v/>
      </c>
      <c r="BR176" s="3" t="str">
        <f t="shared" si="75"/>
        <v/>
      </c>
      <c r="BS176" s="17"/>
      <c r="BT176" s="17"/>
      <c r="BV176" s="3" t="str">
        <f t="shared" si="76"/>
        <v/>
      </c>
      <c r="BW176" s="17"/>
      <c r="BX176" s="17"/>
      <c r="BZ176" s="3" t="str">
        <f t="shared" si="77"/>
        <v/>
      </c>
      <c r="CA176" s="17"/>
      <c r="CB176" s="17"/>
      <c r="CD176" s="3" t="str">
        <f t="shared" si="78"/>
        <v/>
      </c>
      <c r="CE176" s="17"/>
      <c r="CF176" s="17"/>
      <c r="CH176" s="3" t="str">
        <f t="shared" si="79"/>
        <v/>
      </c>
      <c r="CI176" s="17"/>
      <c r="CJ176" s="17"/>
      <c r="CL176" s="3" t="str">
        <f t="shared" si="80"/>
        <v/>
      </c>
      <c r="CM176" s="17"/>
      <c r="CN176" s="17"/>
      <c r="CP176" s="3" t="str">
        <f t="shared" si="81"/>
        <v/>
      </c>
      <c r="CQ176" s="17"/>
      <c r="CR176" s="17"/>
      <c r="CT176" s="3" t="str">
        <f t="shared" si="82"/>
        <v/>
      </c>
      <c r="CU176" s="17"/>
      <c r="CV176" s="17"/>
      <c r="CX176" s="3" t="str">
        <f t="shared" si="83"/>
        <v/>
      </c>
      <c r="CY176" s="17"/>
      <c r="CZ176" s="17"/>
      <c r="DB176" s="3" t="str">
        <f t="shared" si="84"/>
        <v/>
      </c>
      <c r="DC176" s="17"/>
      <c r="DD176" s="17"/>
      <c r="DF176" s="3" t="str">
        <f t="shared" si="85"/>
        <v/>
      </c>
    </row>
    <row r="177" spans="1:110">
      <c r="A177" s="48">
        <v>171</v>
      </c>
      <c r="B177" s="98" t="str">
        <f>IF(Data!B177:$B$1008&lt;&gt;"",Data!B177,"")</f>
        <v/>
      </c>
      <c r="C177" s="98" t="str">
        <f>IF(Data!$B177:C$1008&lt;&gt;"",Data!C177,"")</f>
        <v/>
      </c>
      <c r="D177" s="98" t="str">
        <f>IF(Data!$B177:D$1008&lt;&gt;"",Data!D177,"")</f>
        <v/>
      </c>
      <c r="E177" s="98" t="str">
        <f>IF(Data!$B177:E$1008&lt;&gt;"",Data!E177,"")</f>
        <v/>
      </c>
      <c r="F177" s="98" t="str">
        <f>IF(Data!$B177:F$1008&lt;&gt;"",Data!F177,"")</f>
        <v/>
      </c>
      <c r="G177" s="98" t="str">
        <f>IF(Data!$B177:G$1008&lt;&gt;"",Data!G177,"")</f>
        <v/>
      </c>
      <c r="H177" s="98" t="str">
        <f>IF(Data!$B177:H$1008&lt;&gt;"",Data!H177,"")</f>
        <v/>
      </c>
      <c r="I177" s="98" t="str">
        <f>IF(Data!$B177:I$1008&lt;&gt;"",Data!I177,"")</f>
        <v/>
      </c>
      <c r="J177" s="98" t="str">
        <f>IF(Data!$B177:J$1008&lt;&gt;"",Data!J177,"")</f>
        <v/>
      </c>
      <c r="K177" s="98" t="str">
        <f>IF(Data!$B177:K$1008&lt;&gt;"",Data!K177,"")</f>
        <v/>
      </c>
      <c r="L177" s="98" t="str">
        <f>IF(Data!$B177:L$1008&lt;&gt;"",Data!L177,"")</f>
        <v/>
      </c>
      <c r="M177" s="98" t="str">
        <f>IF(Data!$B177:M$1008&lt;&gt;"",Data!M177,"")</f>
        <v/>
      </c>
      <c r="N177" s="98" t="str">
        <f>IF(Data!$B177:N$1008&lt;&gt;"",Data!N177,"")</f>
        <v/>
      </c>
      <c r="O177" s="98" t="str">
        <f>IF(Data!$B177:O$1008&lt;&gt;"",Data!O177,"")</f>
        <v/>
      </c>
      <c r="P177" s="98" t="str">
        <f>IF(Data!$B177:P$1008&lt;&gt;"",Data!P177,"")</f>
        <v/>
      </c>
      <c r="Q177" s="98" t="str">
        <f>IF(Data!$B177:Q$1008&lt;&gt;"",Data!Q177,"")</f>
        <v/>
      </c>
      <c r="R177" s="98" t="str">
        <f>IF(Data!$B177:R$1008&lt;&gt;"",Data!R177,"")</f>
        <v/>
      </c>
      <c r="S177" s="98" t="str">
        <f>IF(Data!$B177:S$1008&lt;&gt;"",Data!S177,"")</f>
        <v/>
      </c>
      <c r="T177" s="98" t="str">
        <f>IF(Data!$B177:T$1008&lt;&gt;"",Data!T177,"")</f>
        <v/>
      </c>
      <c r="U177" s="98" t="str">
        <f>IF(Data!$B177:U$1008&lt;&gt;"",Data!U177,"")</f>
        <v/>
      </c>
      <c r="AC177" s="16" t="str">
        <f t="shared" ref="AC177:AC240" si="86">IF(B177="","",SUM(B177:U177))</f>
        <v/>
      </c>
      <c r="AH177" s="3" t="str">
        <f t="shared" si="66"/>
        <v/>
      </c>
      <c r="AL177" s="3" t="str">
        <f t="shared" si="67"/>
        <v/>
      </c>
      <c r="AP177" s="3" t="str">
        <f t="shared" si="68"/>
        <v/>
      </c>
      <c r="AT177" s="3" t="str">
        <f t="shared" si="69"/>
        <v/>
      </c>
      <c r="AX177" s="3" t="str">
        <f t="shared" si="70"/>
        <v/>
      </c>
      <c r="BB177" s="3" t="str">
        <f t="shared" si="71"/>
        <v/>
      </c>
      <c r="BF177" s="3" t="str">
        <f t="shared" si="74"/>
        <v/>
      </c>
      <c r="BJ177" s="3" t="str">
        <f t="shared" si="72"/>
        <v/>
      </c>
      <c r="BN177" s="3" t="str">
        <f t="shared" si="73"/>
        <v/>
      </c>
      <c r="BR177" s="3" t="str">
        <f t="shared" si="75"/>
        <v/>
      </c>
      <c r="BS177" s="17"/>
      <c r="BT177" s="17"/>
      <c r="BV177" s="3" t="str">
        <f t="shared" si="76"/>
        <v/>
      </c>
      <c r="BW177" s="17"/>
      <c r="BX177" s="17"/>
      <c r="BZ177" s="3" t="str">
        <f t="shared" si="77"/>
        <v/>
      </c>
      <c r="CA177" s="17"/>
      <c r="CB177" s="17"/>
      <c r="CD177" s="3" t="str">
        <f t="shared" si="78"/>
        <v/>
      </c>
      <c r="CE177" s="17"/>
      <c r="CF177" s="17"/>
      <c r="CH177" s="3" t="str">
        <f t="shared" si="79"/>
        <v/>
      </c>
      <c r="CI177" s="17"/>
      <c r="CJ177" s="17"/>
      <c r="CL177" s="3" t="str">
        <f t="shared" si="80"/>
        <v/>
      </c>
      <c r="CM177" s="17"/>
      <c r="CN177" s="17"/>
      <c r="CP177" s="3" t="str">
        <f t="shared" si="81"/>
        <v/>
      </c>
      <c r="CQ177" s="17"/>
      <c r="CR177" s="17"/>
      <c r="CT177" s="3" t="str">
        <f t="shared" si="82"/>
        <v/>
      </c>
      <c r="CU177" s="17"/>
      <c r="CV177" s="17"/>
      <c r="CX177" s="3" t="str">
        <f t="shared" si="83"/>
        <v/>
      </c>
      <c r="CY177" s="17"/>
      <c r="CZ177" s="17"/>
      <c r="DB177" s="3" t="str">
        <f t="shared" si="84"/>
        <v/>
      </c>
      <c r="DC177" s="17"/>
      <c r="DD177" s="17"/>
      <c r="DF177" s="3" t="str">
        <f t="shared" si="85"/>
        <v/>
      </c>
    </row>
    <row r="178" spans="1:110">
      <c r="A178" s="48">
        <v>172</v>
      </c>
      <c r="B178" s="98" t="str">
        <f>IF(Data!B178:$B$1008&lt;&gt;"",Data!B178,"")</f>
        <v/>
      </c>
      <c r="C178" s="98" t="str">
        <f>IF(Data!$B178:C$1008&lt;&gt;"",Data!C178,"")</f>
        <v/>
      </c>
      <c r="D178" s="98" t="str">
        <f>IF(Data!$B178:D$1008&lt;&gt;"",Data!D178,"")</f>
        <v/>
      </c>
      <c r="E178" s="98" t="str">
        <f>IF(Data!$B178:E$1008&lt;&gt;"",Data!E178,"")</f>
        <v/>
      </c>
      <c r="F178" s="98" t="str">
        <f>IF(Data!$B178:F$1008&lt;&gt;"",Data!F178,"")</f>
        <v/>
      </c>
      <c r="G178" s="98" t="str">
        <f>IF(Data!$B178:G$1008&lt;&gt;"",Data!G178,"")</f>
        <v/>
      </c>
      <c r="H178" s="98" t="str">
        <f>IF(Data!$B178:H$1008&lt;&gt;"",Data!H178,"")</f>
        <v/>
      </c>
      <c r="I178" s="98" t="str">
        <f>IF(Data!$B178:I$1008&lt;&gt;"",Data!I178,"")</f>
        <v/>
      </c>
      <c r="J178" s="98" t="str">
        <f>IF(Data!$B178:J$1008&lt;&gt;"",Data!J178,"")</f>
        <v/>
      </c>
      <c r="K178" s="98" t="str">
        <f>IF(Data!$B178:K$1008&lt;&gt;"",Data!K178,"")</f>
        <v/>
      </c>
      <c r="L178" s="98" t="str">
        <f>IF(Data!$B178:L$1008&lt;&gt;"",Data!L178,"")</f>
        <v/>
      </c>
      <c r="M178" s="98" t="str">
        <f>IF(Data!$B178:M$1008&lt;&gt;"",Data!M178,"")</f>
        <v/>
      </c>
      <c r="N178" s="98" t="str">
        <f>IF(Data!$B178:N$1008&lt;&gt;"",Data!N178,"")</f>
        <v/>
      </c>
      <c r="O178" s="98" t="str">
        <f>IF(Data!$B178:O$1008&lt;&gt;"",Data!O178,"")</f>
        <v/>
      </c>
      <c r="P178" s="98" t="str">
        <f>IF(Data!$B178:P$1008&lt;&gt;"",Data!P178,"")</f>
        <v/>
      </c>
      <c r="Q178" s="98" t="str">
        <f>IF(Data!$B178:Q$1008&lt;&gt;"",Data!Q178,"")</f>
        <v/>
      </c>
      <c r="R178" s="98" t="str">
        <f>IF(Data!$B178:R$1008&lt;&gt;"",Data!R178,"")</f>
        <v/>
      </c>
      <c r="S178" s="98" t="str">
        <f>IF(Data!$B178:S$1008&lt;&gt;"",Data!S178,"")</f>
        <v/>
      </c>
      <c r="T178" s="98" t="str">
        <f>IF(Data!$B178:T$1008&lt;&gt;"",Data!T178,"")</f>
        <v/>
      </c>
      <c r="U178" s="98" t="str">
        <f>IF(Data!$B178:U$1008&lt;&gt;"",Data!U178,"")</f>
        <v/>
      </c>
      <c r="AC178" s="16" t="str">
        <f t="shared" si="86"/>
        <v/>
      </c>
      <c r="AH178" s="3" t="str">
        <f t="shared" si="66"/>
        <v/>
      </c>
      <c r="AL178" s="3" t="str">
        <f t="shared" si="67"/>
        <v/>
      </c>
      <c r="AP178" s="3" t="str">
        <f t="shared" si="68"/>
        <v/>
      </c>
      <c r="AT178" s="3" t="str">
        <f t="shared" si="69"/>
        <v/>
      </c>
      <c r="AX178" s="3" t="str">
        <f t="shared" si="70"/>
        <v/>
      </c>
      <c r="BB178" s="3" t="str">
        <f t="shared" si="71"/>
        <v/>
      </c>
      <c r="BF178" s="3" t="str">
        <f t="shared" si="74"/>
        <v/>
      </c>
      <c r="BJ178" s="3" t="str">
        <f t="shared" si="72"/>
        <v/>
      </c>
      <c r="BN178" s="3" t="str">
        <f t="shared" si="73"/>
        <v/>
      </c>
      <c r="BR178" s="3" t="str">
        <f t="shared" si="75"/>
        <v/>
      </c>
      <c r="BS178" s="17"/>
      <c r="BT178" s="17"/>
      <c r="BV178" s="3" t="str">
        <f t="shared" si="76"/>
        <v/>
      </c>
      <c r="BW178" s="17"/>
      <c r="BX178" s="17"/>
      <c r="BZ178" s="3" t="str">
        <f t="shared" si="77"/>
        <v/>
      </c>
      <c r="CA178" s="17"/>
      <c r="CB178" s="17"/>
      <c r="CD178" s="3" t="str">
        <f t="shared" si="78"/>
        <v/>
      </c>
      <c r="CE178" s="17"/>
      <c r="CF178" s="17"/>
      <c r="CH178" s="3" t="str">
        <f t="shared" si="79"/>
        <v/>
      </c>
      <c r="CI178" s="17"/>
      <c r="CJ178" s="17"/>
      <c r="CL178" s="3" t="str">
        <f t="shared" si="80"/>
        <v/>
      </c>
      <c r="CM178" s="17"/>
      <c r="CN178" s="17"/>
      <c r="CP178" s="3" t="str">
        <f t="shared" si="81"/>
        <v/>
      </c>
      <c r="CQ178" s="17"/>
      <c r="CR178" s="17"/>
      <c r="CT178" s="3" t="str">
        <f t="shared" si="82"/>
        <v/>
      </c>
      <c r="CU178" s="17"/>
      <c r="CV178" s="17"/>
      <c r="CX178" s="3" t="str">
        <f t="shared" si="83"/>
        <v/>
      </c>
      <c r="CY178" s="17"/>
      <c r="CZ178" s="17"/>
      <c r="DB178" s="3" t="str">
        <f t="shared" si="84"/>
        <v/>
      </c>
      <c r="DC178" s="17"/>
      <c r="DD178" s="17"/>
      <c r="DF178" s="3" t="str">
        <f t="shared" si="85"/>
        <v/>
      </c>
    </row>
    <row r="179" spans="1:110">
      <c r="A179" s="48">
        <v>173</v>
      </c>
      <c r="B179" s="98" t="str">
        <f>IF(Data!B179:$B$1008&lt;&gt;"",Data!B179,"")</f>
        <v/>
      </c>
      <c r="C179" s="98" t="str">
        <f>IF(Data!$B179:C$1008&lt;&gt;"",Data!C179,"")</f>
        <v/>
      </c>
      <c r="D179" s="98" t="str">
        <f>IF(Data!$B179:D$1008&lt;&gt;"",Data!D179,"")</f>
        <v/>
      </c>
      <c r="E179" s="98" t="str">
        <f>IF(Data!$B179:E$1008&lt;&gt;"",Data!E179,"")</f>
        <v/>
      </c>
      <c r="F179" s="98" t="str">
        <f>IF(Data!$B179:F$1008&lt;&gt;"",Data!F179,"")</f>
        <v/>
      </c>
      <c r="G179" s="98" t="str">
        <f>IF(Data!$B179:G$1008&lt;&gt;"",Data!G179,"")</f>
        <v/>
      </c>
      <c r="H179" s="98" t="str">
        <f>IF(Data!$B179:H$1008&lt;&gt;"",Data!H179,"")</f>
        <v/>
      </c>
      <c r="I179" s="98" t="str">
        <f>IF(Data!$B179:I$1008&lt;&gt;"",Data!I179,"")</f>
        <v/>
      </c>
      <c r="J179" s="98" t="str">
        <f>IF(Data!$B179:J$1008&lt;&gt;"",Data!J179,"")</f>
        <v/>
      </c>
      <c r="K179" s="98" t="str">
        <f>IF(Data!$B179:K$1008&lt;&gt;"",Data!K179,"")</f>
        <v/>
      </c>
      <c r="L179" s="98" t="str">
        <f>IF(Data!$B179:L$1008&lt;&gt;"",Data!L179,"")</f>
        <v/>
      </c>
      <c r="M179" s="98" t="str">
        <f>IF(Data!$B179:M$1008&lt;&gt;"",Data!M179,"")</f>
        <v/>
      </c>
      <c r="N179" s="98" t="str">
        <f>IF(Data!$B179:N$1008&lt;&gt;"",Data!N179,"")</f>
        <v/>
      </c>
      <c r="O179" s="98" t="str">
        <f>IF(Data!$B179:O$1008&lt;&gt;"",Data!O179,"")</f>
        <v/>
      </c>
      <c r="P179" s="98" t="str">
        <f>IF(Data!$B179:P$1008&lt;&gt;"",Data!P179,"")</f>
        <v/>
      </c>
      <c r="Q179" s="98" t="str">
        <f>IF(Data!$B179:Q$1008&lt;&gt;"",Data!Q179,"")</f>
        <v/>
      </c>
      <c r="R179" s="98" t="str">
        <f>IF(Data!$B179:R$1008&lt;&gt;"",Data!R179,"")</f>
        <v/>
      </c>
      <c r="S179" s="98" t="str">
        <f>IF(Data!$B179:S$1008&lt;&gt;"",Data!S179,"")</f>
        <v/>
      </c>
      <c r="T179" s="98" t="str">
        <f>IF(Data!$B179:T$1008&lt;&gt;"",Data!T179,"")</f>
        <v/>
      </c>
      <c r="U179" s="98" t="str">
        <f>IF(Data!$B179:U$1008&lt;&gt;"",Data!U179,"")</f>
        <v/>
      </c>
      <c r="AC179" s="16" t="str">
        <f t="shared" si="86"/>
        <v/>
      </c>
      <c r="AH179" s="3" t="str">
        <f t="shared" si="66"/>
        <v/>
      </c>
      <c r="AL179" s="3" t="str">
        <f t="shared" si="67"/>
        <v/>
      </c>
      <c r="AP179" s="3" t="str">
        <f t="shared" si="68"/>
        <v/>
      </c>
      <c r="AT179" s="3" t="str">
        <f t="shared" si="69"/>
        <v/>
      </c>
      <c r="AX179" s="3" t="str">
        <f t="shared" si="70"/>
        <v/>
      </c>
      <c r="BB179" s="3" t="str">
        <f t="shared" si="71"/>
        <v/>
      </c>
      <c r="BF179" s="3" t="str">
        <f t="shared" si="74"/>
        <v/>
      </c>
      <c r="BJ179" s="3" t="str">
        <f t="shared" si="72"/>
        <v/>
      </c>
      <c r="BN179" s="3" t="str">
        <f t="shared" si="73"/>
        <v/>
      </c>
      <c r="BR179" s="3" t="str">
        <f t="shared" si="75"/>
        <v/>
      </c>
      <c r="BS179" s="17"/>
      <c r="BT179" s="17"/>
      <c r="BV179" s="3" t="str">
        <f t="shared" si="76"/>
        <v/>
      </c>
      <c r="BW179" s="17"/>
      <c r="BX179" s="17"/>
      <c r="BZ179" s="3" t="str">
        <f t="shared" si="77"/>
        <v/>
      </c>
      <c r="CA179" s="17"/>
      <c r="CB179" s="17"/>
      <c r="CD179" s="3" t="str">
        <f t="shared" si="78"/>
        <v/>
      </c>
      <c r="CE179" s="17"/>
      <c r="CF179" s="17"/>
      <c r="CH179" s="3" t="str">
        <f t="shared" si="79"/>
        <v/>
      </c>
      <c r="CI179" s="17"/>
      <c r="CJ179" s="17"/>
      <c r="CL179" s="3" t="str">
        <f t="shared" si="80"/>
        <v/>
      </c>
      <c r="CM179" s="17"/>
      <c r="CN179" s="17"/>
      <c r="CP179" s="3" t="str">
        <f t="shared" si="81"/>
        <v/>
      </c>
      <c r="CQ179" s="17"/>
      <c r="CR179" s="17"/>
      <c r="CT179" s="3" t="str">
        <f t="shared" si="82"/>
        <v/>
      </c>
      <c r="CU179" s="17"/>
      <c r="CV179" s="17"/>
      <c r="CX179" s="3" t="str">
        <f t="shared" si="83"/>
        <v/>
      </c>
      <c r="CY179" s="17"/>
      <c r="CZ179" s="17"/>
      <c r="DB179" s="3" t="str">
        <f t="shared" si="84"/>
        <v/>
      </c>
      <c r="DC179" s="17"/>
      <c r="DD179" s="17"/>
      <c r="DF179" s="3" t="str">
        <f t="shared" si="85"/>
        <v/>
      </c>
    </row>
    <row r="180" spans="1:110">
      <c r="A180" s="48">
        <v>174</v>
      </c>
      <c r="B180" s="98" t="str">
        <f>IF(Data!B180:$B$1008&lt;&gt;"",Data!B180,"")</f>
        <v/>
      </c>
      <c r="C180" s="98" t="str">
        <f>IF(Data!$B180:C$1008&lt;&gt;"",Data!C180,"")</f>
        <v/>
      </c>
      <c r="D180" s="98" t="str">
        <f>IF(Data!$B180:D$1008&lt;&gt;"",Data!D180,"")</f>
        <v/>
      </c>
      <c r="E180" s="98" t="str">
        <f>IF(Data!$B180:E$1008&lt;&gt;"",Data!E180,"")</f>
        <v/>
      </c>
      <c r="F180" s="98" t="str">
        <f>IF(Data!$B180:F$1008&lt;&gt;"",Data!F180,"")</f>
        <v/>
      </c>
      <c r="G180" s="98" t="str">
        <f>IF(Data!$B180:G$1008&lt;&gt;"",Data!G180,"")</f>
        <v/>
      </c>
      <c r="H180" s="98" t="str">
        <f>IF(Data!$B180:H$1008&lt;&gt;"",Data!H180,"")</f>
        <v/>
      </c>
      <c r="I180" s="98" t="str">
        <f>IF(Data!$B180:I$1008&lt;&gt;"",Data!I180,"")</f>
        <v/>
      </c>
      <c r="J180" s="98" t="str">
        <f>IF(Data!$B180:J$1008&lt;&gt;"",Data!J180,"")</f>
        <v/>
      </c>
      <c r="K180" s="98" t="str">
        <f>IF(Data!$B180:K$1008&lt;&gt;"",Data!K180,"")</f>
        <v/>
      </c>
      <c r="L180" s="98" t="str">
        <f>IF(Data!$B180:L$1008&lt;&gt;"",Data!L180,"")</f>
        <v/>
      </c>
      <c r="M180" s="98" t="str">
        <f>IF(Data!$B180:M$1008&lt;&gt;"",Data!M180,"")</f>
        <v/>
      </c>
      <c r="N180" s="98" t="str">
        <f>IF(Data!$B180:N$1008&lt;&gt;"",Data!N180,"")</f>
        <v/>
      </c>
      <c r="O180" s="98" t="str">
        <f>IF(Data!$B180:O$1008&lt;&gt;"",Data!O180,"")</f>
        <v/>
      </c>
      <c r="P180" s="98" t="str">
        <f>IF(Data!$B180:P$1008&lt;&gt;"",Data!P180,"")</f>
        <v/>
      </c>
      <c r="Q180" s="98" t="str">
        <f>IF(Data!$B180:Q$1008&lt;&gt;"",Data!Q180,"")</f>
        <v/>
      </c>
      <c r="R180" s="98" t="str">
        <f>IF(Data!$B180:R$1008&lt;&gt;"",Data!R180,"")</f>
        <v/>
      </c>
      <c r="S180" s="98" t="str">
        <f>IF(Data!$B180:S$1008&lt;&gt;"",Data!S180,"")</f>
        <v/>
      </c>
      <c r="T180" s="98" t="str">
        <f>IF(Data!$B180:T$1008&lt;&gt;"",Data!T180,"")</f>
        <v/>
      </c>
      <c r="U180" s="98" t="str">
        <f>IF(Data!$B180:U$1008&lt;&gt;"",Data!U180,"")</f>
        <v/>
      </c>
      <c r="AC180" s="16" t="str">
        <f t="shared" si="86"/>
        <v/>
      </c>
      <c r="AH180" s="3" t="str">
        <f t="shared" si="66"/>
        <v/>
      </c>
      <c r="AL180" s="3" t="str">
        <f t="shared" si="67"/>
        <v/>
      </c>
      <c r="AP180" s="3" t="str">
        <f t="shared" si="68"/>
        <v/>
      </c>
      <c r="AT180" s="3" t="str">
        <f t="shared" si="69"/>
        <v/>
      </c>
      <c r="AX180" s="3" t="str">
        <f t="shared" si="70"/>
        <v/>
      </c>
      <c r="BB180" s="3" t="str">
        <f t="shared" si="71"/>
        <v/>
      </c>
      <c r="BF180" s="3" t="str">
        <f t="shared" si="74"/>
        <v/>
      </c>
      <c r="BJ180" s="3" t="str">
        <f t="shared" si="72"/>
        <v/>
      </c>
      <c r="BN180" s="3" t="str">
        <f t="shared" si="73"/>
        <v/>
      </c>
      <c r="BR180" s="3" t="str">
        <f t="shared" si="75"/>
        <v/>
      </c>
      <c r="BS180" s="17"/>
      <c r="BT180" s="17"/>
      <c r="BV180" s="3" t="str">
        <f t="shared" si="76"/>
        <v/>
      </c>
      <c r="BW180" s="17"/>
      <c r="BX180" s="17"/>
      <c r="BZ180" s="3" t="str">
        <f t="shared" si="77"/>
        <v/>
      </c>
      <c r="CA180" s="17"/>
      <c r="CB180" s="17"/>
      <c r="CD180" s="3" t="str">
        <f t="shared" si="78"/>
        <v/>
      </c>
      <c r="CE180" s="17"/>
      <c r="CF180" s="17"/>
      <c r="CH180" s="3" t="str">
        <f t="shared" si="79"/>
        <v/>
      </c>
      <c r="CI180" s="17"/>
      <c r="CJ180" s="17"/>
      <c r="CL180" s="3" t="str">
        <f t="shared" si="80"/>
        <v/>
      </c>
      <c r="CM180" s="17"/>
      <c r="CN180" s="17"/>
      <c r="CP180" s="3" t="str">
        <f t="shared" si="81"/>
        <v/>
      </c>
      <c r="CQ180" s="17"/>
      <c r="CR180" s="17"/>
      <c r="CT180" s="3" t="str">
        <f t="shared" si="82"/>
        <v/>
      </c>
      <c r="CU180" s="17"/>
      <c r="CV180" s="17"/>
      <c r="CX180" s="3" t="str">
        <f t="shared" si="83"/>
        <v/>
      </c>
      <c r="CY180" s="17"/>
      <c r="CZ180" s="17"/>
      <c r="DB180" s="3" t="str">
        <f t="shared" si="84"/>
        <v/>
      </c>
      <c r="DC180" s="17"/>
      <c r="DD180" s="17"/>
      <c r="DF180" s="3" t="str">
        <f t="shared" si="85"/>
        <v/>
      </c>
    </row>
    <row r="181" spans="1:110">
      <c r="A181" s="48">
        <v>175</v>
      </c>
      <c r="B181" s="98" t="str">
        <f>IF(Data!B181:$B$1008&lt;&gt;"",Data!B181,"")</f>
        <v/>
      </c>
      <c r="C181" s="98" t="str">
        <f>IF(Data!$B181:C$1008&lt;&gt;"",Data!C181,"")</f>
        <v/>
      </c>
      <c r="D181" s="98" t="str">
        <f>IF(Data!$B181:D$1008&lt;&gt;"",Data!D181,"")</f>
        <v/>
      </c>
      <c r="E181" s="98" t="str">
        <f>IF(Data!$B181:E$1008&lt;&gt;"",Data!E181,"")</f>
        <v/>
      </c>
      <c r="F181" s="98" t="str">
        <f>IF(Data!$B181:F$1008&lt;&gt;"",Data!F181,"")</f>
        <v/>
      </c>
      <c r="G181" s="98" t="str">
        <f>IF(Data!$B181:G$1008&lt;&gt;"",Data!G181,"")</f>
        <v/>
      </c>
      <c r="H181" s="98" t="str">
        <f>IF(Data!$B181:H$1008&lt;&gt;"",Data!H181,"")</f>
        <v/>
      </c>
      <c r="I181" s="98" t="str">
        <f>IF(Data!$B181:I$1008&lt;&gt;"",Data!I181,"")</f>
        <v/>
      </c>
      <c r="J181" s="98" t="str">
        <f>IF(Data!$B181:J$1008&lt;&gt;"",Data!J181,"")</f>
        <v/>
      </c>
      <c r="K181" s="98" t="str">
        <f>IF(Data!$B181:K$1008&lt;&gt;"",Data!K181,"")</f>
        <v/>
      </c>
      <c r="L181" s="98" t="str">
        <f>IF(Data!$B181:L$1008&lt;&gt;"",Data!L181,"")</f>
        <v/>
      </c>
      <c r="M181" s="98" t="str">
        <f>IF(Data!$B181:M$1008&lt;&gt;"",Data!M181,"")</f>
        <v/>
      </c>
      <c r="N181" s="98" t="str">
        <f>IF(Data!$B181:N$1008&lt;&gt;"",Data!N181,"")</f>
        <v/>
      </c>
      <c r="O181" s="98" t="str">
        <f>IF(Data!$B181:O$1008&lt;&gt;"",Data!O181,"")</f>
        <v/>
      </c>
      <c r="P181" s="98" t="str">
        <f>IF(Data!$B181:P$1008&lt;&gt;"",Data!P181,"")</f>
        <v/>
      </c>
      <c r="Q181" s="98" t="str">
        <f>IF(Data!$B181:Q$1008&lt;&gt;"",Data!Q181,"")</f>
        <v/>
      </c>
      <c r="R181" s="98" t="str">
        <f>IF(Data!$B181:R$1008&lt;&gt;"",Data!R181,"")</f>
        <v/>
      </c>
      <c r="S181" s="98" t="str">
        <f>IF(Data!$B181:S$1008&lt;&gt;"",Data!S181,"")</f>
        <v/>
      </c>
      <c r="T181" s="98" t="str">
        <f>IF(Data!$B181:T$1008&lt;&gt;"",Data!T181,"")</f>
        <v/>
      </c>
      <c r="U181" s="98" t="str">
        <f>IF(Data!$B181:U$1008&lt;&gt;"",Data!U181,"")</f>
        <v/>
      </c>
      <c r="AC181" s="16" t="str">
        <f t="shared" si="86"/>
        <v/>
      </c>
      <c r="AH181" s="3" t="str">
        <f t="shared" si="66"/>
        <v/>
      </c>
      <c r="AL181" s="3" t="str">
        <f t="shared" si="67"/>
        <v/>
      </c>
      <c r="AP181" s="3" t="str">
        <f t="shared" si="68"/>
        <v/>
      </c>
      <c r="AT181" s="3" t="str">
        <f t="shared" si="69"/>
        <v/>
      </c>
      <c r="AX181" s="3" t="str">
        <f t="shared" si="70"/>
        <v/>
      </c>
      <c r="BB181" s="3" t="str">
        <f t="shared" si="71"/>
        <v/>
      </c>
      <c r="BF181" s="3" t="str">
        <f t="shared" si="74"/>
        <v/>
      </c>
      <c r="BJ181" s="3" t="str">
        <f t="shared" si="72"/>
        <v/>
      </c>
      <c r="BN181" s="3" t="str">
        <f t="shared" si="73"/>
        <v/>
      </c>
      <c r="BR181" s="3" t="str">
        <f t="shared" si="75"/>
        <v/>
      </c>
      <c r="BS181" s="17"/>
      <c r="BT181" s="17"/>
      <c r="BV181" s="3" t="str">
        <f t="shared" si="76"/>
        <v/>
      </c>
      <c r="BW181" s="17"/>
      <c r="BX181" s="17"/>
      <c r="BZ181" s="3" t="str">
        <f t="shared" si="77"/>
        <v/>
      </c>
      <c r="CA181" s="17"/>
      <c r="CB181" s="17"/>
      <c r="CD181" s="3" t="str">
        <f t="shared" si="78"/>
        <v/>
      </c>
      <c r="CE181" s="17"/>
      <c r="CF181" s="17"/>
      <c r="CH181" s="3" t="str">
        <f t="shared" si="79"/>
        <v/>
      </c>
      <c r="CI181" s="17"/>
      <c r="CJ181" s="17"/>
      <c r="CL181" s="3" t="str">
        <f t="shared" si="80"/>
        <v/>
      </c>
      <c r="CM181" s="17"/>
      <c r="CN181" s="17"/>
      <c r="CP181" s="3" t="str">
        <f t="shared" si="81"/>
        <v/>
      </c>
      <c r="CQ181" s="17"/>
      <c r="CR181" s="17"/>
      <c r="CT181" s="3" t="str">
        <f t="shared" si="82"/>
        <v/>
      </c>
      <c r="CU181" s="17"/>
      <c r="CV181" s="17"/>
      <c r="CX181" s="3" t="str">
        <f t="shared" si="83"/>
        <v/>
      </c>
      <c r="CY181" s="17"/>
      <c r="CZ181" s="17"/>
      <c r="DB181" s="3" t="str">
        <f t="shared" si="84"/>
        <v/>
      </c>
      <c r="DC181" s="17"/>
      <c r="DD181" s="17"/>
      <c r="DF181" s="3" t="str">
        <f t="shared" si="85"/>
        <v/>
      </c>
    </row>
    <row r="182" spans="1:110">
      <c r="A182" s="48">
        <v>176</v>
      </c>
      <c r="B182" s="98" t="str">
        <f>IF(Data!B182:$B$1008&lt;&gt;"",Data!B182,"")</f>
        <v/>
      </c>
      <c r="C182" s="98" t="str">
        <f>IF(Data!$B182:C$1008&lt;&gt;"",Data!C182,"")</f>
        <v/>
      </c>
      <c r="D182" s="98" t="str">
        <f>IF(Data!$B182:D$1008&lt;&gt;"",Data!D182,"")</f>
        <v/>
      </c>
      <c r="E182" s="98" t="str">
        <f>IF(Data!$B182:E$1008&lt;&gt;"",Data!E182,"")</f>
        <v/>
      </c>
      <c r="F182" s="98" t="str">
        <f>IF(Data!$B182:F$1008&lt;&gt;"",Data!F182,"")</f>
        <v/>
      </c>
      <c r="G182" s="98" t="str">
        <f>IF(Data!$B182:G$1008&lt;&gt;"",Data!G182,"")</f>
        <v/>
      </c>
      <c r="H182" s="98" t="str">
        <f>IF(Data!$B182:H$1008&lt;&gt;"",Data!H182,"")</f>
        <v/>
      </c>
      <c r="I182" s="98" t="str">
        <f>IF(Data!$B182:I$1008&lt;&gt;"",Data!I182,"")</f>
        <v/>
      </c>
      <c r="J182" s="98" t="str">
        <f>IF(Data!$B182:J$1008&lt;&gt;"",Data!J182,"")</f>
        <v/>
      </c>
      <c r="K182" s="98" t="str">
        <f>IF(Data!$B182:K$1008&lt;&gt;"",Data!K182,"")</f>
        <v/>
      </c>
      <c r="L182" s="98" t="str">
        <f>IF(Data!$B182:L$1008&lt;&gt;"",Data!L182,"")</f>
        <v/>
      </c>
      <c r="M182" s="98" t="str">
        <f>IF(Data!$B182:M$1008&lt;&gt;"",Data!M182,"")</f>
        <v/>
      </c>
      <c r="N182" s="98" t="str">
        <f>IF(Data!$B182:N$1008&lt;&gt;"",Data!N182,"")</f>
        <v/>
      </c>
      <c r="O182" s="98" t="str">
        <f>IF(Data!$B182:O$1008&lt;&gt;"",Data!O182,"")</f>
        <v/>
      </c>
      <c r="P182" s="98" t="str">
        <f>IF(Data!$B182:P$1008&lt;&gt;"",Data!P182,"")</f>
        <v/>
      </c>
      <c r="Q182" s="98" t="str">
        <f>IF(Data!$B182:Q$1008&lt;&gt;"",Data!Q182,"")</f>
        <v/>
      </c>
      <c r="R182" s="98" t="str">
        <f>IF(Data!$B182:R$1008&lt;&gt;"",Data!R182,"")</f>
        <v/>
      </c>
      <c r="S182" s="98" t="str">
        <f>IF(Data!$B182:S$1008&lt;&gt;"",Data!S182,"")</f>
        <v/>
      </c>
      <c r="T182" s="98" t="str">
        <f>IF(Data!$B182:T$1008&lt;&gt;"",Data!T182,"")</f>
        <v/>
      </c>
      <c r="U182" s="98" t="str">
        <f>IF(Data!$B182:U$1008&lt;&gt;"",Data!U182,"")</f>
        <v/>
      </c>
      <c r="AC182" s="16" t="str">
        <f t="shared" si="86"/>
        <v/>
      </c>
      <c r="AH182" s="3" t="str">
        <f t="shared" si="66"/>
        <v/>
      </c>
      <c r="AL182" s="3" t="str">
        <f t="shared" si="67"/>
        <v/>
      </c>
      <c r="AP182" s="3" t="str">
        <f t="shared" si="68"/>
        <v/>
      </c>
      <c r="AT182" s="3" t="str">
        <f t="shared" si="69"/>
        <v/>
      </c>
      <c r="AX182" s="3" t="str">
        <f t="shared" si="70"/>
        <v/>
      </c>
      <c r="BB182" s="3" t="str">
        <f t="shared" si="71"/>
        <v/>
      </c>
      <c r="BF182" s="3" t="str">
        <f t="shared" si="74"/>
        <v/>
      </c>
      <c r="BJ182" s="3" t="str">
        <f t="shared" si="72"/>
        <v/>
      </c>
      <c r="BN182" s="3" t="str">
        <f t="shared" si="73"/>
        <v/>
      </c>
      <c r="BR182" s="3" t="str">
        <f t="shared" si="75"/>
        <v/>
      </c>
      <c r="BS182" s="17"/>
      <c r="BT182" s="17"/>
      <c r="BV182" s="3" t="str">
        <f t="shared" si="76"/>
        <v/>
      </c>
      <c r="BW182" s="17"/>
      <c r="BX182" s="17"/>
      <c r="BZ182" s="3" t="str">
        <f t="shared" si="77"/>
        <v/>
      </c>
      <c r="CA182" s="17"/>
      <c r="CB182" s="17"/>
      <c r="CD182" s="3" t="str">
        <f t="shared" si="78"/>
        <v/>
      </c>
      <c r="CE182" s="17"/>
      <c r="CF182" s="17"/>
      <c r="CH182" s="3" t="str">
        <f t="shared" si="79"/>
        <v/>
      </c>
      <c r="CI182" s="17"/>
      <c r="CJ182" s="17"/>
      <c r="CL182" s="3" t="str">
        <f t="shared" si="80"/>
        <v/>
      </c>
      <c r="CM182" s="17"/>
      <c r="CN182" s="17"/>
      <c r="CP182" s="3" t="str">
        <f t="shared" si="81"/>
        <v/>
      </c>
      <c r="CQ182" s="17"/>
      <c r="CR182" s="17"/>
      <c r="CT182" s="3" t="str">
        <f t="shared" si="82"/>
        <v/>
      </c>
      <c r="CU182" s="17"/>
      <c r="CV182" s="17"/>
      <c r="CX182" s="3" t="str">
        <f t="shared" si="83"/>
        <v/>
      </c>
      <c r="CY182" s="17"/>
      <c r="CZ182" s="17"/>
      <c r="DB182" s="3" t="str">
        <f t="shared" si="84"/>
        <v/>
      </c>
      <c r="DC182" s="17"/>
      <c r="DD182" s="17"/>
      <c r="DF182" s="3" t="str">
        <f t="shared" si="85"/>
        <v/>
      </c>
    </row>
    <row r="183" spans="1:110">
      <c r="A183" s="48">
        <v>177</v>
      </c>
      <c r="B183" s="98" t="str">
        <f>IF(Data!B183:$B$1008&lt;&gt;"",Data!B183,"")</f>
        <v/>
      </c>
      <c r="C183" s="98" t="str">
        <f>IF(Data!$B183:C$1008&lt;&gt;"",Data!C183,"")</f>
        <v/>
      </c>
      <c r="D183" s="98" t="str">
        <f>IF(Data!$B183:D$1008&lt;&gt;"",Data!D183,"")</f>
        <v/>
      </c>
      <c r="E183" s="98" t="str">
        <f>IF(Data!$B183:E$1008&lt;&gt;"",Data!E183,"")</f>
        <v/>
      </c>
      <c r="F183" s="98" t="str">
        <f>IF(Data!$B183:F$1008&lt;&gt;"",Data!F183,"")</f>
        <v/>
      </c>
      <c r="G183" s="98" t="str">
        <f>IF(Data!$B183:G$1008&lt;&gt;"",Data!G183,"")</f>
        <v/>
      </c>
      <c r="H183" s="98" t="str">
        <f>IF(Data!$B183:H$1008&lt;&gt;"",Data!H183,"")</f>
        <v/>
      </c>
      <c r="I183" s="98" t="str">
        <f>IF(Data!$B183:I$1008&lt;&gt;"",Data!I183,"")</f>
        <v/>
      </c>
      <c r="J183" s="98" t="str">
        <f>IF(Data!$B183:J$1008&lt;&gt;"",Data!J183,"")</f>
        <v/>
      </c>
      <c r="K183" s="98" t="str">
        <f>IF(Data!$B183:K$1008&lt;&gt;"",Data!K183,"")</f>
        <v/>
      </c>
      <c r="L183" s="98" t="str">
        <f>IF(Data!$B183:L$1008&lt;&gt;"",Data!L183,"")</f>
        <v/>
      </c>
      <c r="M183" s="98" t="str">
        <f>IF(Data!$B183:M$1008&lt;&gt;"",Data!M183,"")</f>
        <v/>
      </c>
      <c r="N183" s="98" t="str">
        <f>IF(Data!$B183:N$1008&lt;&gt;"",Data!N183,"")</f>
        <v/>
      </c>
      <c r="O183" s="98" t="str">
        <f>IF(Data!$B183:O$1008&lt;&gt;"",Data!O183,"")</f>
        <v/>
      </c>
      <c r="P183" s="98" t="str">
        <f>IF(Data!$B183:P$1008&lt;&gt;"",Data!P183,"")</f>
        <v/>
      </c>
      <c r="Q183" s="98" t="str">
        <f>IF(Data!$B183:Q$1008&lt;&gt;"",Data!Q183,"")</f>
        <v/>
      </c>
      <c r="R183" s="98" t="str">
        <f>IF(Data!$B183:R$1008&lt;&gt;"",Data!R183,"")</f>
        <v/>
      </c>
      <c r="S183" s="98" t="str">
        <f>IF(Data!$B183:S$1008&lt;&gt;"",Data!S183,"")</f>
        <v/>
      </c>
      <c r="T183" s="98" t="str">
        <f>IF(Data!$B183:T$1008&lt;&gt;"",Data!T183,"")</f>
        <v/>
      </c>
      <c r="U183" s="98" t="str">
        <f>IF(Data!$B183:U$1008&lt;&gt;"",Data!U183,"")</f>
        <v/>
      </c>
      <c r="AC183" s="16" t="str">
        <f t="shared" si="86"/>
        <v/>
      </c>
      <c r="AH183" s="3" t="str">
        <f t="shared" si="66"/>
        <v/>
      </c>
      <c r="AL183" s="3" t="str">
        <f t="shared" si="67"/>
        <v/>
      </c>
      <c r="AP183" s="3" t="str">
        <f t="shared" si="68"/>
        <v/>
      </c>
      <c r="AT183" s="3" t="str">
        <f t="shared" si="69"/>
        <v/>
      </c>
      <c r="AX183" s="3" t="str">
        <f t="shared" si="70"/>
        <v/>
      </c>
      <c r="BB183" s="3" t="str">
        <f t="shared" si="71"/>
        <v/>
      </c>
      <c r="BF183" s="3" t="str">
        <f t="shared" si="74"/>
        <v/>
      </c>
      <c r="BJ183" s="3" t="str">
        <f t="shared" si="72"/>
        <v/>
      </c>
      <c r="BN183" s="3" t="str">
        <f t="shared" si="73"/>
        <v/>
      </c>
      <c r="BR183" s="3" t="str">
        <f t="shared" si="75"/>
        <v/>
      </c>
      <c r="BS183" s="17"/>
      <c r="BT183" s="17"/>
      <c r="BV183" s="3" t="str">
        <f t="shared" si="76"/>
        <v/>
      </c>
      <c r="BW183" s="17"/>
      <c r="BX183" s="17"/>
      <c r="BZ183" s="3" t="str">
        <f t="shared" si="77"/>
        <v/>
      </c>
      <c r="CA183" s="17"/>
      <c r="CB183" s="17"/>
      <c r="CD183" s="3" t="str">
        <f t="shared" si="78"/>
        <v/>
      </c>
      <c r="CE183" s="17"/>
      <c r="CF183" s="17"/>
      <c r="CH183" s="3" t="str">
        <f t="shared" si="79"/>
        <v/>
      </c>
      <c r="CI183" s="17"/>
      <c r="CJ183" s="17"/>
      <c r="CL183" s="3" t="str">
        <f t="shared" si="80"/>
        <v/>
      </c>
      <c r="CM183" s="17"/>
      <c r="CN183" s="17"/>
      <c r="CP183" s="3" t="str">
        <f t="shared" si="81"/>
        <v/>
      </c>
      <c r="CQ183" s="17"/>
      <c r="CR183" s="17"/>
      <c r="CT183" s="3" t="str">
        <f t="shared" si="82"/>
        <v/>
      </c>
      <c r="CU183" s="17"/>
      <c r="CV183" s="17"/>
      <c r="CX183" s="3" t="str">
        <f t="shared" si="83"/>
        <v/>
      </c>
      <c r="CY183" s="17"/>
      <c r="CZ183" s="17"/>
      <c r="DB183" s="3" t="str">
        <f t="shared" si="84"/>
        <v/>
      </c>
      <c r="DC183" s="17"/>
      <c r="DD183" s="17"/>
      <c r="DF183" s="3" t="str">
        <f t="shared" si="85"/>
        <v/>
      </c>
    </row>
    <row r="184" spans="1:110">
      <c r="A184" s="48">
        <v>178</v>
      </c>
      <c r="B184" s="98" t="str">
        <f>IF(Data!B184:$B$1008&lt;&gt;"",Data!B184,"")</f>
        <v/>
      </c>
      <c r="C184" s="98" t="str">
        <f>IF(Data!$B184:C$1008&lt;&gt;"",Data!C184,"")</f>
        <v/>
      </c>
      <c r="D184" s="98" t="str">
        <f>IF(Data!$B184:D$1008&lt;&gt;"",Data!D184,"")</f>
        <v/>
      </c>
      <c r="E184" s="98" t="str">
        <f>IF(Data!$B184:E$1008&lt;&gt;"",Data!E184,"")</f>
        <v/>
      </c>
      <c r="F184" s="98" t="str">
        <f>IF(Data!$B184:F$1008&lt;&gt;"",Data!F184,"")</f>
        <v/>
      </c>
      <c r="G184" s="98" t="str">
        <f>IF(Data!$B184:G$1008&lt;&gt;"",Data!G184,"")</f>
        <v/>
      </c>
      <c r="H184" s="98" t="str">
        <f>IF(Data!$B184:H$1008&lt;&gt;"",Data!H184,"")</f>
        <v/>
      </c>
      <c r="I184" s="98" t="str">
        <f>IF(Data!$B184:I$1008&lt;&gt;"",Data!I184,"")</f>
        <v/>
      </c>
      <c r="J184" s="98" t="str">
        <f>IF(Data!$B184:J$1008&lt;&gt;"",Data!J184,"")</f>
        <v/>
      </c>
      <c r="K184" s="98" t="str">
        <f>IF(Data!$B184:K$1008&lt;&gt;"",Data!K184,"")</f>
        <v/>
      </c>
      <c r="L184" s="98" t="str">
        <f>IF(Data!$B184:L$1008&lt;&gt;"",Data!L184,"")</f>
        <v/>
      </c>
      <c r="M184" s="98" t="str">
        <f>IF(Data!$B184:M$1008&lt;&gt;"",Data!M184,"")</f>
        <v/>
      </c>
      <c r="N184" s="98" t="str">
        <f>IF(Data!$B184:N$1008&lt;&gt;"",Data!N184,"")</f>
        <v/>
      </c>
      <c r="O184" s="98" t="str">
        <f>IF(Data!$B184:O$1008&lt;&gt;"",Data!O184,"")</f>
        <v/>
      </c>
      <c r="P184" s="98" t="str">
        <f>IF(Data!$B184:P$1008&lt;&gt;"",Data!P184,"")</f>
        <v/>
      </c>
      <c r="Q184" s="98" t="str">
        <f>IF(Data!$B184:Q$1008&lt;&gt;"",Data!Q184,"")</f>
        <v/>
      </c>
      <c r="R184" s="98" t="str">
        <f>IF(Data!$B184:R$1008&lt;&gt;"",Data!R184,"")</f>
        <v/>
      </c>
      <c r="S184" s="98" t="str">
        <f>IF(Data!$B184:S$1008&lt;&gt;"",Data!S184,"")</f>
        <v/>
      </c>
      <c r="T184" s="98" t="str">
        <f>IF(Data!$B184:T$1008&lt;&gt;"",Data!T184,"")</f>
        <v/>
      </c>
      <c r="U184" s="98" t="str">
        <f>IF(Data!$B184:U$1008&lt;&gt;"",Data!U184,"")</f>
        <v/>
      </c>
      <c r="AC184" s="16" t="str">
        <f t="shared" si="86"/>
        <v/>
      </c>
      <c r="AH184" s="3" t="str">
        <f t="shared" si="66"/>
        <v/>
      </c>
      <c r="AL184" s="3" t="str">
        <f t="shared" si="67"/>
        <v/>
      </c>
      <c r="AP184" s="3" t="str">
        <f t="shared" si="68"/>
        <v/>
      </c>
      <c r="AT184" s="3" t="str">
        <f t="shared" si="69"/>
        <v/>
      </c>
      <c r="AX184" s="3" t="str">
        <f t="shared" si="70"/>
        <v/>
      </c>
      <c r="BB184" s="3" t="str">
        <f t="shared" si="71"/>
        <v/>
      </c>
      <c r="BF184" s="3" t="str">
        <f t="shared" si="74"/>
        <v/>
      </c>
      <c r="BJ184" s="3" t="str">
        <f t="shared" si="72"/>
        <v/>
      </c>
      <c r="BN184" s="3" t="str">
        <f t="shared" si="73"/>
        <v/>
      </c>
      <c r="BR184" s="3" t="str">
        <f t="shared" si="75"/>
        <v/>
      </c>
      <c r="BS184" s="17"/>
      <c r="BT184" s="17"/>
      <c r="BV184" s="3" t="str">
        <f t="shared" si="76"/>
        <v/>
      </c>
      <c r="BW184" s="17"/>
      <c r="BX184" s="17"/>
      <c r="BZ184" s="3" t="str">
        <f t="shared" si="77"/>
        <v/>
      </c>
      <c r="CA184" s="17"/>
      <c r="CB184" s="17"/>
      <c r="CD184" s="3" t="str">
        <f t="shared" si="78"/>
        <v/>
      </c>
      <c r="CE184" s="17"/>
      <c r="CF184" s="17"/>
      <c r="CH184" s="3" t="str">
        <f t="shared" si="79"/>
        <v/>
      </c>
      <c r="CI184" s="17"/>
      <c r="CJ184" s="17"/>
      <c r="CL184" s="3" t="str">
        <f t="shared" si="80"/>
        <v/>
      </c>
      <c r="CM184" s="17"/>
      <c r="CN184" s="17"/>
      <c r="CP184" s="3" t="str">
        <f t="shared" si="81"/>
        <v/>
      </c>
      <c r="CQ184" s="17"/>
      <c r="CR184" s="17"/>
      <c r="CT184" s="3" t="str">
        <f t="shared" si="82"/>
        <v/>
      </c>
      <c r="CU184" s="17"/>
      <c r="CV184" s="17"/>
      <c r="CX184" s="3" t="str">
        <f t="shared" si="83"/>
        <v/>
      </c>
      <c r="CY184" s="17"/>
      <c r="CZ184" s="17"/>
      <c r="DB184" s="3" t="str">
        <f t="shared" si="84"/>
        <v/>
      </c>
      <c r="DC184" s="17"/>
      <c r="DD184" s="17"/>
      <c r="DF184" s="3" t="str">
        <f t="shared" si="85"/>
        <v/>
      </c>
    </row>
    <row r="185" spans="1:110">
      <c r="A185" s="48">
        <v>179</v>
      </c>
      <c r="B185" s="98" t="str">
        <f>IF(Data!B185:$B$1008&lt;&gt;"",Data!B185,"")</f>
        <v/>
      </c>
      <c r="C185" s="98" t="str">
        <f>IF(Data!$B185:C$1008&lt;&gt;"",Data!C185,"")</f>
        <v/>
      </c>
      <c r="D185" s="98" t="str">
        <f>IF(Data!$B185:D$1008&lt;&gt;"",Data!D185,"")</f>
        <v/>
      </c>
      <c r="E185" s="98" t="str">
        <f>IF(Data!$B185:E$1008&lt;&gt;"",Data!E185,"")</f>
        <v/>
      </c>
      <c r="F185" s="98" t="str">
        <f>IF(Data!$B185:F$1008&lt;&gt;"",Data!F185,"")</f>
        <v/>
      </c>
      <c r="G185" s="98" t="str">
        <f>IF(Data!$B185:G$1008&lt;&gt;"",Data!G185,"")</f>
        <v/>
      </c>
      <c r="H185" s="98" t="str">
        <f>IF(Data!$B185:H$1008&lt;&gt;"",Data!H185,"")</f>
        <v/>
      </c>
      <c r="I185" s="98" t="str">
        <f>IF(Data!$B185:I$1008&lt;&gt;"",Data!I185,"")</f>
        <v/>
      </c>
      <c r="J185" s="98" t="str">
        <f>IF(Data!$B185:J$1008&lt;&gt;"",Data!J185,"")</f>
        <v/>
      </c>
      <c r="K185" s="98" t="str">
        <f>IF(Data!$B185:K$1008&lt;&gt;"",Data!K185,"")</f>
        <v/>
      </c>
      <c r="L185" s="98" t="str">
        <f>IF(Data!$B185:L$1008&lt;&gt;"",Data!L185,"")</f>
        <v/>
      </c>
      <c r="M185" s="98" t="str">
        <f>IF(Data!$B185:M$1008&lt;&gt;"",Data!M185,"")</f>
        <v/>
      </c>
      <c r="N185" s="98" t="str">
        <f>IF(Data!$B185:N$1008&lt;&gt;"",Data!N185,"")</f>
        <v/>
      </c>
      <c r="O185" s="98" t="str">
        <f>IF(Data!$B185:O$1008&lt;&gt;"",Data!O185,"")</f>
        <v/>
      </c>
      <c r="P185" s="98" t="str">
        <f>IF(Data!$B185:P$1008&lt;&gt;"",Data!P185,"")</f>
        <v/>
      </c>
      <c r="Q185" s="98" t="str">
        <f>IF(Data!$B185:Q$1008&lt;&gt;"",Data!Q185,"")</f>
        <v/>
      </c>
      <c r="R185" s="98" t="str">
        <f>IF(Data!$B185:R$1008&lt;&gt;"",Data!R185,"")</f>
        <v/>
      </c>
      <c r="S185" s="98" t="str">
        <f>IF(Data!$B185:S$1008&lt;&gt;"",Data!S185,"")</f>
        <v/>
      </c>
      <c r="T185" s="98" t="str">
        <f>IF(Data!$B185:T$1008&lt;&gt;"",Data!T185,"")</f>
        <v/>
      </c>
      <c r="U185" s="98" t="str">
        <f>IF(Data!$B185:U$1008&lt;&gt;"",Data!U185,"")</f>
        <v/>
      </c>
      <c r="AC185" s="16" t="str">
        <f t="shared" si="86"/>
        <v/>
      </c>
      <c r="AH185" s="3" t="str">
        <f t="shared" si="66"/>
        <v/>
      </c>
      <c r="AL185" s="3" t="str">
        <f t="shared" si="67"/>
        <v/>
      </c>
      <c r="AP185" s="3" t="str">
        <f t="shared" si="68"/>
        <v/>
      </c>
      <c r="AT185" s="3" t="str">
        <f t="shared" si="69"/>
        <v/>
      </c>
      <c r="AX185" s="3" t="str">
        <f t="shared" si="70"/>
        <v/>
      </c>
      <c r="BB185" s="3" t="str">
        <f t="shared" si="71"/>
        <v/>
      </c>
      <c r="BF185" s="3" t="str">
        <f t="shared" si="74"/>
        <v/>
      </c>
      <c r="BJ185" s="3" t="str">
        <f t="shared" si="72"/>
        <v/>
      </c>
      <c r="BN185" s="3" t="str">
        <f t="shared" si="73"/>
        <v/>
      </c>
      <c r="BR185" s="3" t="str">
        <f t="shared" si="75"/>
        <v/>
      </c>
      <c r="BS185" s="17"/>
      <c r="BT185" s="17"/>
      <c r="BV185" s="3" t="str">
        <f t="shared" si="76"/>
        <v/>
      </c>
      <c r="BW185" s="17"/>
      <c r="BX185" s="17"/>
      <c r="BZ185" s="3" t="str">
        <f t="shared" si="77"/>
        <v/>
      </c>
      <c r="CA185" s="17"/>
      <c r="CB185" s="17"/>
      <c r="CD185" s="3" t="str">
        <f t="shared" si="78"/>
        <v/>
      </c>
      <c r="CE185" s="17"/>
      <c r="CF185" s="17"/>
      <c r="CH185" s="3" t="str">
        <f t="shared" si="79"/>
        <v/>
      </c>
      <c r="CI185" s="17"/>
      <c r="CJ185" s="17"/>
      <c r="CL185" s="3" t="str">
        <f t="shared" si="80"/>
        <v/>
      </c>
      <c r="CM185" s="17"/>
      <c r="CN185" s="17"/>
      <c r="CP185" s="3" t="str">
        <f t="shared" si="81"/>
        <v/>
      </c>
      <c r="CQ185" s="17"/>
      <c r="CR185" s="17"/>
      <c r="CT185" s="3" t="str">
        <f t="shared" si="82"/>
        <v/>
      </c>
      <c r="CU185" s="17"/>
      <c r="CV185" s="17"/>
      <c r="CX185" s="3" t="str">
        <f t="shared" si="83"/>
        <v/>
      </c>
      <c r="CY185" s="17"/>
      <c r="CZ185" s="17"/>
      <c r="DB185" s="3" t="str">
        <f t="shared" si="84"/>
        <v/>
      </c>
      <c r="DC185" s="17"/>
      <c r="DD185" s="17"/>
      <c r="DF185" s="3" t="str">
        <f t="shared" si="85"/>
        <v/>
      </c>
    </row>
    <row r="186" spans="1:110">
      <c r="A186" s="48">
        <v>180</v>
      </c>
      <c r="B186" s="98" t="str">
        <f>IF(Data!B186:$B$1008&lt;&gt;"",Data!B186,"")</f>
        <v/>
      </c>
      <c r="C186" s="98" t="str">
        <f>IF(Data!$B186:C$1008&lt;&gt;"",Data!C186,"")</f>
        <v/>
      </c>
      <c r="D186" s="98" t="str">
        <f>IF(Data!$B186:D$1008&lt;&gt;"",Data!D186,"")</f>
        <v/>
      </c>
      <c r="E186" s="98" t="str">
        <f>IF(Data!$B186:E$1008&lt;&gt;"",Data!E186,"")</f>
        <v/>
      </c>
      <c r="F186" s="98" t="str">
        <f>IF(Data!$B186:F$1008&lt;&gt;"",Data!F186,"")</f>
        <v/>
      </c>
      <c r="G186" s="98" t="str">
        <f>IF(Data!$B186:G$1008&lt;&gt;"",Data!G186,"")</f>
        <v/>
      </c>
      <c r="H186" s="98" t="str">
        <f>IF(Data!$B186:H$1008&lt;&gt;"",Data!H186,"")</f>
        <v/>
      </c>
      <c r="I186" s="98" t="str">
        <f>IF(Data!$B186:I$1008&lt;&gt;"",Data!I186,"")</f>
        <v/>
      </c>
      <c r="J186" s="98" t="str">
        <f>IF(Data!$B186:J$1008&lt;&gt;"",Data!J186,"")</f>
        <v/>
      </c>
      <c r="K186" s="98" t="str">
        <f>IF(Data!$B186:K$1008&lt;&gt;"",Data!K186,"")</f>
        <v/>
      </c>
      <c r="L186" s="98" t="str">
        <f>IF(Data!$B186:L$1008&lt;&gt;"",Data!L186,"")</f>
        <v/>
      </c>
      <c r="M186" s="98" t="str">
        <f>IF(Data!$B186:M$1008&lt;&gt;"",Data!M186,"")</f>
        <v/>
      </c>
      <c r="N186" s="98" t="str">
        <f>IF(Data!$B186:N$1008&lt;&gt;"",Data!N186,"")</f>
        <v/>
      </c>
      <c r="O186" s="98" t="str">
        <f>IF(Data!$B186:O$1008&lt;&gt;"",Data!O186,"")</f>
        <v/>
      </c>
      <c r="P186" s="98" t="str">
        <f>IF(Data!$B186:P$1008&lt;&gt;"",Data!P186,"")</f>
        <v/>
      </c>
      <c r="Q186" s="98" t="str">
        <f>IF(Data!$B186:Q$1008&lt;&gt;"",Data!Q186,"")</f>
        <v/>
      </c>
      <c r="R186" s="98" t="str">
        <f>IF(Data!$B186:R$1008&lt;&gt;"",Data!R186,"")</f>
        <v/>
      </c>
      <c r="S186" s="98" t="str">
        <f>IF(Data!$B186:S$1008&lt;&gt;"",Data!S186,"")</f>
        <v/>
      </c>
      <c r="T186" s="98" t="str">
        <f>IF(Data!$B186:T$1008&lt;&gt;"",Data!T186,"")</f>
        <v/>
      </c>
      <c r="U186" s="98" t="str">
        <f>IF(Data!$B186:U$1008&lt;&gt;"",Data!U186,"")</f>
        <v/>
      </c>
      <c r="AC186" s="16" t="str">
        <f t="shared" si="86"/>
        <v/>
      </c>
      <c r="AH186" s="3" t="str">
        <f t="shared" si="66"/>
        <v/>
      </c>
      <c r="AL186" s="3" t="str">
        <f t="shared" si="67"/>
        <v/>
      </c>
      <c r="AP186" s="3" t="str">
        <f t="shared" si="68"/>
        <v/>
      </c>
      <c r="AT186" s="3" t="str">
        <f t="shared" si="69"/>
        <v/>
      </c>
      <c r="AX186" s="3" t="str">
        <f t="shared" si="70"/>
        <v/>
      </c>
      <c r="BB186" s="3" t="str">
        <f t="shared" si="71"/>
        <v/>
      </c>
      <c r="BF186" s="3" t="str">
        <f t="shared" si="74"/>
        <v/>
      </c>
      <c r="BJ186" s="3" t="str">
        <f t="shared" si="72"/>
        <v/>
      </c>
      <c r="BN186" s="3" t="str">
        <f t="shared" si="73"/>
        <v/>
      </c>
      <c r="BR186" s="3" t="str">
        <f t="shared" si="75"/>
        <v/>
      </c>
      <c r="BS186" s="17"/>
      <c r="BT186" s="17"/>
      <c r="BV186" s="3" t="str">
        <f t="shared" si="76"/>
        <v/>
      </c>
      <c r="BW186" s="17"/>
      <c r="BX186" s="17"/>
      <c r="BZ186" s="3" t="str">
        <f t="shared" si="77"/>
        <v/>
      </c>
      <c r="CA186" s="17"/>
      <c r="CB186" s="17"/>
      <c r="CD186" s="3" t="str">
        <f t="shared" si="78"/>
        <v/>
      </c>
      <c r="CE186" s="17"/>
      <c r="CF186" s="17"/>
      <c r="CH186" s="3" t="str">
        <f t="shared" si="79"/>
        <v/>
      </c>
      <c r="CI186" s="17"/>
      <c r="CJ186" s="17"/>
      <c r="CL186" s="3" t="str">
        <f t="shared" si="80"/>
        <v/>
      </c>
      <c r="CM186" s="17"/>
      <c r="CN186" s="17"/>
      <c r="CP186" s="3" t="str">
        <f t="shared" si="81"/>
        <v/>
      </c>
      <c r="CQ186" s="17"/>
      <c r="CR186" s="17"/>
      <c r="CT186" s="3" t="str">
        <f t="shared" si="82"/>
        <v/>
      </c>
      <c r="CU186" s="17"/>
      <c r="CV186" s="17"/>
      <c r="CX186" s="3" t="str">
        <f t="shared" si="83"/>
        <v/>
      </c>
      <c r="CY186" s="17"/>
      <c r="CZ186" s="17"/>
      <c r="DB186" s="3" t="str">
        <f t="shared" si="84"/>
        <v/>
      </c>
      <c r="DC186" s="17"/>
      <c r="DD186" s="17"/>
      <c r="DF186" s="3" t="str">
        <f t="shared" si="85"/>
        <v/>
      </c>
    </row>
    <row r="187" spans="1:110">
      <c r="A187" s="48">
        <v>181</v>
      </c>
      <c r="B187" s="98" t="str">
        <f>IF(Data!B187:$B$1008&lt;&gt;"",Data!B187,"")</f>
        <v/>
      </c>
      <c r="C187" s="98" t="str">
        <f>IF(Data!$B187:C$1008&lt;&gt;"",Data!C187,"")</f>
        <v/>
      </c>
      <c r="D187" s="98" t="str">
        <f>IF(Data!$B187:D$1008&lt;&gt;"",Data!D187,"")</f>
        <v/>
      </c>
      <c r="E187" s="98" t="str">
        <f>IF(Data!$B187:E$1008&lt;&gt;"",Data!E187,"")</f>
        <v/>
      </c>
      <c r="F187" s="98" t="str">
        <f>IF(Data!$B187:F$1008&lt;&gt;"",Data!F187,"")</f>
        <v/>
      </c>
      <c r="G187" s="98" t="str">
        <f>IF(Data!$B187:G$1008&lt;&gt;"",Data!G187,"")</f>
        <v/>
      </c>
      <c r="H187" s="98" t="str">
        <f>IF(Data!$B187:H$1008&lt;&gt;"",Data!H187,"")</f>
        <v/>
      </c>
      <c r="I187" s="98" t="str">
        <f>IF(Data!$B187:I$1008&lt;&gt;"",Data!I187,"")</f>
        <v/>
      </c>
      <c r="J187" s="98" t="str">
        <f>IF(Data!$B187:J$1008&lt;&gt;"",Data!J187,"")</f>
        <v/>
      </c>
      <c r="K187" s="98" t="str">
        <f>IF(Data!$B187:K$1008&lt;&gt;"",Data!K187,"")</f>
        <v/>
      </c>
      <c r="L187" s="98" t="str">
        <f>IF(Data!$B187:L$1008&lt;&gt;"",Data!L187,"")</f>
        <v/>
      </c>
      <c r="M187" s="98" t="str">
        <f>IF(Data!$B187:M$1008&lt;&gt;"",Data!M187,"")</f>
        <v/>
      </c>
      <c r="N187" s="98" t="str">
        <f>IF(Data!$B187:N$1008&lt;&gt;"",Data!N187,"")</f>
        <v/>
      </c>
      <c r="O187" s="98" t="str">
        <f>IF(Data!$B187:O$1008&lt;&gt;"",Data!O187,"")</f>
        <v/>
      </c>
      <c r="P187" s="98" t="str">
        <f>IF(Data!$B187:P$1008&lt;&gt;"",Data!P187,"")</f>
        <v/>
      </c>
      <c r="Q187" s="98" t="str">
        <f>IF(Data!$B187:Q$1008&lt;&gt;"",Data!Q187,"")</f>
        <v/>
      </c>
      <c r="R187" s="98" t="str">
        <f>IF(Data!$B187:R$1008&lt;&gt;"",Data!R187,"")</f>
        <v/>
      </c>
      <c r="S187" s="98" t="str">
        <f>IF(Data!$B187:S$1008&lt;&gt;"",Data!S187,"")</f>
        <v/>
      </c>
      <c r="T187" s="98" t="str">
        <f>IF(Data!$B187:T$1008&lt;&gt;"",Data!T187,"")</f>
        <v/>
      </c>
      <c r="U187" s="98" t="str">
        <f>IF(Data!$B187:U$1008&lt;&gt;"",Data!U187,"")</f>
        <v/>
      </c>
      <c r="AC187" s="16" t="str">
        <f t="shared" si="86"/>
        <v/>
      </c>
      <c r="AH187" s="3" t="str">
        <f t="shared" si="66"/>
        <v/>
      </c>
      <c r="AL187" s="3" t="str">
        <f t="shared" si="67"/>
        <v/>
      </c>
      <c r="AP187" s="3" t="str">
        <f t="shared" si="68"/>
        <v/>
      </c>
      <c r="AT187" s="3" t="str">
        <f t="shared" si="69"/>
        <v/>
      </c>
      <c r="AX187" s="3" t="str">
        <f t="shared" si="70"/>
        <v/>
      </c>
      <c r="BB187" s="3" t="str">
        <f t="shared" si="71"/>
        <v/>
      </c>
      <c r="BF187" s="3" t="str">
        <f t="shared" si="74"/>
        <v/>
      </c>
      <c r="BJ187" s="3" t="str">
        <f t="shared" si="72"/>
        <v/>
      </c>
      <c r="BN187" s="3" t="str">
        <f t="shared" si="73"/>
        <v/>
      </c>
      <c r="BR187" s="3" t="str">
        <f t="shared" si="75"/>
        <v/>
      </c>
      <c r="BS187" s="17"/>
      <c r="BT187" s="17"/>
      <c r="BV187" s="3" t="str">
        <f t="shared" si="76"/>
        <v/>
      </c>
      <c r="BW187" s="17"/>
      <c r="BX187" s="17"/>
      <c r="BZ187" s="3" t="str">
        <f t="shared" si="77"/>
        <v/>
      </c>
      <c r="CA187" s="17"/>
      <c r="CB187" s="17"/>
      <c r="CD187" s="3" t="str">
        <f t="shared" si="78"/>
        <v/>
      </c>
      <c r="CE187" s="17"/>
      <c r="CF187" s="17"/>
      <c r="CH187" s="3" t="str">
        <f t="shared" si="79"/>
        <v/>
      </c>
      <c r="CI187" s="17"/>
      <c r="CJ187" s="17"/>
      <c r="CL187" s="3" t="str">
        <f t="shared" si="80"/>
        <v/>
      </c>
      <c r="CM187" s="17"/>
      <c r="CN187" s="17"/>
      <c r="CP187" s="3" t="str">
        <f t="shared" si="81"/>
        <v/>
      </c>
      <c r="CQ187" s="17"/>
      <c r="CR187" s="17"/>
      <c r="CT187" s="3" t="str">
        <f t="shared" si="82"/>
        <v/>
      </c>
      <c r="CU187" s="17"/>
      <c r="CV187" s="17"/>
      <c r="CX187" s="3" t="str">
        <f t="shared" si="83"/>
        <v/>
      </c>
      <c r="CY187" s="17"/>
      <c r="CZ187" s="17"/>
      <c r="DB187" s="3" t="str">
        <f t="shared" si="84"/>
        <v/>
      </c>
      <c r="DC187" s="17"/>
      <c r="DD187" s="17"/>
      <c r="DF187" s="3" t="str">
        <f t="shared" si="85"/>
        <v/>
      </c>
    </row>
    <row r="188" spans="1:110">
      <c r="A188" s="48">
        <v>182</v>
      </c>
      <c r="B188" s="98" t="str">
        <f>IF(Data!B188:$B$1008&lt;&gt;"",Data!B188,"")</f>
        <v/>
      </c>
      <c r="C188" s="98" t="str">
        <f>IF(Data!$B188:C$1008&lt;&gt;"",Data!C188,"")</f>
        <v/>
      </c>
      <c r="D188" s="98" t="str">
        <f>IF(Data!$B188:D$1008&lt;&gt;"",Data!D188,"")</f>
        <v/>
      </c>
      <c r="E188" s="98" t="str">
        <f>IF(Data!$B188:E$1008&lt;&gt;"",Data!E188,"")</f>
        <v/>
      </c>
      <c r="F188" s="98" t="str">
        <f>IF(Data!$B188:F$1008&lt;&gt;"",Data!F188,"")</f>
        <v/>
      </c>
      <c r="G188" s="98" t="str">
        <f>IF(Data!$B188:G$1008&lt;&gt;"",Data!G188,"")</f>
        <v/>
      </c>
      <c r="H188" s="98" t="str">
        <f>IF(Data!$B188:H$1008&lt;&gt;"",Data!H188,"")</f>
        <v/>
      </c>
      <c r="I188" s="98" t="str">
        <f>IF(Data!$B188:I$1008&lt;&gt;"",Data!I188,"")</f>
        <v/>
      </c>
      <c r="J188" s="98" t="str">
        <f>IF(Data!$B188:J$1008&lt;&gt;"",Data!J188,"")</f>
        <v/>
      </c>
      <c r="K188" s="98" t="str">
        <f>IF(Data!$B188:K$1008&lt;&gt;"",Data!K188,"")</f>
        <v/>
      </c>
      <c r="L188" s="98" t="str">
        <f>IF(Data!$B188:L$1008&lt;&gt;"",Data!L188,"")</f>
        <v/>
      </c>
      <c r="M188" s="98" t="str">
        <f>IF(Data!$B188:M$1008&lt;&gt;"",Data!M188,"")</f>
        <v/>
      </c>
      <c r="N188" s="98" t="str">
        <f>IF(Data!$B188:N$1008&lt;&gt;"",Data!N188,"")</f>
        <v/>
      </c>
      <c r="O188" s="98" t="str">
        <f>IF(Data!$B188:O$1008&lt;&gt;"",Data!O188,"")</f>
        <v/>
      </c>
      <c r="P188" s="98" t="str">
        <f>IF(Data!$B188:P$1008&lt;&gt;"",Data!P188,"")</f>
        <v/>
      </c>
      <c r="Q188" s="98" t="str">
        <f>IF(Data!$B188:Q$1008&lt;&gt;"",Data!Q188,"")</f>
        <v/>
      </c>
      <c r="R188" s="98" t="str">
        <f>IF(Data!$B188:R$1008&lt;&gt;"",Data!R188,"")</f>
        <v/>
      </c>
      <c r="S188" s="98" t="str">
        <f>IF(Data!$B188:S$1008&lt;&gt;"",Data!S188,"")</f>
        <v/>
      </c>
      <c r="T188" s="98" t="str">
        <f>IF(Data!$B188:T$1008&lt;&gt;"",Data!T188,"")</f>
        <v/>
      </c>
      <c r="U188" s="98" t="str">
        <f>IF(Data!$B188:U$1008&lt;&gt;"",Data!U188,"")</f>
        <v/>
      </c>
      <c r="AC188" s="16" t="str">
        <f t="shared" si="86"/>
        <v/>
      </c>
      <c r="AH188" s="3" t="str">
        <f t="shared" si="66"/>
        <v/>
      </c>
      <c r="AL188" s="3" t="str">
        <f t="shared" si="67"/>
        <v/>
      </c>
      <c r="AP188" s="3" t="str">
        <f t="shared" si="68"/>
        <v/>
      </c>
      <c r="AT188" s="3" t="str">
        <f t="shared" si="69"/>
        <v/>
      </c>
      <c r="AX188" s="3" t="str">
        <f t="shared" si="70"/>
        <v/>
      </c>
      <c r="BB188" s="3" t="str">
        <f t="shared" si="71"/>
        <v/>
      </c>
      <c r="BF188" s="3" t="str">
        <f t="shared" si="74"/>
        <v/>
      </c>
      <c r="BJ188" s="3" t="str">
        <f t="shared" si="72"/>
        <v/>
      </c>
      <c r="BN188" s="3" t="str">
        <f t="shared" si="73"/>
        <v/>
      </c>
      <c r="BR188" s="3" t="str">
        <f t="shared" si="75"/>
        <v/>
      </c>
      <c r="BS188" s="17"/>
      <c r="BT188" s="17"/>
      <c r="BV188" s="3" t="str">
        <f t="shared" si="76"/>
        <v/>
      </c>
      <c r="BW188" s="17"/>
      <c r="BX188" s="17"/>
      <c r="BZ188" s="3" t="str">
        <f t="shared" si="77"/>
        <v/>
      </c>
      <c r="CA188" s="17"/>
      <c r="CB188" s="17"/>
      <c r="CD188" s="3" t="str">
        <f t="shared" si="78"/>
        <v/>
      </c>
      <c r="CE188" s="17"/>
      <c r="CF188" s="17"/>
      <c r="CH188" s="3" t="str">
        <f t="shared" si="79"/>
        <v/>
      </c>
      <c r="CI188" s="17"/>
      <c r="CJ188" s="17"/>
      <c r="CL188" s="3" t="str">
        <f t="shared" si="80"/>
        <v/>
      </c>
      <c r="CM188" s="17"/>
      <c r="CN188" s="17"/>
      <c r="CP188" s="3" t="str">
        <f t="shared" si="81"/>
        <v/>
      </c>
      <c r="CQ188" s="17"/>
      <c r="CR188" s="17"/>
      <c r="CT188" s="3" t="str">
        <f t="shared" si="82"/>
        <v/>
      </c>
      <c r="CU188" s="17"/>
      <c r="CV188" s="17"/>
      <c r="CX188" s="3" t="str">
        <f t="shared" si="83"/>
        <v/>
      </c>
      <c r="CY188" s="17"/>
      <c r="CZ188" s="17"/>
      <c r="DB188" s="3" t="str">
        <f t="shared" si="84"/>
        <v/>
      </c>
      <c r="DC188" s="17"/>
      <c r="DD188" s="17"/>
      <c r="DF188" s="3" t="str">
        <f t="shared" si="85"/>
        <v/>
      </c>
    </row>
    <row r="189" spans="1:110">
      <c r="A189" s="48">
        <v>183</v>
      </c>
      <c r="B189" s="98" t="str">
        <f>IF(Data!B189:$B$1008&lt;&gt;"",Data!B189,"")</f>
        <v/>
      </c>
      <c r="C189" s="98" t="str">
        <f>IF(Data!$B189:C$1008&lt;&gt;"",Data!C189,"")</f>
        <v/>
      </c>
      <c r="D189" s="98" t="str">
        <f>IF(Data!$B189:D$1008&lt;&gt;"",Data!D189,"")</f>
        <v/>
      </c>
      <c r="E189" s="98" t="str">
        <f>IF(Data!$B189:E$1008&lt;&gt;"",Data!E189,"")</f>
        <v/>
      </c>
      <c r="F189" s="98" t="str">
        <f>IF(Data!$B189:F$1008&lt;&gt;"",Data!F189,"")</f>
        <v/>
      </c>
      <c r="G189" s="98" t="str">
        <f>IF(Data!$B189:G$1008&lt;&gt;"",Data!G189,"")</f>
        <v/>
      </c>
      <c r="H189" s="98" t="str">
        <f>IF(Data!$B189:H$1008&lt;&gt;"",Data!H189,"")</f>
        <v/>
      </c>
      <c r="I189" s="98" t="str">
        <f>IF(Data!$B189:I$1008&lt;&gt;"",Data!I189,"")</f>
        <v/>
      </c>
      <c r="J189" s="98" t="str">
        <f>IF(Data!$B189:J$1008&lt;&gt;"",Data!J189,"")</f>
        <v/>
      </c>
      <c r="K189" s="98" t="str">
        <f>IF(Data!$B189:K$1008&lt;&gt;"",Data!K189,"")</f>
        <v/>
      </c>
      <c r="L189" s="98" t="str">
        <f>IF(Data!$B189:L$1008&lt;&gt;"",Data!L189,"")</f>
        <v/>
      </c>
      <c r="M189" s="98" t="str">
        <f>IF(Data!$B189:M$1008&lt;&gt;"",Data!M189,"")</f>
        <v/>
      </c>
      <c r="N189" s="98" t="str">
        <f>IF(Data!$B189:N$1008&lt;&gt;"",Data!N189,"")</f>
        <v/>
      </c>
      <c r="O189" s="98" t="str">
        <f>IF(Data!$B189:O$1008&lt;&gt;"",Data!O189,"")</f>
        <v/>
      </c>
      <c r="P189" s="98" t="str">
        <f>IF(Data!$B189:P$1008&lt;&gt;"",Data!P189,"")</f>
        <v/>
      </c>
      <c r="Q189" s="98" t="str">
        <f>IF(Data!$B189:Q$1008&lt;&gt;"",Data!Q189,"")</f>
        <v/>
      </c>
      <c r="R189" s="98" t="str">
        <f>IF(Data!$B189:R$1008&lt;&gt;"",Data!R189,"")</f>
        <v/>
      </c>
      <c r="S189" s="98" t="str">
        <f>IF(Data!$B189:S$1008&lt;&gt;"",Data!S189,"")</f>
        <v/>
      </c>
      <c r="T189" s="98" t="str">
        <f>IF(Data!$B189:T$1008&lt;&gt;"",Data!T189,"")</f>
        <v/>
      </c>
      <c r="U189" s="98" t="str">
        <f>IF(Data!$B189:U$1008&lt;&gt;"",Data!U189,"")</f>
        <v/>
      </c>
      <c r="AC189" s="16" t="str">
        <f t="shared" si="86"/>
        <v/>
      </c>
      <c r="AH189" s="3" t="str">
        <f t="shared" si="66"/>
        <v/>
      </c>
      <c r="AL189" s="3" t="str">
        <f t="shared" si="67"/>
        <v/>
      </c>
      <c r="AP189" s="3" t="str">
        <f t="shared" si="68"/>
        <v/>
      </c>
      <c r="AT189" s="3" t="str">
        <f t="shared" si="69"/>
        <v/>
      </c>
      <c r="AX189" s="3" t="str">
        <f t="shared" si="70"/>
        <v/>
      </c>
      <c r="BB189" s="3" t="str">
        <f t="shared" si="71"/>
        <v/>
      </c>
      <c r="BF189" s="3" t="str">
        <f t="shared" si="74"/>
        <v/>
      </c>
      <c r="BJ189" s="3" t="str">
        <f t="shared" si="72"/>
        <v/>
      </c>
      <c r="BN189" s="3" t="str">
        <f t="shared" si="73"/>
        <v/>
      </c>
      <c r="BR189" s="3" t="str">
        <f t="shared" si="75"/>
        <v/>
      </c>
      <c r="BS189" s="17"/>
      <c r="BT189" s="17"/>
      <c r="BV189" s="3" t="str">
        <f t="shared" si="76"/>
        <v/>
      </c>
      <c r="BW189" s="17"/>
      <c r="BX189" s="17"/>
      <c r="BZ189" s="3" t="str">
        <f t="shared" si="77"/>
        <v/>
      </c>
      <c r="CA189" s="17"/>
      <c r="CB189" s="17"/>
      <c r="CD189" s="3" t="str">
        <f t="shared" si="78"/>
        <v/>
      </c>
      <c r="CE189" s="17"/>
      <c r="CF189" s="17"/>
      <c r="CH189" s="3" t="str">
        <f t="shared" si="79"/>
        <v/>
      </c>
      <c r="CI189" s="17"/>
      <c r="CJ189" s="17"/>
      <c r="CL189" s="3" t="str">
        <f t="shared" si="80"/>
        <v/>
      </c>
      <c r="CM189" s="17"/>
      <c r="CN189" s="17"/>
      <c r="CP189" s="3" t="str">
        <f t="shared" si="81"/>
        <v/>
      </c>
      <c r="CQ189" s="17"/>
      <c r="CR189" s="17"/>
      <c r="CT189" s="3" t="str">
        <f t="shared" si="82"/>
        <v/>
      </c>
      <c r="CU189" s="17"/>
      <c r="CV189" s="17"/>
      <c r="CX189" s="3" t="str">
        <f t="shared" si="83"/>
        <v/>
      </c>
      <c r="CY189" s="17"/>
      <c r="CZ189" s="17"/>
      <c r="DB189" s="3" t="str">
        <f t="shared" si="84"/>
        <v/>
      </c>
      <c r="DC189" s="17"/>
      <c r="DD189" s="17"/>
      <c r="DF189" s="3" t="str">
        <f t="shared" si="85"/>
        <v/>
      </c>
    </row>
    <row r="190" spans="1:110">
      <c r="A190" s="48">
        <v>184</v>
      </c>
      <c r="B190" s="98" t="str">
        <f>IF(Data!B190:$B$1008&lt;&gt;"",Data!B190,"")</f>
        <v/>
      </c>
      <c r="C190" s="98" t="str">
        <f>IF(Data!$B190:C$1008&lt;&gt;"",Data!C190,"")</f>
        <v/>
      </c>
      <c r="D190" s="98" t="str">
        <f>IF(Data!$B190:D$1008&lt;&gt;"",Data!D190,"")</f>
        <v/>
      </c>
      <c r="E190" s="98" t="str">
        <f>IF(Data!$B190:E$1008&lt;&gt;"",Data!E190,"")</f>
        <v/>
      </c>
      <c r="F190" s="98" t="str">
        <f>IF(Data!$B190:F$1008&lt;&gt;"",Data!F190,"")</f>
        <v/>
      </c>
      <c r="G190" s="98" t="str">
        <f>IF(Data!$B190:G$1008&lt;&gt;"",Data!G190,"")</f>
        <v/>
      </c>
      <c r="H190" s="98" t="str">
        <f>IF(Data!$B190:H$1008&lt;&gt;"",Data!H190,"")</f>
        <v/>
      </c>
      <c r="I190" s="98" t="str">
        <f>IF(Data!$B190:I$1008&lt;&gt;"",Data!I190,"")</f>
        <v/>
      </c>
      <c r="J190" s="98" t="str">
        <f>IF(Data!$B190:J$1008&lt;&gt;"",Data!J190,"")</f>
        <v/>
      </c>
      <c r="K190" s="98" t="str">
        <f>IF(Data!$B190:K$1008&lt;&gt;"",Data!K190,"")</f>
        <v/>
      </c>
      <c r="L190" s="98" t="str">
        <f>IF(Data!$B190:L$1008&lt;&gt;"",Data!L190,"")</f>
        <v/>
      </c>
      <c r="M190" s="98" t="str">
        <f>IF(Data!$B190:M$1008&lt;&gt;"",Data!M190,"")</f>
        <v/>
      </c>
      <c r="N190" s="98" t="str">
        <f>IF(Data!$B190:N$1008&lt;&gt;"",Data!N190,"")</f>
        <v/>
      </c>
      <c r="O190" s="98" t="str">
        <f>IF(Data!$B190:O$1008&lt;&gt;"",Data!O190,"")</f>
        <v/>
      </c>
      <c r="P190" s="98" t="str">
        <f>IF(Data!$B190:P$1008&lt;&gt;"",Data!P190,"")</f>
        <v/>
      </c>
      <c r="Q190" s="98" t="str">
        <f>IF(Data!$B190:Q$1008&lt;&gt;"",Data!Q190,"")</f>
        <v/>
      </c>
      <c r="R190" s="98" t="str">
        <f>IF(Data!$B190:R$1008&lt;&gt;"",Data!R190,"")</f>
        <v/>
      </c>
      <c r="S190" s="98" t="str">
        <f>IF(Data!$B190:S$1008&lt;&gt;"",Data!S190,"")</f>
        <v/>
      </c>
      <c r="T190" s="98" t="str">
        <f>IF(Data!$B190:T$1008&lt;&gt;"",Data!T190,"")</f>
        <v/>
      </c>
      <c r="U190" s="98" t="str">
        <f>IF(Data!$B190:U$1008&lt;&gt;"",Data!U190,"")</f>
        <v/>
      </c>
      <c r="AC190" s="16" t="str">
        <f t="shared" si="86"/>
        <v/>
      </c>
      <c r="AH190" s="3" t="str">
        <f t="shared" si="66"/>
        <v/>
      </c>
      <c r="AL190" s="3" t="str">
        <f t="shared" si="67"/>
        <v/>
      </c>
      <c r="AP190" s="3" t="str">
        <f t="shared" si="68"/>
        <v/>
      </c>
      <c r="AT190" s="3" t="str">
        <f t="shared" si="69"/>
        <v/>
      </c>
      <c r="AX190" s="3" t="str">
        <f t="shared" si="70"/>
        <v/>
      </c>
      <c r="BB190" s="3" t="str">
        <f t="shared" si="71"/>
        <v/>
      </c>
      <c r="BF190" s="3" t="str">
        <f t="shared" si="74"/>
        <v/>
      </c>
      <c r="BJ190" s="3" t="str">
        <f t="shared" si="72"/>
        <v/>
      </c>
      <c r="BN190" s="3" t="str">
        <f t="shared" si="73"/>
        <v/>
      </c>
      <c r="BR190" s="3" t="str">
        <f t="shared" si="75"/>
        <v/>
      </c>
      <c r="BS190" s="17"/>
      <c r="BT190" s="17"/>
      <c r="BV190" s="3" t="str">
        <f t="shared" si="76"/>
        <v/>
      </c>
      <c r="BW190" s="17"/>
      <c r="BX190" s="17"/>
      <c r="BZ190" s="3" t="str">
        <f t="shared" si="77"/>
        <v/>
      </c>
      <c r="CA190" s="17"/>
      <c r="CB190" s="17"/>
      <c r="CD190" s="3" t="str">
        <f t="shared" si="78"/>
        <v/>
      </c>
      <c r="CE190" s="17"/>
      <c r="CF190" s="17"/>
      <c r="CH190" s="3" t="str">
        <f t="shared" si="79"/>
        <v/>
      </c>
      <c r="CI190" s="17"/>
      <c r="CJ190" s="17"/>
      <c r="CL190" s="3" t="str">
        <f t="shared" si="80"/>
        <v/>
      </c>
      <c r="CM190" s="17"/>
      <c r="CN190" s="17"/>
      <c r="CP190" s="3" t="str">
        <f t="shared" si="81"/>
        <v/>
      </c>
      <c r="CQ190" s="17"/>
      <c r="CR190" s="17"/>
      <c r="CT190" s="3" t="str">
        <f t="shared" si="82"/>
        <v/>
      </c>
      <c r="CU190" s="17"/>
      <c r="CV190" s="17"/>
      <c r="CX190" s="3" t="str">
        <f t="shared" si="83"/>
        <v/>
      </c>
      <c r="CY190" s="17"/>
      <c r="CZ190" s="17"/>
      <c r="DB190" s="3" t="str">
        <f t="shared" si="84"/>
        <v/>
      </c>
      <c r="DC190" s="17"/>
      <c r="DD190" s="17"/>
      <c r="DF190" s="3" t="str">
        <f t="shared" si="85"/>
        <v/>
      </c>
    </row>
    <row r="191" spans="1:110">
      <c r="A191" s="48">
        <v>185</v>
      </c>
      <c r="B191" s="98" t="str">
        <f>IF(Data!B191:$B$1008&lt;&gt;"",Data!B191,"")</f>
        <v/>
      </c>
      <c r="C191" s="98" t="str">
        <f>IF(Data!$B191:C$1008&lt;&gt;"",Data!C191,"")</f>
        <v/>
      </c>
      <c r="D191" s="98" t="str">
        <f>IF(Data!$B191:D$1008&lt;&gt;"",Data!D191,"")</f>
        <v/>
      </c>
      <c r="E191" s="98" t="str">
        <f>IF(Data!$B191:E$1008&lt;&gt;"",Data!E191,"")</f>
        <v/>
      </c>
      <c r="F191" s="98" t="str">
        <f>IF(Data!$B191:F$1008&lt;&gt;"",Data!F191,"")</f>
        <v/>
      </c>
      <c r="G191" s="98" t="str">
        <f>IF(Data!$B191:G$1008&lt;&gt;"",Data!G191,"")</f>
        <v/>
      </c>
      <c r="H191" s="98" t="str">
        <f>IF(Data!$B191:H$1008&lt;&gt;"",Data!H191,"")</f>
        <v/>
      </c>
      <c r="I191" s="98" t="str">
        <f>IF(Data!$B191:I$1008&lt;&gt;"",Data!I191,"")</f>
        <v/>
      </c>
      <c r="J191" s="98" t="str">
        <f>IF(Data!$B191:J$1008&lt;&gt;"",Data!J191,"")</f>
        <v/>
      </c>
      <c r="K191" s="98" t="str">
        <f>IF(Data!$B191:K$1008&lt;&gt;"",Data!K191,"")</f>
        <v/>
      </c>
      <c r="L191" s="98" t="str">
        <f>IF(Data!$B191:L$1008&lt;&gt;"",Data!L191,"")</f>
        <v/>
      </c>
      <c r="M191" s="98" t="str">
        <f>IF(Data!$B191:M$1008&lt;&gt;"",Data!M191,"")</f>
        <v/>
      </c>
      <c r="N191" s="98" t="str">
        <f>IF(Data!$B191:N$1008&lt;&gt;"",Data!N191,"")</f>
        <v/>
      </c>
      <c r="O191" s="98" t="str">
        <f>IF(Data!$B191:O$1008&lt;&gt;"",Data!O191,"")</f>
        <v/>
      </c>
      <c r="P191" s="98" t="str">
        <f>IF(Data!$B191:P$1008&lt;&gt;"",Data!P191,"")</f>
        <v/>
      </c>
      <c r="Q191" s="98" t="str">
        <f>IF(Data!$B191:Q$1008&lt;&gt;"",Data!Q191,"")</f>
        <v/>
      </c>
      <c r="R191" s="98" t="str">
        <f>IF(Data!$B191:R$1008&lt;&gt;"",Data!R191,"")</f>
        <v/>
      </c>
      <c r="S191" s="98" t="str">
        <f>IF(Data!$B191:S$1008&lt;&gt;"",Data!S191,"")</f>
        <v/>
      </c>
      <c r="T191" s="98" t="str">
        <f>IF(Data!$B191:T$1008&lt;&gt;"",Data!T191,"")</f>
        <v/>
      </c>
      <c r="U191" s="98" t="str">
        <f>IF(Data!$B191:U$1008&lt;&gt;"",Data!U191,"")</f>
        <v/>
      </c>
      <c r="AC191" s="16" t="str">
        <f t="shared" si="86"/>
        <v/>
      </c>
      <c r="AH191" s="3" t="str">
        <f t="shared" si="66"/>
        <v/>
      </c>
      <c r="AL191" s="3" t="str">
        <f t="shared" si="67"/>
        <v/>
      </c>
      <c r="AP191" s="3" t="str">
        <f t="shared" si="68"/>
        <v/>
      </c>
      <c r="AT191" s="3" t="str">
        <f t="shared" si="69"/>
        <v/>
      </c>
      <c r="AX191" s="3" t="str">
        <f t="shared" si="70"/>
        <v/>
      </c>
      <c r="BB191" s="3" t="str">
        <f t="shared" si="71"/>
        <v/>
      </c>
      <c r="BF191" s="3" t="str">
        <f t="shared" si="74"/>
        <v/>
      </c>
      <c r="BJ191" s="3" t="str">
        <f t="shared" si="72"/>
        <v/>
      </c>
      <c r="BN191" s="3" t="str">
        <f t="shared" si="73"/>
        <v/>
      </c>
      <c r="BR191" s="3" t="str">
        <f t="shared" si="75"/>
        <v/>
      </c>
      <c r="BS191" s="17"/>
      <c r="BT191" s="17"/>
      <c r="BV191" s="3" t="str">
        <f t="shared" si="76"/>
        <v/>
      </c>
      <c r="BW191" s="17"/>
      <c r="BX191" s="17"/>
      <c r="BZ191" s="3" t="str">
        <f t="shared" si="77"/>
        <v/>
      </c>
      <c r="CA191" s="17"/>
      <c r="CB191" s="17"/>
      <c r="CD191" s="3" t="str">
        <f t="shared" si="78"/>
        <v/>
      </c>
      <c r="CE191" s="17"/>
      <c r="CF191" s="17"/>
      <c r="CH191" s="3" t="str">
        <f t="shared" si="79"/>
        <v/>
      </c>
      <c r="CI191" s="17"/>
      <c r="CJ191" s="17"/>
      <c r="CL191" s="3" t="str">
        <f t="shared" si="80"/>
        <v/>
      </c>
      <c r="CM191" s="17"/>
      <c r="CN191" s="17"/>
      <c r="CP191" s="3" t="str">
        <f t="shared" si="81"/>
        <v/>
      </c>
      <c r="CQ191" s="17"/>
      <c r="CR191" s="17"/>
      <c r="CT191" s="3" t="str">
        <f t="shared" si="82"/>
        <v/>
      </c>
      <c r="CU191" s="17"/>
      <c r="CV191" s="17"/>
      <c r="CX191" s="3" t="str">
        <f t="shared" si="83"/>
        <v/>
      </c>
      <c r="CY191" s="17"/>
      <c r="CZ191" s="17"/>
      <c r="DB191" s="3" t="str">
        <f t="shared" si="84"/>
        <v/>
      </c>
      <c r="DC191" s="17"/>
      <c r="DD191" s="17"/>
      <c r="DF191" s="3" t="str">
        <f t="shared" si="85"/>
        <v/>
      </c>
    </row>
    <row r="192" spans="1:110">
      <c r="A192" s="48">
        <v>186</v>
      </c>
      <c r="B192" s="98" t="str">
        <f>IF(Data!B192:$B$1008&lt;&gt;"",Data!B192,"")</f>
        <v/>
      </c>
      <c r="C192" s="98" t="str">
        <f>IF(Data!$B192:C$1008&lt;&gt;"",Data!C192,"")</f>
        <v/>
      </c>
      <c r="D192" s="98" t="str">
        <f>IF(Data!$B192:D$1008&lt;&gt;"",Data!D192,"")</f>
        <v/>
      </c>
      <c r="E192" s="98" t="str">
        <f>IF(Data!$B192:E$1008&lt;&gt;"",Data!E192,"")</f>
        <v/>
      </c>
      <c r="F192" s="98" t="str">
        <f>IF(Data!$B192:F$1008&lt;&gt;"",Data!F192,"")</f>
        <v/>
      </c>
      <c r="G192" s="98" t="str">
        <f>IF(Data!$B192:G$1008&lt;&gt;"",Data!G192,"")</f>
        <v/>
      </c>
      <c r="H192" s="98" t="str">
        <f>IF(Data!$B192:H$1008&lt;&gt;"",Data!H192,"")</f>
        <v/>
      </c>
      <c r="I192" s="98" t="str">
        <f>IF(Data!$B192:I$1008&lt;&gt;"",Data!I192,"")</f>
        <v/>
      </c>
      <c r="J192" s="98" t="str">
        <f>IF(Data!$B192:J$1008&lt;&gt;"",Data!J192,"")</f>
        <v/>
      </c>
      <c r="K192" s="98" t="str">
        <f>IF(Data!$B192:K$1008&lt;&gt;"",Data!K192,"")</f>
        <v/>
      </c>
      <c r="L192" s="98" t="str">
        <f>IF(Data!$B192:L$1008&lt;&gt;"",Data!L192,"")</f>
        <v/>
      </c>
      <c r="M192" s="98" t="str">
        <f>IF(Data!$B192:M$1008&lt;&gt;"",Data!M192,"")</f>
        <v/>
      </c>
      <c r="N192" s="98" t="str">
        <f>IF(Data!$B192:N$1008&lt;&gt;"",Data!N192,"")</f>
        <v/>
      </c>
      <c r="O192" s="98" t="str">
        <f>IF(Data!$B192:O$1008&lt;&gt;"",Data!O192,"")</f>
        <v/>
      </c>
      <c r="P192" s="98" t="str">
        <f>IF(Data!$B192:P$1008&lt;&gt;"",Data!P192,"")</f>
        <v/>
      </c>
      <c r="Q192" s="98" t="str">
        <f>IF(Data!$B192:Q$1008&lt;&gt;"",Data!Q192,"")</f>
        <v/>
      </c>
      <c r="R192" s="98" t="str">
        <f>IF(Data!$B192:R$1008&lt;&gt;"",Data!R192,"")</f>
        <v/>
      </c>
      <c r="S192" s="98" t="str">
        <f>IF(Data!$B192:S$1008&lt;&gt;"",Data!S192,"")</f>
        <v/>
      </c>
      <c r="T192" s="98" t="str">
        <f>IF(Data!$B192:T$1008&lt;&gt;"",Data!T192,"")</f>
        <v/>
      </c>
      <c r="U192" s="98" t="str">
        <f>IF(Data!$B192:U$1008&lt;&gt;"",Data!U192,"")</f>
        <v/>
      </c>
      <c r="AC192" s="16" t="str">
        <f t="shared" si="86"/>
        <v/>
      </c>
      <c r="AH192" s="3" t="str">
        <f t="shared" si="66"/>
        <v/>
      </c>
      <c r="AL192" s="3" t="str">
        <f t="shared" si="67"/>
        <v/>
      </c>
      <c r="AP192" s="3" t="str">
        <f t="shared" si="68"/>
        <v/>
      </c>
      <c r="AT192" s="3" t="str">
        <f t="shared" si="69"/>
        <v/>
      </c>
      <c r="AX192" s="3" t="str">
        <f t="shared" si="70"/>
        <v/>
      </c>
      <c r="BB192" s="3" t="str">
        <f t="shared" si="71"/>
        <v/>
      </c>
      <c r="BF192" s="3" t="str">
        <f t="shared" si="74"/>
        <v/>
      </c>
      <c r="BJ192" s="3" t="str">
        <f t="shared" si="72"/>
        <v/>
      </c>
      <c r="BN192" s="3" t="str">
        <f t="shared" si="73"/>
        <v/>
      </c>
      <c r="BR192" s="3" t="str">
        <f t="shared" si="75"/>
        <v/>
      </c>
      <c r="BS192" s="17"/>
      <c r="BT192" s="17"/>
      <c r="BV192" s="3" t="str">
        <f t="shared" si="76"/>
        <v/>
      </c>
      <c r="BW192" s="17"/>
      <c r="BX192" s="17"/>
      <c r="BZ192" s="3" t="str">
        <f t="shared" si="77"/>
        <v/>
      </c>
      <c r="CA192" s="17"/>
      <c r="CB192" s="17"/>
      <c r="CD192" s="3" t="str">
        <f t="shared" si="78"/>
        <v/>
      </c>
      <c r="CE192" s="17"/>
      <c r="CF192" s="17"/>
      <c r="CH192" s="3" t="str">
        <f t="shared" si="79"/>
        <v/>
      </c>
      <c r="CI192" s="17"/>
      <c r="CJ192" s="17"/>
      <c r="CL192" s="3" t="str">
        <f t="shared" si="80"/>
        <v/>
      </c>
      <c r="CM192" s="17"/>
      <c r="CN192" s="17"/>
      <c r="CP192" s="3" t="str">
        <f t="shared" si="81"/>
        <v/>
      </c>
      <c r="CQ192" s="17"/>
      <c r="CR192" s="17"/>
      <c r="CT192" s="3" t="str">
        <f t="shared" si="82"/>
        <v/>
      </c>
      <c r="CU192" s="17"/>
      <c r="CV192" s="17"/>
      <c r="CX192" s="3" t="str">
        <f t="shared" si="83"/>
        <v/>
      </c>
      <c r="CY192" s="17"/>
      <c r="CZ192" s="17"/>
      <c r="DB192" s="3" t="str">
        <f t="shared" si="84"/>
        <v/>
      </c>
      <c r="DC192" s="17"/>
      <c r="DD192" s="17"/>
      <c r="DF192" s="3" t="str">
        <f t="shared" si="85"/>
        <v/>
      </c>
    </row>
    <row r="193" spans="1:110">
      <c r="A193" s="48">
        <v>187</v>
      </c>
      <c r="B193" s="98" t="str">
        <f>IF(Data!B193:$B$1008&lt;&gt;"",Data!B193,"")</f>
        <v/>
      </c>
      <c r="C193" s="98" t="str">
        <f>IF(Data!$B193:C$1008&lt;&gt;"",Data!C193,"")</f>
        <v/>
      </c>
      <c r="D193" s="98" t="str">
        <f>IF(Data!$B193:D$1008&lt;&gt;"",Data!D193,"")</f>
        <v/>
      </c>
      <c r="E193" s="98" t="str">
        <f>IF(Data!$B193:E$1008&lt;&gt;"",Data!E193,"")</f>
        <v/>
      </c>
      <c r="F193" s="98" t="str">
        <f>IF(Data!$B193:F$1008&lt;&gt;"",Data!F193,"")</f>
        <v/>
      </c>
      <c r="G193" s="98" t="str">
        <f>IF(Data!$B193:G$1008&lt;&gt;"",Data!G193,"")</f>
        <v/>
      </c>
      <c r="H193" s="98" t="str">
        <f>IF(Data!$B193:H$1008&lt;&gt;"",Data!H193,"")</f>
        <v/>
      </c>
      <c r="I193" s="98" t="str">
        <f>IF(Data!$B193:I$1008&lt;&gt;"",Data!I193,"")</f>
        <v/>
      </c>
      <c r="J193" s="98" t="str">
        <f>IF(Data!$B193:J$1008&lt;&gt;"",Data!J193,"")</f>
        <v/>
      </c>
      <c r="K193" s="98" t="str">
        <f>IF(Data!$B193:K$1008&lt;&gt;"",Data!K193,"")</f>
        <v/>
      </c>
      <c r="L193" s="98" t="str">
        <f>IF(Data!$B193:L$1008&lt;&gt;"",Data!L193,"")</f>
        <v/>
      </c>
      <c r="M193" s="98" t="str">
        <f>IF(Data!$B193:M$1008&lt;&gt;"",Data!M193,"")</f>
        <v/>
      </c>
      <c r="N193" s="98" t="str">
        <f>IF(Data!$B193:N$1008&lt;&gt;"",Data!N193,"")</f>
        <v/>
      </c>
      <c r="O193" s="98" t="str">
        <f>IF(Data!$B193:O$1008&lt;&gt;"",Data!O193,"")</f>
        <v/>
      </c>
      <c r="P193" s="98" t="str">
        <f>IF(Data!$B193:P$1008&lt;&gt;"",Data!P193,"")</f>
        <v/>
      </c>
      <c r="Q193" s="98" t="str">
        <f>IF(Data!$B193:Q$1008&lt;&gt;"",Data!Q193,"")</f>
        <v/>
      </c>
      <c r="R193" s="98" t="str">
        <f>IF(Data!$B193:R$1008&lt;&gt;"",Data!R193,"")</f>
        <v/>
      </c>
      <c r="S193" s="98" t="str">
        <f>IF(Data!$B193:S$1008&lt;&gt;"",Data!S193,"")</f>
        <v/>
      </c>
      <c r="T193" s="98" t="str">
        <f>IF(Data!$B193:T$1008&lt;&gt;"",Data!T193,"")</f>
        <v/>
      </c>
      <c r="U193" s="98" t="str">
        <f>IF(Data!$B193:U$1008&lt;&gt;"",Data!U193,"")</f>
        <v/>
      </c>
      <c r="AC193" s="16" t="str">
        <f t="shared" si="86"/>
        <v/>
      </c>
      <c r="AH193" s="3" t="str">
        <f t="shared" si="66"/>
        <v/>
      </c>
      <c r="AL193" s="3" t="str">
        <f t="shared" si="67"/>
        <v/>
      </c>
      <c r="AP193" s="3" t="str">
        <f t="shared" si="68"/>
        <v/>
      </c>
      <c r="AT193" s="3" t="str">
        <f t="shared" si="69"/>
        <v/>
      </c>
      <c r="AX193" s="3" t="str">
        <f t="shared" si="70"/>
        <v/>
      </c>
      <c r="BB193" s="3" t="str">
        <f t="shared" si="71"/>
        <v/>
      </c>
      <c r="BF193" s="3" t="str">
        <f t="shared" si="74"/>
        <v/>
      </c>
      <c r="BJ193" s="3" t="str">
        <f t="shared" si="72"/>
        <v/>
      </c>
      <c r="BN193" s="3" t="str">
        <f t="shared" si="73"/>
        <v/>
      </c>
      <c r="BR193" s="3" t="str">
        <f t="shared" si="75"/>
        <v/>
      </c>
      <c r="BS193" s="17"/>
      <c r="BT193" s="17"/>
      <c r="BV193" s="3" t="str">
        <f t="shared" si="76"/>
        <v/>
      </c>
      <c r="BW193" s="17"/>
      <c r="BX193" s="17"/>
      <c r="BZ193" s="3" t="str">
        <f t="shared" si="77"/>
        <v/>
      </c>
      <c r="CA193" s="17"/>
      <c r="CB193" s="17"/>
      <c r="CD193" s="3" t="str">
        <f t="shared" si="78"/>
        <v/>
      </c>
      <c r="CE193" s="17"/>
      <c r="CF193" s="17"/>
      <c r="CH193" s="3" t="str">
        <f t="shared" si="79"/>
        <v/>
      </c>
      <c r="CI193" s="17"/>
      <c r="CJ193" s="17"/>
      <c r="CL193" s="3" t="str">
        <f t="shared" si="80"/>
        <v/>
      </c>
      <c r="CM193" s="17"/>
      <c r="CN193" s="17"/>
      <c r="CP193" s="3" t="str">
        <f t="shared" si="81"/>
        <v/>
      </c>
      <c r="CQ193" s="17"/>
      <c r="CR193" s="17"/>
      <c r="CT193" s="3" t="str">
        <f t="shared" si="82"/>
        <v/>
      </c>
      <c r="CU193" s="17"/>
      <c r="CV193" s="17"/>
      <c r="CX193" s="3" t="str">
        <f t="shared" si="83"/>
        <v/>
      </c>
      <c r="CY193" s="17"/>
      <c r="CZ193" s="17"/>
      <c r="DB193" s="3" t="str">
        <f t="shared" si="84"/>
        <v/>
      </c>
      <c r="DC193" s="17"/>
      <c r="DD193" s="17"/>
      <c r="DF193" s="3" t="str">
        <f t="shared" si="85"/>
        <v/>
      </c>
    </row>
    <row r="194" spans="1:110">
      <c r="A194" s="48">
        <v>188</v>
      </c>
      <c r="B194" s="98" t="str">
        <f>IF(Data!B194:$B$1008&lt;&gt;"",Data!B194,"")</f>
        <v/>
      </c>
      <c r="C194" s="98" t="str">
        <f>IF(Data!$B194:C$1008&lt;&gt;"",Data!C194,"")</f>
        <v/>
      </c>
      <c r="D194" s="98" t="str">
        <f>IF(Data!$B194:D$1008&lt;&gt;"",Data!D194,"")</f>
        <v/>
      </c>
      <c r="E194" s="98" t="str">
        <f>IF(Data!$B194:E$1008&lt;&gt;"",Data!E194,"")</f>
        <v/>
      </c>
      <c r="F194" s="98" t="str">
        <f>IF(Data!$B194:F$1008&lt;&gt;"",Data!F194,"")</f>
        <v/>
      </c>
      <c r="G194" s="98" t="str">
        <f>IF(Data!$B194:G$1008&lt;&gt;"",Data!G194,"")</f>
        <v/>
      </c>
      <c r="H194" s="98" t="str">
        <f>IF(Data!$B194:H$1008&lt;&gt;"",Data!H194,"")</f>
        <v/>
      </c>
      <c r="I194" s="98" t="str">
        <f>IF(Data!$B194:I$1008&lt;&gt;"",Data!I194,"")</f>
        <v/>
      </c>
      <c r="J194" s="98" t="str">
        <f>IF(Data!$B194:J$1008&lt;&gt;"",Data!J194,"")</f>
        <v/>
      </c>
      <c r="K194" s="98" t="str">
        <f>IF(Data!$B194:K$1008&lt;&gt;"",Data!K194,"")</f>
        <v/>
      </c>
      <c r="L194" s="98" t="str">
        <f>IF(Data!$B194:L$1008&lt;&gt;"",Data!L194,"")</f>
        <v/>
      </c>
      <c r="M194" s="98" t="str">
        <f>IF(Data!$B194:M$1008&lt;&gt;"",Data!M194,"")</f>
        <v/>
      </c>
      <c r="N194" s="98" t="str">
        <f>IF(Data!$B194:N$1008&lt;&gt;"",Data!N194,"")</f>
        <v/>
      </c>
      <c r="O194" s="98" t="str">
        <f>IF(Data!$B194:O$1008&lt;&gt;"",Data!O194,"")</f>
        <v/>
      </c>
      <c r="P194" s="98" t="str">
        <f>IF(Data!$B194:P$1008&lt;&gt;"",Data!P194,"")</f>
        <v/>
      </c>
      <c r="Q194" s="98" t="str">
        <f>IF(Data!$B194:Q$1008&lt;&gt;"",Data!Q194,"")</f>
        <v/>
      </c>
      <c r="R194" s="98" t="str">
        <f>IF(Data!$B194:R$1008&lt;&gt;"",Data!R194,"")</f>
        <v/>
      </c>
      <c r="S194" s="98" t="str">
        <f>IF(Data!$B194:S$1008&lt;&gt;"",Data!S194,"")</f>
        <v/>
      </c>
      <c r="T194" s="98" t="str">
        <f>IF(Data!$B194:T$1008&lt;&gt;"",Data!T194,"")</f>
        <v/>
      </c>
      <c r="U194" s="98" t="str">
        <f>IF(Data!$B194:U$1008&lt;&gt;"",Data!U194,"")</f>
        <v/>
      </c>
      <c r="AC194" s="16" t="str">
        <f t="shared" si="86"/>
        <v/>
      </c>
      <c r="AH194" s="3" t="str">
        <f t="shared" si="66"/>
        <v/>
      </c>
      <c r="AL194" s="3" t="str">
        <f t="shared" si="67"/>
        <v/>
      </c>
      <c r="AP194" s="3" t="str">
        <f t="shared" si="68"/>
        <v/>
      </c>
      <c r="AT194" s="3" t="str">
        <f t="shared" si="69"/>
        <v/>
      </c>
      <c r="AX194" s="3" t="str">
        <f t="shared" si="70"/>
        <v/>
      </c>
      <c r="BB194" s="3" t="str">
        <f t="shared" si="71"/>
        <v/>
      </c>
      <c r="BF194" s="3" t="str">
        <f t="shared" si="74"/>
        <v/>
      </c>
      <c r="BJ194" s="3" t="str">
        <f t="shared" si="72"/>
        <v/>
      </c>
      <c r="BN194" s="3" t="str">
        <f t="shared" si="73"/>
        <v/>
      </c>
      <c r="BR194" s="3" t="str">
        <f t="shared" si="75"/>
        <v/>
      </c>
      <c r="BS194" s="17"/>
      <c r="BT194" s="17"/>
      <c r="BV194" s="3" t="str">
        <f t="shared" si="76"/>
        <v/>
      </c>
      <c r="BW194" s="17"/>
      <c r="BX194" s="17"/>
      <c r="BZ194" s="3" t="str">
        <f t="shared" si="77"/>
        <v/>
      </c>
      <c r="CA194" s="17"/>
      <c r="CB194" s="17"/>
      <c r="CD194" s="3" t="str">
        <f t="shared" si="78"/>
        <v/>
      </c>
      <c r="CE194" s="17"/>
      <c r="CF194" s="17"/>
      <c r="CH194" s="3" t="str">
        <f t="shared" si="79"/>
        <v/>
      </c>
      <c r="CI194" s="17"/>
      <c r="CJ194" s="17"/>
      <c r="CL194" s="3" t="str">
        <f t="shared" si="80"/>
        <v/>
      </c>
      <c r="CM194" s="17"/>
      <c r="CN194" s="17"/>
      <c r="CP194" s="3" t="str">
        <f t="shared" si="81"/>
        <v/>
      </c>
      <c r="CQ194" s="17"/>
      <c r="CR194" s="17"/>
      <c r="CT194" s="3" t="str">
        <f t="shared" si="82"/>
        <v/>
      </c>
      <c r="CU194" s="17"/>
      <c r="CV194" s="17"/>
      <c r="CX194" s="3" t="str">
        <f t="shared" si="83"/>
        <v/>
      </c>
      <c r="CY194" s="17"/>
      <c r="CZ194" s="17"/>
      <c r="DB194" s="3" t="str">
        <f t="shared" si="84"/>
        <v/>
      </c>
      <c r="DC194" s="17"/>
      <c r="DD194" s="17"/>
      <c r="DF194" s="3" t="str">
        <f t="shared" si="85"/>
        <v/>
      </c>
    </row>
    <row r="195" spans="1:110">
      <c r="A195" s="48">
        <v>189</v>
      </c>
      <c r="B195" s="98" t="str">
        <f>IF(Data!B195:$B$1008&lt;&gt;"",Data!B195,"")</f>
        <v/>
      </c>
      <c r="C195" s="98" t="str">
        <f>IF(Data!$B195:C$1008&lt;&gt;"",Data!C195,"")</f>
        <v/>
      </c>
      <c r="D195" s="98" t="str">
        <f>IF(Data!$B195:D$1008&lt;&gt;"",Data!D195,"")</f>
        <v/>
      </c>
      <c r="E195" s="98" t="str">
        <f>IF(Data!$B195:E$1008&lt;&gt;"",Data!E195,"")</f>
        <v/>
      </c>
      <c r="F195" s="98" t="str">
        <f>IF(Data!$B195:F$1008&lt;&gt;"",Data!F195,"")</f>
        <v/>
      </c>
      <c r="G195" s="98" t="str">
        <f>IF(Data!$B195:G$1008&lt;&gt;"",Data!G195,"")</f>
        <v/>
      </c>
      <c r="H195" s="98" t="str">
        <f>IF(Data!$B195:H$1008&lt;&gt;"",Data!H195,"")</f>
        <v/>
      </c>
      <c r="I195" s="98" t="str">
        <f>IF(Data!$B195:I$1008&lt;&gt;"",Data!I195,"")</f>
        <v/>
      </c>
      <c r="J195" s="98" t="str">
        <f>IF(Data!$B195:J$1008&lt;&gt;"",Data!J195,"")</f>
        <v/>
      </c>
      <c r="K195" s="98" t="str">
        <f>IF(Data!$B195:K$1008&lt;&gt;"",Data!K195,"")</f>
        <v/>
      </c>
      <c r="L195" s="98" t="str">
        <f>IF(Data!$B195:L$1008&lt;&gt;"",Data!L195,"")</f>
        <v/>
      </c>
      <c r="M195" s="98" t="str">
        <f>IF(Data!$B195:M$1008&lt;&gt;"",Data!M195,"")</f>
        <v/>
      </c>
      <c r="N195" s="98" t="str">
        <f>IF(Data!$B195:N$1008&lt;&gt;"",Data!N195,"")</f>
        <v/>
      </c>
      <c r="O195" s="98" t="str">
        <f>IF(Data!$B195:O$1008&lt;&gt;"",Data!O195,"")</f>
        <v/>
      </c>
      <c r="P195" s="98" t="str">
        <f>IF(Data!$B195:P$1008&lt;&gt;"",Data!P195,"")</f>
        <v/>
      </c>
      <c r="Q195" s="98" t="str">
        <f>IF(Data!$B195:Q$1008&lt;&gt;"",Data!Q195,"")</f>
        <v/>
      </c>
      <c r="R195" s="98" t="str">
        <f>IF(Data!$B195:R$1008&lt;&gt;"",Data!R195,"")</f>
        <v/>
      </c>
      <c r="S195" s="98" t="str">
        <f>IF(Data!$B195:S$1008&lt;&gt;"",Data!S195,"")</f>
        <v/>
      </c>
      <c r="T195" s="98" t="str">
        <f>IF(Data!$B195:T$1008&lt;&gt;"",Data!T195,"")</f>
        <v/>
      </c>
      <c r="U195" s="98" t="str">
        <f>IF(Data!$B195:U$1008&lt;&gt;"",Data!U195,"")</f>
        <v/>
      </c>
      <c r="AC195" s="16" t="str">
        <f t="shared" si="86"/>
        <v/>
      </c>
      <c r="AH195" s="3" t="str">
        <f t="shared" si="66"/>
        <v/>
      </c>
      <c r="AL195" s="3" t="str">
        <f t="shared" si="67"/>
        <v/>
      </c>
      <c r="AP195" s="3" t="str">
        <f t="shared" si="68"/>
        <v/>
      </c>
      <c r="AT195" s="3" t="str">
        <f t="shared" si="69"/>
        <v/>
      </c>
      <c r="AX195" s="3" t="str">
        <f t="shared" si="70"/>
        <v/>
      </c>
      <c r="BB195" s="3" t="str">
        <f t="shared" si="71"/>
        <v/>
      </c>
      <c r="BF195" s="3" t="str">
        <f t="shared" si="74"/>
        <v/>
      </c>
      <c r="BJ195" s="3" t="str">
        <f t="shared" si="72"/>
        <v/>
      </c>
      <c r="BN195" s="3" t="str">
        <f t="shared" si="73"/>
        <v/>
      </c>
      <c r="BR195" s="3" t="str">
        <f t="shared" si="75"/>
        <v/>
      </c>
      <c r="BS195" s="17"/>
      <c r="BT195" s="17"/>
      <c r="BV195" s="3" t="str">
        <f t="shared" si="76"/>
        <v/>
      </c>
      <c r="BW195" s="17"/>
      <c r="BX195" s="17"/>
      <c r="BZ195" s="3" t="str">
        <f t="shared" si="77"/>
        <v/>
      </c>
      <c r="CA195" s="17"/>
      <c r="CB195" s="17"/>
      <c r="CD195" s="3" t="str">
        <f t="shared" si="78"/>
        <v/>
      </c>
      <c r="CE195" s="17"/>
      <c r="CF195" s="17"/>
      <c r="CH195" s="3" t="str">
        <f t="shared" si="79"/>
        <v/>
      </c>
      <c r="CI195" s="17"/>
      <c r="CJ195" s="17"/>
      <c r="CL195" s="3" t="str">
        <f t="shared" si="80"/>
        <v/>
      </c>
      <c r="CM195" s="17"/>
      <c r="CN195" s="17"/>
      <c r="CP195" s="3" t="str">
        <f t="shared" si="81"/>
        <v/>
      </c>
      <c r="CQ195" s="17"/>
      <c r="CR195" s="17"/>
      <c r="CT195" s="3" t="str">
        <f t="shared" si="82"/>
        <v/>
      </c>
      <c r="CU195" s="17"/>
      <c r="CV195" s="17"/>
      <c r="CX195" s="3" t="str">
        <f t="shared" si="83"/>
        <v/>
      </c>
      <c r="CY195" s="17"/>
      <c r="CZ195" s="17"/>
      <c r="DB195" s="3" t="str">
        <f t="shared" si="84"/>
        <v/>
      </c>
      <c r="DC195" s="17"/>
      <c r="DD195" s="17"/>
      <c r="DF195" s="3" t="str">
        <f t="shared" si="85"/>
        <v/>
      </c>
    </row>
    <row r="196" spans="1:110">
      <c r="A196" s="48">
        <v>190</v>
      </c>
      <c r="B196" s="98" t="str">
        <f>IF(Data!B196:$B$1008&lt;&gt;"",Data!B196,"")</f>
        <v/>
      </c>
      <c r="C196" s="98" t="str">
        <f>IF(Data!$B196:C$1008&lt;&gt;"",Data!C196,"")</f>
        <v/>
      </c>
      <c r="D196" s="98" t="str">
        <f>IF(Data!$B196:D$1008&lt;&gt;"",Data!D196,"")</f>
        <v/>
      </c>
      <c r="E196" s="98" t="str">
        <f>IF(Data!$B196:E$1008&lt;&gt;"",Data!E196,"")</f>
        <v/>
      </c>
      <c r="F196" s="98" t="str">
        <f>IF(Data!$B196:F$1008&lt;&gt;"",Data!F196,"")</f>
        <v/>
      </c>
      <c r="G196" s="98" t="str">
        <f>IF(Data!$B196:G$1008&lt;&gt;"",Data!G196,"")</f>
        <v/>
      </c>
      <c r="H196" s="98" t="str">
        <f>IF(Data!$B196:H$1008&lt;&gt;"",Data!H196,"")</f>
        <v/>
      </c>
      <c r="I196" s="98" t="str">
        <f>IF(Data!$B196:I$1008&lt;&gt;"",Data!I196,"")</f>
        <v/>
      </c>
      <c r="J196" s="98" t="str">
        <f>IF(Data!$B196:J$1008&lt;&gt;"",Data!J196,"")</f>
        <v/>
      </c>
      <c r="K196" s="98" t="str">
        <f>IF(Data!$B196:K$1008&lt;&gt;"",Data!K196,"")</f>
        <v/>
      </c>
      <c r="L196" s="98" t="str">
        <f>IF(Data!$B196:L$1008&lt;&gt;"",Data!L196,"")</f>
        <v/>
      </c>
      <c r="M196" s="98" t="str">
        <f>IF(Data!$B196:M$1008&lt;&gt;"",Data!M196,"")</f>
        <v/>
      </c>
      <c r="N196" s="98" t="str">
        <f>IF(Data!$B196:N$1008&lt;&gt;"",Data!N196,"")</f>
        <v/>
      </c>
      <c r="O196" s="98" t="str">
        <f>IF(Data!$B196:O$1008&lt;&gt;"",Data!O196,"")</f>
        <v/>
      </c>
      <c r="P196" s="98" t="str">
        <f>IF(Data!$B196:P$1008&lt;&gt;"",Data!P196,"")</f>
        <v/>
      </c>
      <c r="Q196" s="98" t="str">
        <f>IF(Data!$B196:Q$1008&lt;&gt;"",Data!Q196,"")</f>
        <v/>
      </c>
      <c r="R196" s="98" t="str">
        <f>IF(Data!$B196:R$1008&lt;&gt;"",Data!R196,"")</f>
        <v/>
      </c>
      <c r="S196" s="98" t="str">
        <f>IF(Data!$B196:S$1008&lt;&gt;"",Data!S196,"")</f>
        <v/>
      </c>
      <c r="T196" s="98" t="str">
        <f>IF(Data!$B196:T$1008&lt;&gt;"",Data!T196,"")</f>
        <v/>
      </c>
      <c r="U196" s="98" t="str">
        <f>IF(Data!$B196:U$1008&lt;&gt;"",Data!U196,"")</f>
        <v/>
      </c>
      <c r="AC196" s="16" t="str">
        <f t="shared" si="86"/>
        <v/>
      </c>
      <c r="AH196" s="3" t="str">
        <f t="shared" si="66"/>
        <v/>
      </c>
      <c r="AL196" s="3" t="str">
        <f t="shared" si="67"/>
        <v/>
      </c>
      <c r="AP196" s="3" t="str">
        <f t="shared" si="68"/>
        <v/>
      </c>
      <c r="AT196" s="3" t="str">
        <f t="shared" si="69"/>
        <v/>
      </c>
      <c r="AX196" s="3" t="str">
        <f t="shared" si="70"/>
        <v/>
      </c>
      <c r="BB196" s="3" t="str">
        <f t="shared" si="71"/>
        <v/>
      </c>
      <c r="BF196" s="3" t="str">
        <f t="shared" si="74"/>
        <v/>
      </c>
      <c r="BJ196" s="3" t="str">
        <f t="shared" si="72"/>
        <v/>
      </c>
      <c r="BN196" s="3" t="str">
        <f t="shared" si="73"/>
        <v/>
      </c>
      <c r="BR196" s="3" t="str">
        <f t="shared" si="75"/>
        <v/>
      </c>
      <c r="BS196" s="17"/>
      <c r="BT196" s="17"/>
      <c r="BV196" s="3" t="str">
        <f t="shared" si="76"/>
        <v/>
      </c>
      <c r="BW196" s="17"/>
      <c r="BX196" s="17"/>
      <c r="BZ196" s="3" t="str">
        <f t="shared" si="77"/>
        <v/>
      </c>
      <c r="CA196" s="17"/>
      <c r="CB196" s="17"/>
      <c r="CD196" s="3" t="str">
        <f t="shared" si="78"/>
        <v/>
      </c>
      <c r="CE196" s="17"/>
      <c r="CF196" s="17"/>
      <c r="CH196" s="3" t="str">
        <f t="shared" si="79"/>
        <v/>
      </c>
      <c r="CI196" s="17"/>
      <c r="CJ196" s="17"/>
      <c r="CL196" s="3" t="str">
        <f t="shared" si="80"/>
        <v/>
      </c>
      <c r="CM196" s="17"/>
      <c r="CN196" s="17"/>
      <c r="CP196" s="3" t="str">
        <f t="shared" si="81"/>
        <v/>
      </c>
      <c r="CQ196" s="17"/>
      <c r="CR196" s="17"/>
      <c r="CT196" s="3" t="str">
        <f t="shared" si="82"/>
        <v/>
      </c>
      <c r="CU196" s="17"/>
      <c r="CV196" s="17"/>
      <c r="CX196" s="3" t="str">
        <f t="shared" si="83"/>
        <v/>
      </c>
      <c r="CY196" s="17"/>
      <c r="CZ196" s="17"/>
      <c r="DB196" s="3" t="str">
        <f t="shared" si="84"/>
        <v/>
      </c>
      <c r="DC196" s="17"/>
      <c r="DD196" s="17"/>
      <c r="DF196" s="3" t="str">
        <f t="shared" si="85"/>
        <v/>
      </c>
    </row>
    <row r="197" spans="1:110">
      <c r="A197" s="48">
        <v>191</v>
      </c>
      <c r="B197" s="98" t="str">
        <f>IF(Data!B197:$B$1008&lt;&gt;"",Data!B197,"")</f>
        <v/>
      </c>
      <c r="C197" s="98" t="str">
        <f>IF(Data!$B197:C$1008&lt;&gt;"",Data!C197,"")</f>
        <v/>
      </c>
      <c r="D197" s="98" t="str">
        <f>IF(Data!$B197:D$1008&lt;&gt;"",Data!D197,"")</f>
        <v/>
      </c>
      <c r="E197" s="98" t="str">
        <f>IF(Data!$B197:E$1008&lt;&gt;"",Data!E197,"")</f>
        <v/>
      </c>
      <c r="F197" s="98" t="str">
        <f>IF(Data!$B197:F$1008&lt;&gt;"",Data!F197,"")</f>
        <v/>
      </c>
      <c r="G197" s="98" t="str">
        <f>IF(Data!$B197:G$1008&lt;&gt;"",Data!G197,"")</f>
        <v/>
      </c>
      <c r="H197" s="98" t="str">
        <f>IF(Data!$B197:H$1008&lt;&gt;"",Data!H197,"")</f>
        <v/>
      </c>
      <c r="I197" s="98" t="str">
        <f>IF(Data!$B197:I$1008&lt;&gt;"",Data!I197,"")</f>
        <v/>
      </c>
      <c r="J197" s="98" t="str">
        <f>IF(Data!$B197:J$1008&lt;&gt;"",Data!J197,"")</f>
        <v/>
      </c>
      <c r="K197" s="98" t="str">
        <f>IF(Data!$B197:K$1008&lt;&gt;"",Data!K197,"")</f>
        <v/>
      </c>
      <c r="L197" s="98" t="str">
        <f>IF(Data!$B197:L$1008&lt;&gt;"",Data!L197,"")</f>
        <v/>
      </c>
      <c r="M197" s="98" t="str">
        <f>IF(Data!$B197:M$1008&lt;&gt;"",Data!M197,"")</f>
        <v/>
      </c>
      <c r="N197" s="98" t="str">
        <f>IF(Data!$B197:N$1008&lt;&gt;"",Data!N197,"")</f>
        <v/>
      </c>
      <c r="O197" s="98" t="str">
        <f>IF(Data!$B197:O$1008&lt;&gt;"",Data!O197,"")</f>
        <v/>
      </c>
      <c r="P197" s="98" t="str">
        <f>IF(Data!$B197:P$1008&lt;&gt;"",Data!P197,"")</f>
        <v/>
      </c>
      <c r="Q197" s="98" t="str">
        <f>IF(Data!$B197:Q$1008&lt;&gt;"",Data!Q197,"")</f>
        <v/>
      </c>
      <c r="R197" s="98" t="str">
        <f>IF(Data!$B197:R$1008&lt;&gt;"",Data!R197,"")</f>
        <v/>
      </c>
      <c r="S197" s="98" t="str">
        <f>IF(Data!$B197:S$1008&lt;&gt;"",Data!S197,"")</f>
        <v/>
      </c>
      <c r="T197" s="98" t="str">
        <f>IF(Data!$B197:T$1008&lt;&gt;"",Data!T197,"")</f>
        <v/>
      </c>
      <c r="U197" s="98" t="str">
        <f>IF(Data!$B197:U$1008&lt;&gt;"",Data!U197,"")</f>
        <v/>
      </c>
      <c r="AC197" s="16" t="str">
        <f t="shared" si="86"/>
        <v/>
      </c>
      <c r="AH197" s="3" t="str">
        <f t="shared" si="66"/>
        <v/>
      </c>
      <c r="AL197" s="3" t="str">
        <f t="shared" si="67"/>
        <v/>
      </c>
      <c r="AP197" s="3" t="str">
        <f t="shared" si="68"/>
        <v/>
      </c>
      <c r="AT197" s="3" t="str">
        <f t="shared" si="69"/>
        <v/>
      </c>
      <c r="AX197" s="3" t="str">
        <f t="shared" si="70"/>
        <v/>
      </c>
      <c r="BB197" s="3" t="str">
        <f t="shared" si="71"/>
        <v/>
      </c>
      <c r="BF197" s="3" t="str">
        <f t="shared" si="74"/>
        <v/>
      </c>
      <c r="BJ197" s="3" t="str">
        <f t="shared" si="72"/>
        <v/>
      </c>
      <c r="BN197" s="3" t="str">
        <f t="shared" si="73"/>
        <v/>
      </c>
      <c r="BR197" s="3" t="str">
        <f t="shared" si="75"/>
        <v/>
      </c>
      <c r="BS197" s="17"/>
      <c r="BT197" s="17"/>
      <c r="BV197" s="3" t="str">
        <f t="shared" si="76"/>
        <v/>
      </c>
      <c r="BW197" s="17"/>
      <c r="BX197" s="17"/>
      <c r="BZ197" s="3" t="str">
        <f t="shared" si="77"/>
        <v/>
      </c>
      <c r="CA197" s="17"/>
      <c r="CB197" s="17"/>
      <c r="CD197" s="3" t="str">
        <f t="shared" si="78"/>
        <v/>
      </c>
      <c r="CE197" s="17"/>
      <c r="CF197" s="17"/>
      <c r="CH197" s="3" t="str">
        <f t="shared" si="79"/>
        <v/>
      </c>
      <c r="CI197" s="17"/>
      <c r="CJ197" s="17"/>
      <c r="CL197" s="3" t="str">
        <f t="shared" si="80"/>
        <v/>
      </c>
      <c r="CM197" s="17"/>
      <c r="CN197" s="17"/>
      <c r="CP197" s="3" t="str">
        <f t="shared" si="81"/>
        <v/>
      </c>
      <c r="CQ197" s="17"/>
      <c r="CR197" s="17"/>
      <c r="CT197" s="3" t="str">
        <f t="shared" si="82"/>
        <v/>
      </c>
      <c r="CU197" s="17"/>
      <c r="CV197" s="17"/>
      <c r="CX197" s="3" t="str">
        <f t="shared" si="83"/>
        <v/>
      </c>
      <c r="CY197" s="17"/>
      <c r="CZ197" s="17"/>
      <c r="DB197" s="3" t="str">
        <f t="shared" si="84"/>
        <v/>
      </c>
      <c r="DC197" s="17"/>
      <c r="DD197" s="17"/>
      <c r="DF197" s="3" t="str">
        <f t="shared" si="85"/>
        <v/>
      </c>
    </row>
    <row r="198" spans="1:110">
      <c r="A198" s="48">
        <v>192</v>
      </c>
      <c r="B198" s="98" t="str">
        <f>IF(Data!B198:$B$1008&lt;&gt;"",Data!B198,"")</f>
        <v/>
      </c>
      <c r="C198" s="98" t="str">
        <f>IF(Data!$B198:C$1008&lt;&gt;"",Data!C198,"")</f>
        <v/>
      </c>
      <c r="D198" s="98" t="str">
        <f>IF(Data!$B198:D$1008&lt;&gt;"",Data!D198,"")</f>
        <v/>
      </c>
      <c r="E198" s="98" t="str">
        <f>IF(Data!$B198:E$1008&lt;&gt;"",Data!E198,"")</f>
        <v/>
      </c>
      <c r="F198" s="98" t="str">
        <f>IF(Data!$B198:F$1008&lt;&gt;"",Data!F198,"")</f>
        <v/>
      </c>
      <c r="G198" s="98" t="str">
        <f>IF(Data!$B198:G$1008&lt;&gt;"",Data!G198,"")</f>
        <v/>
      </c>
      <c r="H198" s="98" t="str">
        <f>IF(Data!$B198:H$1008&lt;&gt;"",Data!H198,"")</f>
        <v/>
      </c>
      <c r="I198" s="98" t="str">
        <f>IF(Data!$B198:I$1008&lt;&gt;"",Data!I198,"")</f>
        <v/>
      </c>
      <c r="J198" s="98" t="str">
        <f>IF(Data!$B198:J$1008&lt;&gt;"",Data!J198,"")</f>
        <v/>
      </c>
      <c r="K198" s="98" t="str">
        <f>IF(Data!$B198:K$1008&lt;&gt;"",Data!K198,"")</f>
        <v/>
      </c>
      <c r="L198" s="98" t="str">
        <f>IF(Data!$B198:L$1008&lt;&gt;"",Data!L198,"")</f>
        <v/>
      </c>
      <c r="M198" s="98" t="str">
        <f>IF(Data!$B198:M$1008&lt;&gt;"",Data!M198,"")</f>
        <v/>
      </c>
      <c r="N198" s="98" t="str">
        <f>IF(Data!$B198:N$1008&lt;&gt;"",Data!N198,"")</f>
        <v/>
      </c>
      <c r="O198" s="98" t="str">
        <f>IF(Data!$B198:O$1008&lt;&gt;"",Data!O198,"")</f>
        <v/>
      </c>
      <c r="P198" s="98" t="str">
        <f>IF(Data!$B198:P$1008&lt;&gt;"",Data!P198,"")</f>
        <v/>
      </c>
      <c r="Q198" s="98" t="str">
        <f>IF(Data!$B198:Q$1008&lt;&gt;"",Data!Q198,"")</f>
        <v/>
      </c>
      <c r="R198" s="98" t="str">
        <f>IF(Data!$B198:R$1008&lt;&gt;"",Data!R198,"")</f>
        <v/>
      </c>
      <c r="S198" s="98" t="str">
        <f>IF(Data!$B198:S$1008&lt;&gt;"",Data!S198,"")</f>
        <v/>
      </c>
      <c r="T198" s="98" t="str">
        <f>IF(Data!$B198:T$1008&lt;&gt;"",Data!T198,"")</f>
        <v/>
      </c>
      <c r="U198" s="98" t="str">
        <f>IF(Data!$B198:U$1008&lt;&gt;"",Data!U198,"")</f>
        <v/>
      </c>
      <c r="AC198" s="16" t="str">
        <f t="shared" si="86"/>
        <v/>
      </c>
      <c r="AH198" s="3" t="str">
        <f t="shared" si="66"/>
        <v/>
      </c>
      <c r="AL198" s="3" t="str">
        <f t="shared" si="67"/>
        <v/>
      </c>
      <c r="AP198" s="3" t="str">
        <f t="shared" si="68"/>
        <v/>
      </c>
      <c r="AT198" s="3" t="str">
        <f t="shared" si="69"/>
        <v/>
      </c>
      <c r="AX198" s="3" t="str">
        <f t="shared" si="70"/>
        <v/>
      </c>
      <c r="BB198" s="3" t="str">
        <f t="shared" si="71"/>
        <v/>
      </c>
      <c r="BF198" s="3" t="str">
        <f t="shared" si="74"/>
        <v/>
      </c>
      <c r="BJ198" s="3" t="str">
        <f t="shared" si="72"/>
        <v/>
      </c>
      <c r="BN198" s="3" t="str">
        <f t="shared" si="73"/>
        <v/>
      </c>
      <c r="BR198" s="3" t="str">
        <f t="shared" si="75"/>
        <v/>
      </c>
      <c r="BS198" s="17"/>
      <c r="BT198" s="17"/>
      <c r="BV198" s="3" t="str">
        <f t="shared" si="76"/>
        <v/>
      </c>
      <c r="BW198" s="17"/>
      <c r="BX198" s="17"/>
      <c r="BZ198" s="3" t="str">
        <f t="shared" si="77"/>
        <v/>
      </c>
      <c r="CA198" s="17"/>
      <c r="CB198" s="17"/>
      <c r="CD198" s="3" t="str">
        <f t="shared" si="78"/>
        <v/>
      </c>
      <c r="CE198" s="17"/>
      <c r="CF198" s="17"/>
      <c r="CH198" s="3" t="str">
        <f t="shared" si="79"/>
        <v/>
      </c>
      <c r="CI198" s="17"/>
      <c r="CJ198" s="17"/>
      <c r="CL198" s="3" t="str">
        <f t="shared" si="80"/>
        <v/>
      </c>
      <c r="CM198" s="17"/>
      <c r="CN198" s="17"/>
      <c r="CP198" s="3" t="str">
        <f t="shared" si="81"/>
        <v/>
      </c>
      <c r="CQ198" s="17"/>
      <c r="CR198" s="17"/>
      <c r="CT198" s="3" t="str">
        <f t="shared" si="82"/>
        <v/>
      </c>
      <c r="CU198" s="17"/>
      <c r="CV198" s="17"/>
      <c r="CX198" s="3" t="str">
        <f t="shared" si="83"/>
        <v/>
      </c>
      <c r="CY198" s="17"/>
      <c r="CZ198" s="17"/>
      <c r="DB198" s="3" t="str">
        <f t="shared" si="84"/>
        <v/>
      </c>
      <c r="DC198" s="17"/>
      <c r="DD198" s="17"/>
      <c r="DF198" s="3" t="str">
        <f t="shared" si="85"/>
        <v/>
      </c>
    </row>
    <row r="199" spans="1:110">
      <c r="A199" s="48">
        <v>193</v>
      </c>
      <c r="B199" s="98" t="str">
        <f>IF(Data!B199:$B$1008&lt;&gt;"",Data!B199,"")</f>
        <v/>
      </c>
      <c r="C199" s="98" t="str">
        <f>IF(Data!$B199:C$1008&lt;&gt;"",Data!C199,"")</f>
        <v/>
      </c>
      <c r="D199" s="98" t="str">
        <f>IF(Data!$B199:D$1008&lt;&gt;"",Data!D199,"")</f>
        <v/>
      </c>
      <c r="E199" s="98" t="str">
        <f>IF(Data!$B199:E$1008&lt;&gt;"",Data!E199,"")</f>
        <v/>
      </c>
      <c r="F199" s="98" t="str">
        <f>IF(Data!$B199:F$1008&lt;&gt;"",Data!F199,"")</f>
        <v/>
      </c>
      <c r="G199" s="98" t="str">
        <f>IF(Data!$B199:G$1008&lt;&gt;"",Data!G199,"")</f>
        <v/>
      </c>
      <c r="H199" s="98" t="str">
        <f>IF(Data!$B199:H$1008&lt;&gt;"",Data!H199,"")</f>
        <v/>
      </c>
      <c r="I199" s="98" t="str">
        <f>IF(Data!$B199:I$1008&lt;&gt;"",Data!I199,"")</f>
        <v/>
      </c>
      <c r="J199" s="98" t="str">
        <f>IF(Data!$B199:J$1008&lt;&gt;"",Data!J199,"")</f>
        <v/>
      </c>
      <c r="K199" s="98" t="str">
        <f>IF(Data!$B199:K$1008&lt;&gt;"",Data!K199,"")</f>
        <v/>
      </c>
      <c r="L199" s="98" t="str">
        <f>IF(Data!$B199:L$1008&lt;&gt;"",Data!L199,"")</f>
        <v/>
      </c>
      <c r="M199" s="98" t="str">
        <f>IF(Data!$B199:M$1008&lt;&gt;"",Data!M199,"")</f>
        <v/>
      </c>
      <c r="N199" s="98" t="str">
        <f>IF(Data!$B199:N$1008&lt;&gt;"",Data!N199,"")</f>
        <v/>
      </c>
      <c r="O199" s="98" t="str">
        <f>IF(Data!$B199:O$1008&lt;&gt;"",Data!O199,"")</f>
        <v/>
      </c>
      <c r="P199" s="98" t="str">
        <f>IF(Data!$B199:P$1008&lt;&gt;"",Data!P199,"")</f>
        <v/>
      </c>
      <c r="Q199" s="98" t="str">
        <f>IF(Data!$B199:Q$1008&lt;&gt;"",Data!Q199,"")</f>
        <v/>
      </c>
      <c r="R199" s="98" t="str">
        <f>IF(Data!$B199:R$1008&lt;&gt;"",Data!R199,"")</f>
        <v/>
      </c>
      <c r="S199" s="98" t="str">
        <f>IF(Data!$B199:S$1008&lt;&gt;"",Data!S199,"")</f>
        <v/>
      </c>
      <c r="T199" s="98" t="str">
        <f>IF(Data!$B199:T$1008&lt;&gt;"",Data!T199,"")</f>
        <v/>
      </c>
      <c r="U199" s="98" t="str">
        <f>IF(Data!$B199:U$1008&lt;&gt;"",Data!U199,"")</f>
        <v/>
      </c>
      <c r="AC199" s="16" t="str">
        <f t="shared" si="86"/>
        <v/>
      </c>
      <c r="AH199" s="3" t="str">
        <f t="shared" si="66"/>
        <v/>
      </c>
      <c r="AL199" s="3" t="str">
        <f t="shared" si="67"/>
        <v/>
      </c>
      <c r="AP199" s="3" t="str">
        <f t="shared" si="68"/>
        <v/>
      </c>
      <c r="AT199" s="3" t="str">
        <f t="shared" si="69"/>
        <v/>
      </c>
      <c r="AX199" s="3" t="str">
        <f t="shared" si="70"/>
        <v/>
      </c>
      <c r="BB199" s="3" t="str">
        <f t="shared" si="71"/>
        <v/>
      </c>
      <c r="BF199" s="3" t="str">
        <f t="shared" si="74"/>
        <v/>
      </c>
      <c r="BJ199" s="3" t="str">
        <f t="shared" si="72"/>
        <v/>
      </c>
      <c r="BN199" s="3" t="str">
        <f t="shared" si="73"/>
        <v/>
      </c>
      <c r="BR199" s="3" t="str">
        <f t="shared" si="75"/>
        <v/>
      </c>
      <c r="BS199" s="17"/>
      <c r="BT199" s="17"/>
      <c r="BV199" s="3" t="str">
        <f t="shared" si="76"/>
        <v/>
      </c>
      <c r="BW199" s="17"/>
      <c r="BX199" s="17"/>
      <c r="BZ199" s="3" t="str">
        <f t="shared" si="77"/>
        <v/>
      </c>
      <c r="CA199" s="17"/>
      <c r="CB199" s="17"/>
      <c r="CD199" s="3" t="str">
        <f t="shared" si="78"/>
        <v/>
      </c>
      <c r="CE199" s="17"/>
      <c r="CF199" s="17"/>
      <c r="CH199" s="3" t="str">
        <f t="shared" si="79"/>
        <v/>
      </c>
      <c r="CI199" s="17"/>
      <c r="CJ199" s="17"/>
      <c r="CL199" s="3" t="str">
        <f t="shared" si="80"/>
        <v/>
      </c>
      <c r="CM199" s="17"/>
      <c r="CN199" s="17"/>
      <c r="CP199" s="3" t="str">
        <f t="shared" si="81"/>
        <v/>
      </c>
      <c r="CQ199" s="17"/>
      <c r="CR199" s="17"/>
      <c r="CT199" s="3" t="str">
        <f t="shared" si="82"/>
        <v/>
      </c>
      <c r="CU199" s="17"/>
      <c r="CV199" s="17"/>
      <c r="CX199" s="3" t="str">
        <f t="shared" si="83"/>
        <v/>
      </c>
      <c r="CY199" s="17"/>
      <c r="CZ199" s="17"/>
      <c r="DB199" s="3" t="str">
        <f t="shared" si="84"/>
        <v/>
      </c>
      <c r="DC199" s="17"/>
      <c r="DD199" s="17"/>
      <c r="DF199" s="3" t="str">
        <f t="shared" si="85"/>
        <v/>
      </c>
    </row>
    <row r="200" spans="1:110">
      <c r="A200" s="48">
        <v>194</v>
      </c>
      <c r="B200" s="98" t="str">
        <f>IF(Data!B200:$B$1008&lt;&gt;"",Data!B200,"")</f>
        <v/>
      </c>
      <c r="C200" s="98" t="str">
        <f>IF(Data!$B200:C$1008&lt;&gt;"",Data!C200,"")</f>
        <v/>
      </c>
      <c r="D200" s="98" t="str">
        <f>IF(Data!$B200:D$1008&lt;&gt;"",Data!D200,"")</f>
        <v/>
      </c>
      <c r="E200" s="98" t="str">
        <f>IF(Data!$B200:E$1008&lt;&gt;"",Data!E200,"")</f>
        <v/>
      </c>
      <c r="F200" s="98" t="str">
        <f>IF(Data!$B200:F$1008&lt;&gt;"",Data!F200,"")</f>
        <v/>
      </c>
      <c r="G200" s="98" t="str">
        <f>IF(Data!$B200:G$1008&lt;&gt;"",Data!G200,"")</f>
        <v/>
      </c>
      <c r="H200" s="98" t="str">
        <f>IF(Data!$B200:H$1008&lt;&gt;"",Data!H200,"")</f>
        <v/>
      </c>
      <c r="I200" s="98" t="str">
        <f>IF(Data!$B200:I$1008&lt;&gt;"",Data!I200,"")</f>
        <v/>
      </c>
      <c r="J200" s="98" t="str">
        <f>IF(Data!$B200:J$1008&lt;&gt;"",Data!J200,"")</f>
        <v/>
      </c>
      <c r="K200" s="98" t="str">
        <f>IF(Data!$B200:K$1008&lt;&gt;"",Data!K200,"")</f>
        <v/>
      </c>
      <c r="L200" s="98" t="str">
        <f>IF(Data!$B200:L$1008&lt;&gt;"",Data!L200,"")</f>
        <v/>
      </c>
      <c r="M200" s="98" t="str">
        <f>IF(Data!$B200:M$1008&lt;&gt;"",Data!M200,"")</f>
        <v/>
      </c>
      <c r="N200" s="98" t="str">
        <f>IF(Data!$B200:N$1008&lt;&gt;"",Data!N200,"")</f>
        <v/>
      </c>
      <c r="O200" s="98" t="str">
        <f>IF(Data!$B200:O$1008&lt;&gt;"",Data!O200,"")</f>
        <v/>
      </c>
      <c r="P200" s="98" t="str">
        <f>IF(Data!$B200:P$1008&lt;&gt;"",Data!P200,"")</f>
        <v/>
      </c>
      <c r="Q200" s="98" t="str">
        <f>IF(Data!$B200:Q$1008&lt;&gt;"",Data!Q200,"")</f>
        <v/>
      </c>
      <c r="R200" s="98" t="str">
        <f>IF(Data!$B200:R$1008&lt;&gt;"",Data!R200,"")</f>
        <v/>
      </c>
      <c r="S200" s="98" t="str">
        <f>IF(Data!$B200:S$1008&lt;&gt;"",Data!S200,"")</f>
        <v/>
      </c>
      <c r="T200" s="98" t="str">
        <f>IF(Data!$B200:T$1008&lt;&gt;"",Data!T200,"")</f>
        <v/>
      </c>
      <c r="U200" s="98" t="str">
        <f>IF(Data!$B200:U$1008&lt;&gt;"",Data!U200,"")</f>
        <v/>
      </c>
      <c r="AC200" s="16" t="str">
        <f t="shared" si="86"/>
        <v/>
      </c>
      <c r="AH200" s="3" t="str">
        <f t="shared" ref="AH200:AH263" si="87">IF(B200="","",AC200-B200)</f>
        <v/>
      </c>
      <c r="AL200" s="3" t="str">
        <f t="shared" ref="AL200:AL263" si="88">IF(C200="","", AC200-C200)</f>
        <v/>
      </c>
      <c r="AP200" s="3" t="str">
        <f t="shared" ref="AP200:AP263" si="89">IF(D200="","", AC200-D200)</f>
        <v/>
      </c>
      <c r="AT200" s="3" t="str">
        <f t="shared" ref="AT200:AT263" si="90">IF(E200="","",AC200-E200)</f>
        <v/>
      </c>
      <c r="AX200" s="3" t="str">
        <f t="shared" ref="AX200:AX263" si="91">IF(F200="","",AC200-F200)</f>
        <v/>
      </c>
      <c r="BB200" s="3" t="str">
        <f t="shared" ref="BB200:BB263" si="92">IF(G200="","",AC200-G200)</f>
        <v/>
      </c>
      <c r="BF200" s="3" t="str">
        <f t="shared" si="74"/>
        <v/>
      </c>
      <c r="BJ200" s="3" t="str">
        <f t="shared" ref="BJ200:BJ263" si="93">IF(I200="","",AC200-I200)</f>
        <v/>
      </c>
      <c r="BN200" s="3" t="str">
        <f t="shared" ref="BN200:BN263" si="94">IF(J200="","",AC200-J200)</f>
        <v/>
      </c>
      <c r="BR200" s="3" t="str">
        <f t="shared" si="75"/>
        <v/>
      </c>
      <c r="BS200" s="17"/>
      <c r="BT200" s="17"/>
      <c r="BV200" s="3" t="str">
        <f t="shared" si="76"/>
        <v/>
      </c>
      <c r="BW200" s="17"/>
      <c r="BX200" s="17"/>
      <c r="BZ200" s="3" t="str">
        <f t="shared" si="77"/>
        <v/>
      </c>
      <c r="CA200" s="17"/>
      <c r="CB200" s="17"/>
      <c r="CD200" s="3" t="str">
        <f t="shared" si="78"/>
        <v/>
      </c>
      <c r="CE200" s="17"/>
      <c r="CF200" s="17"/>
      <c r="CH200" s="3" t="str">
        <f t="shared" si="79"/>
        <v/>
      </c>
      <c r="CI200" s="17"/>
      <c r="CJ200" s="17"/>
      <c r="CL200" s="3" t="str">
        <f t="shared" si="80"/>
        <v/>
      </c>
      <c r="CM200" s="17"/>
      <c r="CN200" s="17"/>
      <c r="CP200" s="3" t="str">
        <f t="shared" si="81"/>
        <v/>
      </c>
      <c r="CQ200" s="17"/>
      <c r="CR200" s="17"/>
      <c r="CT200" s="3" t="str">
        <f t="shared" si="82"/>
        <v/>
      </c>
      <c r="CU200" s="17"/>
      <c r="CV200" s="17"/>
      <c r="CX200" s="3" t="str">
        <f t="shared" si="83"/>
        <v/>
      </c>
      <c r="CY200" s="17"/>
      <c r="CZ200" s="17"/>
      <c r="DB200" s="3" t="str">
        <f t="shared" si="84"/>
        <v/>
      </c>
      <c r="DC200" s="17"/>
      <c r="DD200" s="17"/>
      <c r="DF200" s="3" t="str">
        <f t="shared" si="85"/>
        <v/>
      </c>
    </row>
    <row r="201" spans="1:110">
      <c r="A201" s="48">
        <v>195</v>
      </c>
      <c r="B201" s="98" t="str">
        <f>IF(Data!B201:$B$1008&lt;&gt;"",Data!B201,"")</f>
        <v/>
      </c>
      <c r="C201" s="98" t="str">
        <f>IF(Data!$B201:C$1008&lt;&gt;"",Data!C201,"")</f>
        <v/>
      </c>
      <c r="D201" s="98" t="str">
        <f>IF(Data!$B201:D$1008&lt;&gt;"",Data!D201,"")</f>
        <v/>
      </c>
      <c r="E201" s="98" t="str">
        <f>IF(Data!$B201:E$1008&lt;&gt;"",Data!E201,"")</f>
        <v/>
      </c>
      <c r="F201" s="98" t="str">
        <f>IF(Data!$B201:F$1008&lt;&gt;"",Data!F201,"")</f>
        <v/>
      </c>
      <c r="G201" s="98" t="str">
        <f>IF(Data!$B201:G$1008&lt;&gt;"",Data!G201,"")</f>
        <v/>
      </c>
      <c r="H201" s="98" t="str">
        <f>IF(Data!$B201:H$1008&lt;&gt;"",Data!H201,"")</f>
        <v/>
      </c>
      <c r="I201" s="98" t="str">
        <f>IF(Data!$B201:I$1008&lt;&gt;"",Data!I201,"")</f>
        <v/>
      </c>
      <c r="J201" s="98" t="str">
        <f>IF(Data!$B201:J$1008&lt;&gt;"",Data!J201,"")</f>
        <v/>
      </c>
      <c r="K201" s="98" t="str">
        <f>IF(Data!$B201:K$1008&lt;&gt;"",Data!K201,"")</f>
        <v/>
      </c>
      <c r="L201" s="98" t="str">
        <f>IF(Data!$B201:L$1008&lt;&gt;"",Data!L201,"")</f>
        <v/>
      </c>
      <c r="M201" s="98" t="str">
        <f>IF(Data!$B201:M$1008&lt;&gt;"",Data!M201,"")</f>
        <v/>
      </c>
      <c r="N201" s="98" t="str">
        <f>IF(Data!$B201:N$1008&lt;&gt;"",Data!N201,"")</f>
        <v/>
      </c>
      <c r="O201" s="98" t="str">
        <f>IF(Data!$B201:O$1008&lt;&gt;"",Data!O201,"")</f>
        <v/>
      </c>
      <c r="P201" s="98" t="str">
        <f>IF(Data!$B201:P$1008&lt;&gt;"",Data!P201,"")</f>
        <v/>
      </c>
      <c r="Q201" s="98" t="str">
        <f>IF(Data!$B201:Q$1008&lt;&gt;"",Data!Q201,"")</f>
        <v/>
      </c>
      <c r="R201" s="98" t="str">
        <f>IF(Data!$B201:R$1008&lt;&gt;"",Data!R201,"")</f>
        <v/>
      </c>
      <c r="S201" s="98" t="str">
        <f>IF(Data!$B201:S$1008&lt;&gt;"",Data!S201,"")</f>
        <v/>
      </c>
      <c r="T201" s="98" t="str">
        <f>IF(Data!$B201:T$1008&lt;&gt;"",Data!T201,"")</f>
        <v/>
      </c>
      <c r="U201" s="98" t="str">
        <f>IF(Data!$B201:U$1008&lt;&gt;"",Data!U201,"")</f>
        <v/>
      </c>
      <c r="AC201" s="16" t="str">
        <f t="shared" si="86"/>
        <v/>
      </c>
      <c r="AH201" s="3" t="str">
        <f t="shared" si="87"/>
        <v/>
      </c>
      <c r="AL201" s="3" t="str">
        <f t="shared" si="88"/>
        <v/>
      </c>
      <c r="AP201" s="3" t="str">
        <f t="shared" si="89"/>
        <v/>
      </c>
      <c r="AT201" s="3" t="str">
        <f t="shared" si="90"/>
        <v/>
      </c>
      <c r="AX201" s="3" t="str">
        <f t="shared" si="91"/>
        <v/>
      </c>
      <c r="BB201" s="3" t="str">
        <f t="shared" si="92"/>
        <v/>
      </c>
      <c r="BF201" s="3" t="str">
        <f t="shared" ref="BF201:BF264" si="95">IF(H201="","",AC201-H201)</f>
        <v/>
      </c>
      <c r="BJ201" s="3" t="str">
        <f t="shared" si="93"/>
        <v/>
      </c>
      <c r="BN201" s="3" t="str">
        <f t="shared" si="94"/>
        <v/>
      </c>
      <c r="BR201" s="3" t="str">
        <f t="shared" si="75"/>
        <v/>
      </c>
      <c r="BS201" s="17"/>
      <c r="BT201" s="17"/>
      <c r="BV201" s="3" t="str">
        <f t="shared" si="76"/>
        <v/>
      </c>
      <c r="BW201" s="17"/>
      <c r="BX201" s="17"/>
      <c r="BZ201" s="3" t="str">
        <f t="shared" si="77"/>
        <v/>
      </c>
      <c r="CA201" s="17"/>
      <c r="CB201" s="17"/>
      <c r="CD201" s="3" t="str">
        <f t="shared" si="78"/>
        <v/>
      </c>
      <c r="CE201" s="17"/>
      <c r="CF201" s="17"/>
      <c r="CH201" s="3" t="str">
        <f t="shared" si="79"/>
        <v/>
      </c>
      <c r="CI201" s="17"/>
      <c r="CJ201" s="17"/>
      <c r="CL201" s="3" t="str">
        <f t="shared" si="80"/>
        <v/>
      </c>
      <c r="CM201" s="17"/>
      <c r="CN201" s="17"/>
      <c r="CP201" s="3" t="str">
        <f t="shared" si="81"/>
        <v/>
      </c>
      <c r="CQ201" s="17"/>
      <c r="CR201" s="17"/>
      <c r="CT201" s="3" t="str">
        <f t="shared" si="82"/>
        <v/>
      </c>
      <c r="CU201" s="17"/>
      <c r="CV201" s="17"/>
      <c r="CX201" s="3" t="str">
        <f t="shared" si="83"/>
        <v/>
      </c>
      <c r="CY201" s="17"/>
      <c r="CZ201" s="17"/>
      <c r="DB201" s="3" t="str">
        <f t="shared" si="84"/>
        <v/>
      </c>
      <c r="DC201" s="17"/>
      <c r="DD201" s="17"/>
      <c r="DF201" s="3" t="str">
        <f t="shared" si="85"/>
        <v/>
      </c>
    </row>
    <row r="202" spans="1:110">
      <c r="A202" s="48">
        <v>196</v>
      </c>
      <c r="B202" s="98" t="str">
        <f>IF(Data!B202:$B$1008&lt;&gt;"",Data!B202,"")</f>
        <v/>
      </c>
      <c r="C202" s="98" t="str">
        <f>IF(Data!$B202:C$1008&lt;&gt;"",Data!C202,"")</f>
        <v/>
      </c>
      <c r="D202" s="98" t="str">
        <f>IF(Data!$B202:D$1008&lt;&gt;"",Data!D202,"")</f>
        <v/>
      </c>
      <c r="E202" s="98" t="str">
        <f>IF(Data!$B202:E$1008&lt;&gt;"",Data!E202,"")</f>
        <v/>
      </c>
      <c r="F202" s="98" t="str">
        <f>IF(Data!$B202:F$1008&lt;&gt;"",Data!F202,"")</f>
        <v/>
      </c>
      <c r="G202" s="98" t="str">
        <f>IF(Data!$B202:G$1008&lt;&gt;"",Data!G202,"")</f>
        <v/>
      </c>
      <c r="H202" s="98" t="str">
        <f>IF(Data!$B202:H$1008&lt;&gt;"",Data!H202,"")</f>
        <v/>
      </c>
      <c r="I202" s="98" t="str">
        <f>IF(Data!$B202:I$1008&lt;&gt;"",Data!I202,"")</f>
        <v/>
      </c>
      <c r="J202" s="98" t="str">
        <f>IF(Data!$B202:J$1008&lt;&gt;"",Data!J202,"")</f>
        <v/>
      </c>
      <c r="K202" s="98" t="str">
        <f>IF(Data!$B202:K$1008&lt;&gt;"",Data!K202,"")</f>
        <v/>
      </c>
      <c r="L202" s="98" t="str">
        <f>IF(Data!$B202:L$1008&lt;&gt;"",Data!L202,"")</f>
        <v/>
      </c>
      <c r="M202" s="98" t="str">
        <f>IF(Data!$B202:M$1008&lt;&gt;"",Data!M202,"")</f>
        <v/>
      </c>
      <c r="N202" s="98" t="str">
        <f>IF(Data!$B202:N$1008&lt;&gt;"",Data!N202,"")</f>
        <v/>
      </c>
      <c r="O202" s="98" t="str">
        <f>IF(Data!$B202:O$1008&lt;&gt;"",Data!O202,"")</f>
        <v/>
      </c>
      <c r="P202" s="98" t="str">
        <f>IF(Data!$B202:P$1008&lt;&gt;"",Data!P202,"")</f>
        <v/>
      </c>
      <c r="Q202" s="98" t="str">
        <f>IF(Data!$B202:Q$1008&lt;&gt;"",Data!Q202,"")</f>
        <v/>
      </c>
      <c r="R202" s="98" t="str">
        <f>IF(Data!$B202:R$1008&lt;&gt;"",Data!R202,"")</f>
        <v/>
      </c>
      <c r="S202" s="98" t="str">
        <f>IF(Data!$B202:S$1008&lt;&gt;"",Data!S202,"")</f>
        <v/>
      </c>
      <c r="T202" s="98" t="str">
        <f>IF(Data!$B202:T$1008&lt;&gt;"",Data!T202,"")</f>
        <v/>
      </c>
      <c r="U202" s="98" t="str">
        <f>IF(Data!$B202:U$1008&lt;&gt;"",Data!U202,"")</f>
        <v/>
      </c>
      <c r="AC202" s="16" t="str">
        <f t="shared" si="86"/>
        <v/>
      </c>
      <c r="AH202" s="3" t="str">
        <f t="shared" si="87"/>
        <v/>
      </c>
      <c r="AL202" s="3" t="str">
        <f t="shared" si="88"/>
        <v/>
      </c>
      <c r="AP202" s="3" t="str">
        <f t="shared" si="89"/>
        <v/>
      </c>
      <c r="AT202" s="3" t="str">
        <f t="shared" si="90"/>
        <v/>
      </c>
      <c r="AX202" s="3" t="str">
        <f t="shared" si="91"/>
        <v/>
      </c>
      <c r="BB202" s="3" t="str">
        <f t="shared" si="92"/>
        <v/>
      </c>
      <c r="BF202" s="3" t="str">
        <f t="shared" si="95"/>
        <v/>
      </c>
      <c r="BJ202" s="3" t="str">
        <f t="shared" si="93"/>
        <v/>
      </c>
      <c r="BN202" s="3" t="str">
        <f t="shared" si="94"/>
        <v/>
      </c>
      <c r="BR202" s="3" t="str">
        <f t="shared" si="75"/>
        <v/>
      </c>
      <c r="BS202" s="17"/>
      <c r="BT202" s="17"/>
      <c r="BV202" s="3" t="str">
        <f t="shared" si="76"/>
        <v/>
      </c>
      <c r="BW202" s="17"/>
      <c r="BX202" s="17"/>
      <c r="BZ202" s="3" t="str">
        <f t="shared" si="77"/>
        <v/>
      </c>
      <c r="CA202" s="17"/>
      <c r="CB202" s="17"/>
      <c r="CD202" s="3" t="str">
        <f t="shared" si="78"/>
        <v/>
      </c>
      <c r="CE202" s="17"/>
      <c r="CF202" s="17"/>
      <c r="CH202" s="3" t="str">
        <f t="shared" si="79"/>
        <v/>
      </c>
      <c r="CI202" s="17"/>
      <c r="CJ202" s="17"/>
      <c r="CL202" s="3" t="str">
        <f t="shared" si="80"/>
        <v/>
      </c>
      <c r="CM202" s="17"/>
      <c r="CN202" s="17"/>
      <c r="CP202" s="3" t="str">
        <f t="shared" si="81"/>
        <v/>
      </c>
      <c r="CQ202" s="17"/>
      <c r="CR202" s="17"/>
      <c r="CT202" s="3" t="str">
        <f t="shared" si="82"/>
        <v/>
      </c>
      <c r="CU202" s="17"/>
      <c r="CV202" s="17"/>
      <c r="CX202" s="3" t="str">
        <f t="shared" si="83"/>
        <v/>
      </c>
      <c r="CY202" s="17"/>
      <c r="CZ202" s="17"/>
      <c r="DB202" s="3" t="str">
        <f t="shared" si="84"/>
        <v/>
      </c>
      <c r="DC202" s="17"/>
      <c r="DD202" s="17"/>
      <c r="DF202" s="3" t="str">
        <f t="shared" si="85"/>
        <v/>
      </c>
    </row>
    <row r="203" spans="1:110">
      <c r="A203" s="48">
        <v>197</v>
      </c>
      <c r="B203" s="98" t="str">
        <f>IF(Data!B203:$B$1008&lt;&gt;"",Data!B203,"")</f>
        <v/>
      </c>
      <c r="C203" s="98" t="str">
        <f>IF(Data!$B203:C$1008&lt;&gt;"",Data!C203,"")</f>
        <v/>
      </c>
      <c r="D203" s="98" t="str">
        <f>IF(Data!$B203:D$1008&lt;&gt;"",Data!D203,"")</f>
        <v/>
      </c>
      <c r="E203" s="98" t="str">
        <f>IF(Data!$B203:E$1008&lt;&gt;"",Data!E203,"")</f>
        <v/>
      </c>
      <c r="F203" s="98" t="str">
        <f>IF(Data!$B203:F$1008&lt;&gt;"",Data!F203,"")</f>
        <v/>
      </c>
      <c r="G203" s="98" t="str">
        <f>IF(Data!$B203:G$1008&lt;&gt;"",Data!G203,"")</f>
        <v/>
      </c>
      <c r="H203" s="98" t="str">
        <f>IF(Data!$B203:H$1008&lt;&gt;"",Data!H203,"")</f>
        <v/>
      </c>
      <c r="I203" s="98" t="str">
        <f>IF(Data!$B203:I$1008&lt;&gt;"",Data!I203,"")</f>
        <v/>
      </c>
      <c r="J203" s="98" t="str">
        <f>IF(Data!$B203:J$1008&lt;&gt;"",Data!J203,"")</f>
        <v/>
      </c>
      <c r="K203" s="98" t="str">
        <f>IF(Data!$B203:K$1008&lt;&gt;"",Data!K203,"")</f>
        <v/>
      </c>
      <c r="L203" s="98" t="str">
        <f>IF(Data!$B203:L$1008&lt;&gt;"",Data!L203,"")</f>
        <v/>
      </c>
      <c r="M203" s="98" t="str">
        <f>IF(Data!$B203:M$1008&lt;&gt;"",Data!M203,"")</f>
        <v/>
      </c>
      <c r="N203" s="98" t="str">
        <f>IF(Data!$B203:N$1008&lt;&gt;"",Data!N203,"")</f>
        <v/>
      </c>
      <c r="O203" s="98" t="str">
        <f>IF(Data!$B203:O$1008&lt;&gt;"",Data!O203,"")</f>
        <v/>
      </c>
      <c r="P203" s="98" t="str">
        <f>IF(Data!$B203:P$1008&lt;&gt;"",Data!P203,"")</f>
        <v/>
      </c>
      <c r="Q203" s="98" t="str">
        <f>IF(Data!$B203:Q$1008&lt;&gt;"",Data!Q203,"")</f>
        <v/>
      </c>
      <c r="R203" s="98" t="str">
        <f>IF(Data!$B203:R$1008&lt;&gt;"",Data!R203,"")</f>
        <v/>
      </c>
      <c r="S203" s="98" t="str">
        <f>IF(Data!$B203:S$1008&lt;&gt;"",Data!S203,"")</f>
        <v/>
      </c>
      <c r="T203" s="98" t="str">
        <f>IF(Data!$B203:T$1008&lt;&gt;"",Data!T203,"")</f>
        <v/>
      </c>
      <c r="U203" s="98" t="str">
        <f>IF(Data!$B203:U$1008&lt;&gt;"",Data!U203,"")</f>
        <v/>
      </c>
      <c r="AC203" s="16" t="str">
        <f t="shared" si="86"/>
        <v/>
      </c>
      <c r="AH203" s="3" t="str">
        <f t="shared" si="87"/>
        <v/>
      </c>
      <c r="AL203" s="3" t="str">
        <f t="shared" si="88"/>
        <v/>
      </c>
      <c r="AP203" s="3" t="str">
        <f t="shared" si="89"/>
        <v/>
      </c>
      <c r="AT203" s="3" t="str">
        <f t="shared" si="90"/>
        <v/>
      </c>
      <c r="AX203" s="3" t="str">
        <f t="shared" si="91"/>
        <v/>
      </c>
      <c r="BB203" s="3" t="str">
        <f t="shared" si="92"/>
        <v/>
      </c>
      <c r="BF203" s="3" t="str">
        <f t="shared" si="95"/>
        <v/>
      </c>
      <c r="BJ203" s="3" t="str">
        <f t="shared" si="93"/>
        <v/>
      </c>
      <c r="BN203" s="3" t="str">
        <f t="shared" si="94"/>
        <v/>
      </c>
      <c r="BR203" s="3" t="str">
        <f t="shared" si="75"/>
        <v/>
      </c>
      <c r="BS203" s="17"/>
      <c r="BT203" s="17"/>
      <c r="BV203" s="3" t="str">
        <f t="shared" si="76"/>
        <v/>
      </c>
      <c r="BW203" s="17"/>
      <c r="BX203" s="17"/>
      <c r="BZ203" s="3" t="str">
        <f t="shared" si="77"/>
        <v/>
      </c>
      <c r="CA203" s="17"/>
      <c r="CB203" s="17"/>
      <c r="CD203" s="3" t="str">
        <f t="shared" si="78"/>
        <v/>
      </c>
      <c r="CE203" s="17"/>
      <c r="CF203" s="17"/>
      <c r="CH203" s="3" t="str">
        <f t="shared" si="79"/>
        <v/>
      </c>
      <c r="CI203" s="17"/>
      <c r="CJ203" s="17"/>
      <c r="CL203" s="3" t="str">
        <f t="shared" si="80"/>
        <v/>
      </c>
      <c r="CM203" s="17"/>
      <c r="CN203" s="17"/>
      <c r="CP203" s="3" t="str">
        <f t="shared" si="81"/>
        <v/>
      </c>
      <c r="CQ203" s="17"/>
      <c r="CR203" s="17"/>
      <c r="CT203" s="3" t="str">
        <f t="shared" si="82"/>
        <v/>
      </c>
      <c r="CU203" s="17"/>
      <c r="CV203" s="17"/>
      <c r="CX203" s="3" t="str">
        <f t="shared" si="83"/>
        <v/>
      </c>
      <c r="CY203" s="17"/>
      <c r="CZ203" s="17"/>
      <c r="DB203" s="3" t="str">
        <f t="shared" si="84"/>
        <v/>
      </c>
      <c r="DC203" s="17"/>
      <c r="DD203" s="17"/>
      <c r="DF203" s="3" t="str">
        <f t="shared" si="85"/>
        <v/>
      </c>
    </row>
    <row r="204" spans="1:110">
      <c r="A204" s="48">
        <v>198</v>
      </c>
      <c r="B204" s="98" t="str">
        <f>IF(Data!B204:$B$1008&lt;&gt;"",Data!B204,"")</f>
        <v/>
      </c>
      <c r="C204" s="98" t="str">
        <f>IF(Data!$B204:C$1008&lt;&gt;"",Data!C204,"")</f>
        <v/>
      </c>
      <c r="D204" s="98" t="str">
        <f>IF(Data!$B204:D$1008&lt;&gt;"",Data!D204,"")</f>
        <v/>
      </c>
      <c r="E204" s="98" t="str">
        <f>IF(Data!$B204:E$1008&lt;&gt;"",Data!E204,"")</f>
        <v/>
      </c>
      <c r="F204" s="98" t="str">
        <f>IF(Data!$B204:F$1008&lt;&gt;"",Data!F204,"")</f>
        <v/>
      </c>
      <c r="G204" s="98" t="str">
        <f>IF(Data!$B204:G$1008&lt;&gt;"",Data!G204,"")</f>
        <v/>
      </c>
      <c r="H204" s="98" t="str">
        <f>IF(Data!$B204:H$1008&lt;&gt;"",Data!H204,"")</f>
        <v/>
      </c>
      <c r="I204" s="98" t="str">
        <f>IF(Data!$B204:I$1008&lt;&gt;"",Data!I204,"")</f>
        <v/>
      </c>
      <c r="J204" s="98" t="str">
        <f>IF(Data!$B204:J$1008&lt;&gt;"",Data!J204,"")</f>
        <v/>
      </c>
      <c r="K204" s="98" t="str">
        <f>IF(Data!$B204:K$1008&lt;&gt;"",Data!K204,"")</f>
        <v/>
      </c>
      <c r="L204" s="98" t="str">
        <f>IF(Data!$B204:L$1008&lt;&gt;"",Data!L204,"")</f>
        <v/>
      </c>
      <c r="M204" s="98" t="str">
        <f>IF(Data!$B204:M$1008&lt;&gt;"",Data!M204,"")</f>
        <v/>
      </c>
      <c r="N204" s="98" t="str">
        <f>IF(Data!$B204:N$1008&lt;&gt;"",Data!N204,"")</f>
        <v/>
      </c>
      <c r="O204" s="98" t="str">
        <f>IF(Data!$B204:O$1008&lt;&gt;"",Data!O204,"")</f>
        <v/>
      </c>
      <c r="P204" s="98" t="str">
        <f>IF(Data!$B204:P$1008&lt;&gt;"",Data!P204,"")</f>
        <v/>
      </c>
      <c r="Q204" s="98" t="str">
        <f>IF(Data!$B204:Q$1008&lt;&gt;"",Data!Q204,"")</f>
        <v/>
      </c>
      <c r="R204" s="98" t="str">
        <f>IF(Data!$B204:R$1008&lt;&gt;"",Data!R204,"")</f>
        <v/>
      </c>
      <c r="S204" s="98" t="str">
        <f>IF(Data!$B204:S$1008&lt;&gt;"",Data!S204,"")</f>
        <v/>
      </c>
      <c r="T204" s="98" t="str">
        <f>IF(Data!$B204:T$1008&lt;&gt;"",Data!T204,"")</f>
        <v/>
      </c>
      <c r="U204" s="98" t="str">
        <f>IF(Data!$B204:U$1008&lt;&gt;"",Data!U204,"")</f>
        <v/>
      </c>
      <c r="AC204" s="16" t="str">
        <f t="shared" si="86"/>
        <v/>
      </c>
      <c r="AH204" s="3" t="str">
        <f t="shared" si="87"/>
        <v/>
      </c>
      <c r="AL204" s="3" t="str">
        <f t="shared" si="88"/>
        <v/>
      </c>
      <c r="AP204" s="3" t="str">
        <f t="shared" si="89"/>
        <v/>
      </c>
      <c r="AT204" s="3" t="str">
        <f t="shared" si="90"/>
        <v/>
      </c>
      <c r="AX204" s="3" t="str">
        <f t="shared" si="91"/>
        <v/>
      </c>
      <c r="BB204" s="3" t="str">
        <f t="shared" si="92"/>
        <v/>
      </c>
      <c r="BF204" s="3" t="str">
        <f t="shared" si="95"/>
        <v/>
      </c>
      <c r="BJ204" s="3" t="str">
        <f t="shared" si="93"/>
        <v/>
      </c>
      <c r="BN204" s="3" t="str">
        <f t="shared" si="94"/>
        <v/>
      </c>
      <c r="BR204" s="3" t="str">
        <f t="shared" si="75"/>
        <v/>
      </c>
      <c r="BS204" s="17"/>
      <c r="BT204" s="17"/>
      <c r="BV204" s="3" t="str">
        <f t="shared" si="76"/>
        <v/>
      </c>
      <c r="BW204" s="17"/>
      <c r="BX204" s="17"/>
      <c r="BZ204" s="3" t="str">
        <f t="shared" si="77"/>
        <v/>
      </c>
      <c r="CA204" s="17"/>
      <c r="CB204" s="17"/>
      <c r="CD204" s="3" t="str">
        <f t="shared" si="78"/>
        <v/>
      </c>
      <c r="CE204" s="17"/>
      <c r="CF204" s="17"/>
      <c r="CH204" s="3" t="str">
        <f t="shared" si="79"/>
        <v/>
      </c>
      <c r="CI204" s="17"/>
      <c r="CJ204" s="17"/>
      <c r="CL204" s="3" t="str">
        <f t="shared" si="80"/>
        <v/>
      </c>
      <c r="CM204" s="17"/>
      <c r="CN204" s="17"/>
      <c r="CP204" s="3" t="str">
        <f t="shared" si="81"/>
        <v/>
      </c>
      <c r="CQ204" s="17"/>
      <c r="CR204" s="17"/>
      <c r="CT204" s="3" t="str">
        <f t="shared" si="82"/>
        <v/>
      </c>
      <c r="CU204" s="17"/>
      <c r="CV204" s="17"/>
      <c r="CX204" s="3" t="str">
        <f t="shared" si="83"/>
        <v/>
      </c>
      <c r="CY204" s="17"/>
      <c r="CZ204" s="17"/>
      <c r="DB204" s="3" t="str">
        <f t="shared" si="84"/>
        <v/>
      </c>
      <c r="DC204" s="17"/>
      <c r="DD204" s="17"/>
      <c r="DF204" s="3" t="str">
        <f t="shared" si="85"/>
        <v/>
      </c>
    </row>
    <row r="205" spans="1:110">
      <c r="A205" s="48">
        <v>199</v>
      </c>
      <c r="B205" s="98" t="str">
        <f>IF(Data!B205:$B$1008&lt;&gt;"",Data!B205,"")</f>
        <v/>
      </c>
      <c r="C205" s="98" t="str">
        <f>IF(Data!$B205:C$1008&lt;&gt;"",Data!C205,"")</f>
        <v/>
      </c>
      <c r="D205" s="98" t="str">
        <f>IF(Data!$B205:D$1008&lt;&gt;"",Data!D205,"")</f>
        <v/>
      </c>
      <c r="E205" s="98" t="str">
        <f>IF(Data!$B205:E$1008&lt;&gt;"",Data!E205,"")</f>
        <v/>
      </c>
      <c r="F205" s="98" t="str">
        <f>IF(Data!$B205:F$1008&lt;&gt;"",Data!F205,"")</f>
        <v/>
      </c>
      <c r="G205" s="98" t="str">
        <f>IF(Data!$B205:G$1008&lt;&gt;"",Data!G205,"")</f>
        <v/>
      </c>
      <c r="H205" s="98" t="str">
        <f>IF(Data!$B205:H$1008&lt;&gt;"",Data!H205,"")</f>
        <v/>
      </c>
      <c r="I205" s="98" t="str">
        <f>IF(Data!$B205:I$1008&lt;&gt;"",Data!I205,"")</f>
        <v/>
      </c>
      <c r="J205" s="98" t="str">
        <f>IF(Data!$B205:J$1008&lt;&gt;"",Data!J205,"")</f>
        <v/>
      </c>
      <c r="K205" s="98" t="str">
        <f>IF(Data!$B205:K$1008&lt;&gt;"",Data!K205,"")</f>
        <v/>
      </c>
      <c r="L205" s="98" t="str">
        <f>IF(Data!$B205:L$1008&lt;&gt;"",Data!L205,"")</f>
        <v/>
      </c>
      <c r="M205" s="98" t="str">
        <f>IF(Data!$B205:M$1008&lt;&gt;"",Data!M205,"")</f>
        <v/>
      </c>
      <c r="N205" s="98" t="str">
        <f>IF(Data!$B205:N$1008&lt;&gt;"",Data!N205,"")</f>
        <v/>
      </c>
      <c r="O205" s="98" t="str">
        <f>IF(Data!$B205:O$1008&lt;&gt;"",Data!O205,"")</f>
        <v/>
      </c>
      <c r="P205" s="98" t="str">
        <f>IF(Data!$B205:P$1008&lt;&gt;"",Data!P205,"")</f>
        <v/>
      </c>
      <c r="Q205" s="98" t="str">
        <f>IF(Data!$B205:Q$1008&lt;&gt;"",Data!Q205,"")</f>
        <v/>
      </c>
      <c r="R205" s="98" t="str">
        <f>IF(Data!$B205:R$1008&lt;&gt;"",Data!R205,"")</f>
        <v/>
      </c>
      <c r="S205" s="98" t="str">
        <f>IF(Data!$B205:S$1008&lt;&gt;"",Data!S205,"")</f>
        <v/>
      </c>
      <c r="T205" s="98" t="str">
        <f>IF(Data!$B205:T$1008&lt;&gt;"",Data!T205,"")</f>
        <v/>
      </c>
      <c r="U205" s="98" t="str">
        <f>IF(Data!$B205:U$1008&lt;&gt;"",Data!U205,"")</f>
        <v/>
      </c>
      <c r="AC205" s="16" t="str">
        <f t="shared" si="86"/>
        <v/>
      </c>
      <c r="AH205" s="3" t="str">
        <f t="shared" si="87"/>
        <v/>
      </c>
      <c r="AL205" s="3" t="str">
        <f t="shared" si="88"/>
        <v/>
      </c>
      <c r="AP205" s="3" t="str">
        <f t="shared" si="89"/>
        <v/>
      </c>
      <c r="AT205" s="3" t="str">
        <f t="shared" si="90"/>
        <v/>
      </c>
      <c r="AX205" s="3" t="str">
        <f t="shared" si="91"/>
        <v/>
      </c>
      <c r="BB205" s="3" t="str">
        <f t="shared" si="92"/>
        <v/>
      </c>
      <c r="BF205" s="3" t="str">
        <f t="shared" si="95"/>
        <v/>
      </c>
      <c r="BJ205" s="3" t="str">
        <f t="shared" si="93"/>
        <v/>
      </c>
      <c r="BN205" s="3" t="str">
        <f t="shared" si="94"/>
        <v/>
      </c>
      <c r="BR205" s="3" t="str">
        <f t="shared" si="75"/>
        <v/>
      </c>
      <c r="BS205" s="17"/>
      <c r="BT205" s="17"/>
      <c r="BV205" s="3" t="str">
        <f t="shared" si="76"/>
        <v/>
      </c>
      <c r="BW205" s="17"/>
      <c r="BX205" s="17"/>
      <c r="BZ205" s="3" t="str">
        <f t="shared" si="77"/>
        <v/>
      </c>
      <c r="CA205" s="17"/>
      <c r="CB205" s="17"/>
      <c r="CD205" s="3" t="str">
        <f t="shared" si="78"/>
        <v/>
      </c>
      <c r="CE205" s="17"/>
      <c r="CF205" s="17"/>
      <c r="CH205" s="3" t="str">
        <f t="shared" si="79"/>
        <v/>
      </c>
      <c r="CI205" s="17"/>
      <c r="CJ205" s="17"/>
      <c r="CL205" s="3" t="str">
        <f t="shared" si="80"/>
        <v/>
      </c>
      <c r="CM205" s="17"/>
      <c r="CN205" s="17"/>
      <c r="CP205" s="3" t="str">
        <f t="shared" si="81"/>
        <v/>
      </c>
      <c r="CQ205" s="17"/>
      <c r="CR205" s="17"/>
      <c r="CT205" s="3" t="str">
        <f t="shared" si="82"/>
        <v/>
      </c>
      <c r="CU205" s="17"/>
      <c r="CV205" s="17"/>
      <c r="CX205" s="3" t="str">
        <f t="shared" si="83"/>
        <v/>
      </c>
      <c r="CY205" s="17"/>
      <c r="CZ205" s="17"/>
      <c r="DB205" s="3" t="str">
        <f t="shared" si="84"/>
        <v/>
      </c>
      <c r="DC205" s="17"/>
      <c r="DD205" s="17"/>
      <c r="DF205" s="3" t="str">
        <f t="shared" si="85"/>
        <v/>
      </c>
    </row>
    <row r="206" spans="1:110">
      <c r="A206" s="48">
        <v>200</v>
      </c>
      <c r="B206" s="98" t="str">
        <f>IF(Data!B206:$B$1008&lt;&gt;"",Data!B206,"")</f>
        <v/>
      </c>
      <c r="C206" s="98" t="str">
        <f>IF(Data!$B206:C$1008&lt;&gt;"",Data!C206,"")</f>
        <v/>
      </c>
      <c r="D206" s="98" t="str">
        <f>IF(Data!$B206:D$1008&lt;&gt;"",Data!D206,"")</f>
        <v/>
      </c>
      <c r="E206" s="98" t="str">
        <f>IF(Data!$B206:E$1008&lt;&gt;"",Data!E206,"")</f>
        <v/>
      </c>
      <c r="F206" s="98" t="str">
        <f>IF(Data!$B206:F$1008&lt;&gt;"",Data!F206,"")</f>
        <v/>
      </c>
      <c r="G206" s="98" t="str">
        <f>IF(Data!$B206:G$1008&lt;&gt;"",Data!G206,"")</f>
        <v/>
      </c>
      <c r="H206" s="98" t="str">
        <f>IF(Data!$B206:H$1008&lt;&gt;"",Data!H206,"")</f>
        <v/>
      </c>
      <c r="I206" s="98" t="str">
        <f>IF(Data!$B206:I$1008&lt;&gt;"",Data!I206,"")</f>
        <v/>
      </c>
      <c r="J206" s="98" t="str">
        <f>IF(Data!$B206:J$1008&lt;&gt;"",Data!J206,"")</f>
        <v/>
      </c>
      <c r="K206" s="98" t="str">
        <f>IF(Data!$B206:K$1008&lt;&gt;"",Data!K206,"")</f>
        <v/>
      </c>
      <c r="L206" s="98" t="str">
        <f>IF(Data!$B206:L$1008&lt;&gt;"",Data!L206,"")</f>
        <v/>
      </c>
      <c r="M206" s="98" t="str">
        <f>IF(Data!$B206:M$1008&lt;&gt;"",Data!M206,"")</f>
        <v/>
      </c>
      <c r="N206" s="98" t="str">
        <f>IF(Data!$B206:N$1008&lt;&gt;"",Data!N206,"")</f>
        <v/>
      </c>
      <c r="O206" s="98" t="str">
        <f>IF(Data!$B206:O$1008&lt;&gt;"",Data!O206,"")</f>
        <v/>
      </c>
      <c r="P206" s="98" t="str">
        <f>IF(Data!$B206:P$1008&lt;&gt;"",Data!P206,"")</f>
        <v/>
      </c>
      <c r="Q206" s="98" t="str">
        <f>IF(Data!$B206:Q$1008&lt;&gt;"",Data!Q206,"")</f>
        <v/>
      </c>
      <c r="R206" s="98" t="str">
        <f>IF(Data!$B206:R$1008&lt;&gt;"",Data!R206,"")</f>
        <v/>
      </c>
      <c r="S206" s="98" t="str">
        <f>IF(Data!$B206:S$1008&lt;&gt;"",Data!S206,"")</f>
        <v/>
      </c>
      <c r="T206" s="98" t="str">
        <f>IF(Data!$B206:T$1008&lt;&gt;"",Data!T206,"")</f>
        <v/>
      </c>
      <c r="U206" s="98" t="str">
        <f>IF(Data!$B206:U$1008&lt;&gt;"",Data!U206,"")</f>
        <v/>
      </c>
      <c r="AC206" s="16" t="str">
        <f t="shared" si="86"/>
        <v/>
      </c>
      <c r="AH206" s="3" t="str">
        <f t="shared" si="87"/>
        <v/>
      </c>
      <c r="AL206" s="3" t="str">
        <f t="shared" si="88"/>
        <v/>
      </c>
      <c r="AP206" s="3" t="str">
        <f t="shared" si="89"/>
        <v/>
      </c>
      <c r="AT206" s="3" t="str">
        <f t="shared" si="90"/>
        <v/>
      </c>
      <c r="AX206" s="3" t="str">
        <f t="shared" si="91"/>
        <v/>
      </c>
      <c r="BB206" s="3" t="str">
        <f t="shared" si="92"/>
        <v/>
      </c>
      <c r="BF206" s="3" t="str">
        <f t="shared" si="95"/>
        <v/>
      </c>
      <c r="BJ206" s="3" t="str">
        <f t="shared" si="93"/>
        <v/>
      </c>
      <c r="BN206" s="3" t="str">
        <f t="shared" si="94"/>
        <v/>
      </c>
      <c r="BR206" s="3" t="str">
        <f t="shared" ref="BR206:BR269" si="96">IF(K206="","",AC206-K206)</f>
        <v/>
      </c>
      <c r="BS206" s="17"/>
      <c r="BT206" s="17"/>
      <c r="BV206" s="3" t="str">
        <f t="shared" ref="BV206:BV269" si="97">IF(L206="","",AC206-L206)</f>
        <v/>
      </c>
      <c r="BW206" s="17"/>
      <c r="BX206" s="17"/>
      <c r="BZ206" s="3" t="str">
        <f t="shared" ref="BZ206:BZ269" si="98">IF(M206="","",AC206-M206)</f>
        <v/>
      </c>
      <c r="CA206" s="17"/>
      <c r="CB206" s="17"/>
      <c r="CD206" s="3" t="str">
        <f t="shared" ref="CD206:CD269" si="99">IF(N206="","",AC206-N206)</f>
        <v/>
      </c>
      <c r="CE206" s="17"/>
      <c r="CF206" s="17"/>
      <c r="CH206" s="3" t="str">
        <f t="shared" ref="CH206:CH269" si="100">IF(O206="","",AC206-O206)</f>
        <v/>
      </c>
      <c r="CI206" s="17"/>
      <c r="CJ206" s="17"/>
      <c r="CL206" s="3" t="str">
        <f t="shared" ref="CL206:CL269" si="101">IF(P206="","",AC206-P206)</f>
        <v/>
      </c>
      <c r="CM206" s="17"/>
      <c r="CN206" s="17"/>
      <c r="CP206" s="3" t="str">
        <f t="shared" ref="CP206:CP269" si="102">IF(Q206="","",AC206-Q206)</f>
        <v/>
      </c>
      <c r="CQ206" s="17"/>
      <c r="CR206" s="17"/>
      <c r="CT206" s="3" t="str">
        <f t="shared" ref="CT206:CT269" si="103">IF(R206="","",AC206-R206)</f>
        <v/>
      </c>
      <c r="CU206" s="17"/>
      <c r="CV206" s="17"/>
      <c r="CX206" s="3" t="str">
        <f t="shared" ref="CX206:CX269" si="104">IF(S206="","",AC206-S206)</f>
        <v/>
      </c>
      <c r="CY206" s="17"/>
      <c r="CZ206" s="17"/>
      <c r="DB206" s="3" t="str">
        <f t="shared" ref="DB206:DB269" si="105">IF(T206="","",AC206-T206)</f>
        <v/>
      </c>
      <c r="DC206" s="17"/>
      <c r="DD206" s="17"/>
      <c r="DF206" s="3" t="str">
        <f t="shared" ref="DF206:DF269" si="106">IF(U206="","",AC206-U206)</f>
        <v/>
      </c>
    </row>
    <row r="207" spans="1:110">
      <c r="A207" s="48">
        <v>201</v>
      </c>
      <c r="B207" s="98" t="str">
        <f>IF(Data!B207:$B$1008&lt;&gt;"",Data!B207,"")</f>
        <v/>
      </c>
      <c r="C207" s="98" t="str">
        <f>IF(Data!$B207:C$1008&lt;&gt;"",Data!C207,"")</f>
        <v/>
      </c>
      <c r="D207" s="98" t="str">
        <f>IF(Data!$B207:D$1008&lt;&gt;"",Data!D207,"")</f>
        <v/>
      </c>
      <c r="E207" s="98" t="str">
        <f>IF(Data!$B207:E$1008&lt;&gt;"",Data!E207,"")</f>
        <v/>
      </c>
      <c r="F207" s="98" t="str">
        <f>IF(Data!$B207:F$1008&lt;&gt;"",Data!F207,"")</f>
        <v/>
      </c>
      <c r="G207" s="98" t="str">
        <f>IF(Data!$B207:G$1008&lt;&gt;"",Data!G207,"")</f>
        <v/>
      </c>
      <c r="H207" s="98" t="str">
        <f>IF(Data!$B207:H$1008&lt;&gt;"",Data!H207,"")</f>
        <v/>
      </c>
      <c r="I207" s="98" t="str">
        <f>IF(Data!$B207:I$1008&lt;&gt;"",Data!I207,"")</f>
        <v/>
      </c>
      <c r="J207" s="98" t="str">
        <f>IF(Data!$B207:J$1008&lt;&gt;"",Data!J207,"")</f>
        <v/>
      </c>
      <c r="K207" s="98" t="str">
        <f>IF(Data!$B207:K$1008&lt;&gt;"",Data!K207,"")</f>
        <v/>
      </c>
      <c r="L207" s="98" t="str">
        <f>IF(Data!$B207:L$1008&lt;&gt;"",Data!L207,"")</f>
        <v/>
      </c>
      <c r="M207" s="98" t="str">
        <f>IF(Data!$B207:M$1008&lt;&gt;"",Data!M207,"")</f>
        <v/>
      </c>
      <c r="N207" s="98" t="str">
        <f>IF(Data!$B207:N$1008&lt;&gt;"",Data!N207,"")</f>
        <v/>
      </c>
      <c r="O207" s="98" t="str">
        <f>IF(Data!$B207:O$1008&lt;&gt;"",Data!O207,"")</f>
        <v/>
      </c>
      <c r="P207" s="98" t="str">
        <f>IF(Data!$B207:P$1008&lt;&gt;"",Data!P207,"")</f>
        <v/>
      </c>
      <c r="Q207" s="98" t="str">
        <f>IF(Data!$B207:Q$1008&lt;&gt;"",Data!Q207,"")</f>
        <v/>
      </c>
      <c r="R207" s="98" t="str">
        <f>IF(Data!$B207:R$1008&lt;&gt;"",Data!R207,"")</f>
        <v/>
      </c>
      <c r="S207" s="98" t="str">
        <f>IF(Data!$B207:S$1008&lt;&gt;"",Data!S207,"")</f>
        <v/>
      </c>
      <c r="T207" s="98" t="str">
        <f>IF(Data!$B207:T$1008&lt;&gt;"",Data!T207,"")</f>
        <v/>
      </c>
      <c r="U207" s="98" t="str">
        <f>IF(Data!$B207:U$1008&lt;&gt;"",Data!U207,"")</f>
        <v/>
      </c>
      <c r="AC207" s="16" t="str">
        <f t="shared" si="86"/>
        <v/>
      </c>
      <c r="AH207" s="3" t="str">
        <f t="shared" si="87"/>
        <v/>
      </c>
      <c r="AL207" s="3" t="str">
        <f t="shared" si="88"/>
        <v/>
      </c>
      <c r="AP207" s="3" t="str">
        <f t="shared" si="89"/>
        <v/>
      </c>
      <c r="AT207" s="3" t="str">
        <f t="shared" si="90"/>
        <v/>
      </c>
      <c r="AX207" s="3" t="str">
        <f t="shared" si="91"/>
        <v/>
      </c>
      <c r="BB207" s="3" t="str">
        <f t="shared" si="92"/>
        <v/>
      </c>
      <c r="BF207" s="3" t="str">
        <f t="shared" si="95"/>
        <v/>
      </c>
      <c r="BJ207" s="3" t="str">
        <f t="shared" si="93"/>
        <v/>
      </c>
      <c r="BN207" s="3" t="str">
        <f t="shared" si="94"/>
        <v/>
      </c>
      <c r="BR207" s="3" t="str">
        <f t="shared" si="96"/>
        <v/>
      </c>
      <c r="BS207" s="17"/>
      <c r="BT207" s="17"/>
      <c r="BV207" s="3" t="str">
        <f t="shared" si="97"/>
        <v/>
      </c>
      <c r="BW207" s="17"/>
      <c r="BX207" s="17"/>
      <c r="BZ207" s="3" t="str">
        <f t="shared" si="98"/>
        <v/>
      </c>
      <c r="CA207" s="17"/>
      <c r="CB207" s="17"/>
      <c r="CD207" s="3" t="str">
        <f t="shared" si="99"/>
        <v/>
      </c>
      <c r="CE207" s="17"/>
      <c r="CF207" s="17"/>
      <c r="CH207" s="3" t="str">
        <f t="shared" si="100"/>
        <v/>
      </c>
      <c r="CI207" s="17"/>
      <c r="CJ207" s="17"/>
      <c r="CL207" s="3" t="str">
        <f t="shared" si="101"/>
        <v/>
      </c>
      <c r="CM207" s="17"/>
      <c r="CN207" s="17"/>
      <c r="CP207" s="3" t="str">
        <f t="shared" si="102"/>
        <v/>
      </c>
      <c r="CQ207" s="17"/>
      <c r="CR207" s="17"/>
      <c r="CT207" s="3" t="str">
        <f t="shared" si="103"/>
        <v/>
      </c>
      <c r="CU207" s="17"/>
      <c r="CV207" s="17"/>
      <c r="CX207" s="3" t="str">
        <f t="shared" si="104"/>
        <v/>
      </c>
      <c r="CY207" s="17"/>
      <c r="CZ207" s="17"/>
      <c r="DB207" s="3" t="str">
        <f t="shared" si="105"/>
        <v/>
      </c>
      <c r="DC207" s="17"/>
      <c r="DD207" s="17"/>
      <c r="DF207" s="3" t="str">
        <f t="shared" si="106"/>
        <v/>
      </c>
    </row>
    <row r="208" spans="1:110">
      <c r="A208" s="48">
        <v>202</v>
      </c>
      <c r="B208" s="98" t="str">
        <f>IF(Data!B208:$B$1008&lt;&gt;"",Data!B208,"")</f>
        <v/>
      </c>
      <c r="C208" s="98" t="str">
        <f>IF(Data!$B208:C$1008&lt;&gt;"",Data!C208,"")</f>
        <v/>
      </c>
      <c r="D208" s="98" t="str">
        <f>IF(Data!$B208:D$1008&lt;&gt;"",Data!D208,"")</f>
        <v/>
      </c>
      <c r="E208" s="98" t="str">
        <f>IF(Data!$B208:E$1008&lt;&gt;"",Data!E208,"")</f>
        <v/>
      </c>
      <c r="F208" s="98" t="str">
        <f>IF(Data!$B208:F$1008&lt;&gt;"",Data!F208,"")</f>
        <v/>
      </c>
      <c r="G208" s="98" t="str">
        <f>IF(Data!$B208:G$1008&lt;&gt;"",Data!G208,"")</f>
        <v/>
      </c>
      <c r="H208" s="98" t="str">
        <f>IF(Data!$B208:H$1008&lt;&gt;"",Data!H208,"")</f>
        <v/>
      </c>
      <c r="I208" s="98" t="str">
        <f>IF(Data!$B208:I$1008&lt;&gt;"",Data!I208,"")</f>
        <v/>
      </c>
      <c r="J208" s="98" t="str">
        <f>IF(Data!$B208:J$1008&lt;&gt;"",Data!J208,"")</f>
        <v/>
      </c>
      <c r="K208" s="98" t="str">
        <f>IF(Data!$B208:K$1008&lt;&gt;"",Data!K208,"")</f>
        <v/>
      </c>
      <c r="L208" s="98" t="str">
        <f>IF(Data!$B208:L$1008&lt;&gt;"",Data!L208,"")</f>
        <v/>
      </c>
      <c r="M208" s="98" t="str">
        <f>IF(Data!$B208:M$1008&lt;&gt;"",Data!M208,"")</f>
        <v/>
      </c>
      <c r="N208" s="98" t="str">
        <f>IF(Data!$B208:N$1008&lt;&gt;"",Data!N208,"")</f>
        <v/>
      </c>
      <c r="O208" s="98" t="str">
        <f>IF(Data!$B208:O$1008&lt;&gt;"",Data!O208,"")</f>
        <v/>
      </c>
      <c r="P208" s="98" t="str">
        <f>IF(Data!$B208:P$1008&lt;&gt;"",Data!P208,"")</f>
        <v/>
      </c>
      <c r="Q208" s="98" t="str">
        <f>IF(Data!$B208:Q$1008&lt;&gt;"",Data!Q208,"")</f>
        <v/>
      </c>
      <c r="R208" s="98" t="str">
        <f>IF(Data!$B208:R$1008&lt;&gt;"",Data!R208,"")</f>
        <v/>
      </c>
      <c r="S208" s="98" t="str">
        <f>IF(Data!$B208:S$1008&lt;&gt;"",Data!S208,"")</f>
        <v/>
      </c>
      <c r="T208" s="98" t="str">
        <f>IF(Data!$B208:T$1008&lt;&gt;"",Data!T208,"")</f>
        <v/>
      </c>
      <c r="U208" s="98" t="str">
        <f>IF(Data!$B208:U$1008&lt;&gt;"",Data!U208,"")</f>
        <v/>
      </c>
      <c r="AC208" s="16" t="str">
        <f t="shared" si="86"/>
        <v/>
      </c>
      <c r="AH208" s="3" t="str">
        <f t="shared" si="87"/>
        <v/>
      </c>
      <c r="AL208" s="3" t="str">
        <f t="shared" si="88"/>
        <v/>
      </c>
      <c r="AP208" s="3" t="str">
        <f t="shared" si="89"/>
        <v/>
      </c>
      <c r="AT208" s="3" t="str">
        <f t="shared" si="90"/>
        <v/>
      </c>
      <c r="AX208" s="3" t="str">
        <f t="shared" si="91"/>
        <v/>
      </c>
      <c r="BB208" s="3" t="str">
        <f t="shared" si="92"/>
        <v/>
      </c>
      <c r="BF208" s="3" t="str">
        <f t="shared" si="95"/>
        <v/>
      </c>
      <c r="BJ208" s="3" t="str">
        <f t="shared" si="93"/>
        <v/>
      </c>
      <c r="BN208" s="3" t="str">
        <f t="shared" si="94"/>
        <v/>
      </c>
      <c r="BR208" s="3" t="str">
        <f t="shared" si="96"/>
        <v/>
      </c>
      <c r="BS208" s="17"/>
      <c r="BT208" s="17"/>
      <c r="BV208" s="3" t="str">
        <f t="shared" si="97"/>
        <v/>
      </c>
      <c r="BW208" s="17"/>
      <c r="BX208" s="17"/>
      <c r="BZ208" s="3" t="str">
        <f t="shared" si="98"/>
        <v/>
      </c>
      <c r="CA208" s="17"/>
      <c r="CB208" s="17"/>
      <c r="CD208" s="3" t="str">
        <f t="shared" si="99"/>
        <v/>
      </c>
      <c r="CE208" s="17"/>
      <c r="CF208" s="17"/>
      <c r="CH208" s="3" t="str">
        <f t="shared" si="100"/>
        <v/>
      </c>
      <c r="CI208" s="17"/>
      <c r="CJ208" s="17"/>
      <c r="CL208" s="3" t="str">
        <f t="shared" si="101"/>
        <v/>
      </c>
      <c r="CM208" s="17"/>
      <c r="CN208" s="17"/>
      <c r="CP208" s="3" t="str">
        <f t="shared" si="102"/>
        <v/>
      </c>
      <c r="CQ208" s="17"/>
      <c r="CR208" s="17"/>
      <c r="CT208" s="3" t="str">
        <f t="shared" si="103"/>
        <v/>
      </c>
      <c r="CU208" s="17"/>
      <c r="CV208" s="17"/>
      <c r="CX208" s="3" t="str">
        <f t="shared" si="104"/>
        <v/>
      </c>
      <c r="CY208" s="17"/>
      <c r="CZ208" s="17"/>
      <c r="DB208" s="3" t="str">
        <f t="shared" si="105"/>
        <v/>
      </c>
      <c r="DC208" s="17"/>
      <c r="DD208" s="17"/>
      <c r="DF208" s="3" t="str">
        <f t="shared" si="106"/>
        <v/>
      </c>
    </row>
    <row r="209" spans="1:110">
      <c r="A209" s="48">
        <v>203</v>
      </c>
      <c r="B209" s="98" t="str">
        <f>IF(Data!B209:$B$1008&lt;&gt;"",Data!B209,"")</f>
        <v/>
      </c>
      <c r="C209" s="98" t="str">
        <f>IF(Data!$B209:C$1008&lt;&gt;"",Data!C209,"")</f>
        <v/>
      </c>
      <c r="D209" s="98" t="str">
        <f>IF(Data!$B209:D$1008&lt;&gt;"",Data!D209,"")</f>
        <v/>
      </c>
      <c r="E209" s="98" t="str">
        <f>IF(Data!$B209:E$1008&lt;&gt;"",Data!E209,"")</f>
        <v/>
      </c>
      <c r="F209" s="98" t="str">
        <f>IF(Data!$B209:F$1008&lt;&gt;"",Data!F209,"")</f>
        <v/>
      </c>
      <c r="G209" s="98" t="str">
        <f>IF(Data!$B209:G$1008&lt;&gt;"",Data!G209,"")</f>
        <v/>
      </c>
      <c r="H209" s="98" t="str">
        <f>IF(Data!$B209:H$1008&lt;&gt;"",Data!H209,"")</f>
        <v/>
      </c>
      <c r="I209" s="98" t="str">
        <f>IF(Data!$B209:I$1008&lt;&gt;"",Data!I209,"")</f>
        <v/>
      </c>
      <c r="J209" s="98" t="str">
        <f>IF(Data!$B209:J$1008&lt;&gt;"",Data!J209,"")</f>
        <v/>
      </c>
      <c r="K209" s="98" t="str">
        <f>IF(Data!$B209:K$1008&lt;&gt;"",Data!K209,"")</f>
        <v/>
      </c>
      <c r="L209" s="98" t="str">
        <f>IF(Data!$B209:L$1008&lt;&gt;"",Data!L209,"")</f>
        <v/>
      </c>
      <c r="M209" s="98" t="str">
        <f>IF(Data!$B209:M$1008&lt;&gt;"",Data!M209,"")</f>
        <v/>
      </c>
      <c r="N209" s="98" t="str">
        <f>IF(Data!$B209:N$1008&lt;&gt;"",Data!N209,"")</f>
        <v/>
      </c>
      <c r="O209" s="98" t="str">
        <f>IF(Data!$B209:O$1008&lt;&gt;"",Data!O209,"")</f>
        <v/>
      </c>
      <c r="P209" s="98" t="str">
        <f>IF(Data!$B209:P$1008&lt;&gt;"",Data!P209,"")</f>
        <v/>
      </c>
      <c r="Q209" s="98" t="str">
        <f>IF(Data!$B209:Q$1008&lt;&gt;"",Data!Q209,"")</f>
        <v/>
      </c>
      <c r="R209" s="98" t="str">
        <f>IF(Data!$B209:R$1008&lt;&gt;"",Data!R209,"")</f>
        <v/>
      </c>
      <c r="S209" s="98" t="str">
        <f>IF(Data!$B209:S$1008&lt;&gt;"",Data!S209,"")</f>
        <v/>
      </c>
      <c r="T209" s="98" t="str">
        <f>IF(Data!$B209:T$1008&lt;&gt;"",Data!T209,"")</f>
        <v/>
      </c>
      <c r="U209" s="98" t="str">
        <f>IF(Data!$B209:U$1008&lt;&gt;"",Data!U209,"")</f>
        <v/>
      </c>
      <c r="AC209" s="16" t="str">
        <f t="shared" si="86"/>
        <v/>
      </c>
      <c r="AH209" s="3" t="str">
        <f t="shared" si="87"/>
        <v/>
      </c>
      <c r="AL209" s="3" t="str">
        <f t="shared" si="88"/>
        <v/>
      </c>
      <c r="AP209" s="3" t="str">
        <f t="shared" si="89"/>
        <v/>
      </c>
      <c r="AT209" s="3" t="str">
        <f t="shared" si="90"/>
        <v/>
      </c>
      <c r="AX209" s="3" t="str">
        <f t="shared" si="91"/>
        <v/>
      </c>
      <c r="BB209" s="3" t="str">
        <f t="shared" si="92"/>
        <v/>
      </c>
      <c r="BF209" s="3" t="str">
        <f t="shared" si="95"/>
        <v/>
      </c>
      <c r="BJ209" s="3" t="str">
        <f t="shared" si="93"/>
        <v/>
      </c>
      <c r="BN209" s="3" t="str">
        <f t="shared" si="94"/>
        <v/>
      </c>
      <c r="BR209" s="3" t="str">
        <f t="shared" si="96"/>
        <v/>
      </c>
      <c r="BS209" s="17"/>
      <c r="BT209" s="17"/>
      <c r="BV209" s="3" t="str">
        <f t="shared" si="97"/>
        <v/>
      </c>
      <c r="BW209" s="17"/>
      <c r="BX209" s="17"/>
      <c r="BZ209" s="3" t="str">
        <f t="shared" si="98"/>
        <v/>
      </c>
      <c r="CA209" s="17"/>
      <c r="CB209" s="17"/>
      <c r="CD209" s="3" t="str">
        <f t="shared" si="99"/>
        <v/>
      </c>
      <c r="CE209" s="17"/>
      <c r="CF209" s="17"/>
      <c r="CH209" s="3" t="str">
        <f t="shared" si="100"/>
        <v/>
      </c>
      <c r="CI209" s="17"/>
      <c r="CJ209" s="17"/>
      <c r="CL209" s="3" t="str">
        <f t="shared" si="101"/>
        <v/>
      </c>
      <c r="CM209" s="17"/>
      <c r="CN209" s="17"/>
      <c r="CP209" s="3" t="str">
        <f t="shared" si="102"/>
        <v/>
      </c>
      <c r="CQ209" s="17"/>
      <c r="CR209" s="17"/>
      <c r="CT209" s="3" t="str">
        <f t="shared" si="103"/>
        <v/>
      </c>
      <c r="CU209" s="17"/>
      <c r="CV209" s="17"/>
      <c r="CX209" s="3" t="str">
        <f t="shared" si="104"/>
        <v/>
      </c>
      <c r="CY209" s="17"/>
      <c r="CZ209" s="17"/>
      <c r="DB209" s="3" t="str">
        <f t="shared" si="105"/>
        <v/>
      </c>
      <c r="DC209" s="17"/>
      <c r="DD209" s="17"/>
      <c r="DF209" s="3" t="str">
        <f t="shared" si="106"/>
        <v/>
      </c>
    </row>
    <row r="210" spans="1:110">
      <c r="A210" s="48">
        <v>204</v>
      </c>
      <c r="B210" s="98" t="str">
        <f>IF(Data!B210:$B$1008&lt;&gt;"",Data!B210,"")</f>
        <v/>
      </c>
      <c r="C210" s="98" t="str">
        <f>IF(Data!$B210:C$1008&lt;&gt;"",Data!C210,"")</f>
        <v/>
      </c>
      <c r="D210" s="98" t="str">
        <f>IF(Data!$B210:D$1008&lt;&gt;"",Data!D210,"")</f>
        <v/>
      </c>
      <c r="E210" s="98" t="str">
        <f>IF(Data!$B210:E$1008&lt;&gt;"",Data!E210,"")</f>
        <v/>
      </c>
      <c r="F210" s="98" t="str">
        <f>IF(Data!$B210:F$1008&lt;&gt;"",Data!F210,"")</f>
        <v/>
      </c>
      <c r="G210" s="98" t="str">
        <f>IF(Data!$B210:G$1008&lt;&gt;"",Data!G210,"")</f>
        <v/>
      </c>
      <c r="H210" s="98" t="str">
        <f>IF(Data!$B210:H$1008&lt;&gt;"",Data!H210,"")</f>
        <v/>
      </c>
      <c r="I210" s="98" t="str">
        <f>IF(Data!$B210:I$1008&lt;&gt;"",Data!I210,"")</f>
        <v/>
      </c>
      <c r="J210" s="98" t="str">
        <f>IF(Data!$B210:J$1008&lt;&gt;"",Data!J210,"")</f>
        <v/>
      </c>
      <c r="K210" s="98" t="str">
        <f>IF(Data!$B210:K$1008&lt;&gt;"",Data!K210,"")</f>
        <v/>
      </c>
      <c r="L210" s="98" t="str">
        <f>IF(Data!$B210:L$1008&lt;&gt;"",Data!L210,"")</f>
        <v/>
      </c>
      <c r="M210" s="98" t="str">
        <f>IF(Data!$B210:M$1008&lt;&gt;"",Data!M210,"")</f>
        <v/>
      </c>
      <c r="N210" s="98" t="str">
        <f>IF(Data!$B210:N$1008&lt;&gt;"",Data!N210,"")</f>
        <v/>
      </c>
      <c r="O210" s="98" t="str">
        <f>IF(Data!$B210:O$1008&lt;&gt;"",Data!O210,"")</f>
        <v/>
      </c>
      <c r="P210" s="98" t="str">
        <f>IF(Data!$B210:P$1008&lt;&gt;"",Data!P210,"")</f>
        <v/>
      </c>
      <c r="Q210" s="98" t="str">
        <f>IF(Data!$B210:Q$1008&lt;&gt;"",Data!Q210,"")</f>
        <v/>
      </c>
      <c r="R210" s="98" t="str">
        <f>IF(Data!$B210:R$1008&lt;&gt;"",Data!R210,"")</f>
        <v/>
      </c>
      <c r="S210" s="98" t="str">
        <f>IF(Data!$B210:S$1008&lt;&gt;"",Data!S210,"")</f>
        <v/>
      </c>
      <c r="T210" s="98" t="str">
        <f>IF(Data!$B210:T$1008&lt;&gt;"",Data!T210,"")</f>
        <v/>
      </c>
      <c r="U210" s="98" t="str">
        <f>IF(Data!$B210:U$1008&lt;&gt;"",Data!U210,"")</f>
        <v/>
      </c>
      <c r="AC210" s="16" t="str">
        <f t="shared" si="86"/>
        <v/>
      </c>
      <c r="AH210" s="3" t="str">
        <f t="shared" si="87"/>
        <v/>
      </c>
      <c r="AL210" s="3" t="str">
        <f t="shared" si="88"/>
        <v/>
      </c>
      <c r="AP210" s="3" t="str">
        <f t="shared" si="89"/>
        <v/>
      </c>
      <c r="AT210" s="3" t="str">
        <f t="shared" si="90"/>
        <v/>
      </c>
      <c r="AX210" s="3" t="str">
        <f t="shared" si="91"/>
        <v/>
      </c>
      <c r="BB210" s="3" t="str">
        <f t="shared" si="92"/>
        <v/>
      </c>
      <c r="BF210" s="3" t="str">
        <f t="shared" si="95"/>
        <v/>
      </c>
      <c r="BJ210" s="3" t="str">
        <f t="shared" si="93"/>
        <v/>
      </c>
      <c r="BN210" s="3" t="str">
        <f t="shared" si="94"/>
        <v/>
      </c>
      <c r="BR210" s="3" t="str">
        <f t="shared" si="96"/>
        <v/>
      </c>
      <c r="BS210" s="17"/>
      <c r="BT210" s="17"/>
      <c r="BV210" s="3" t="str">
        <f t="shared" si="97"/>
        <v/>
      </c>
      <c r="BW210" s="17"/>
      <c r="BX210" s="17"/>
      <c r="BZ210" s="3" t="str">
        <f t="shared" si="98"/>
        <v/>
      </c>
      <c r="CA210" s="17"/>
      <c r="CB210" s="17"/>
      <c r="CD210" s="3" t="str">
        <f t="shared" si="99"/>
        <v/>
      </c>
      <c r="CE210" s="17"/>
      <c r="CF210" s="17"/>
      <c r="CH210" s="3" t="str">
        <f t="shared" si="100"/>
        <v/>
      </c>
      <c r="CI210" s="17"/>
      <c r="CJ210" s="17"/>
      <c r="CL210" s="3" t="str">
        <f t="shared" si="101"/>
        <v/>
      </c>
      <c r="CM210" s="17"/>
      <c r="CN210" s="17"/>
      <c r="CP210" s="3" t="str">
        <f t="shared" si="102"/>
        <v/>
      </c>
      <c r="CQ210" s="17"/>
      <c r="CR210" s="17"/>
      <c r="CT210" s="3" t="str">
        <f t="shared" si="103"/>
        <v/>
      </c>
      <c r="CU210" s="17"/>
      <c r="CV210" s="17"/>
      <c r="CX210" s="3" t="str">
        <f t="shared" si="104"/>
        <v/>
      </c>
      <c r="CY210" s="17"/>
      <c r="CZ210" s="17"/>
      <c r="DB210" s="3" t="str">
        <f t="shared" si="105"/>
        <v/>
      </c>
      <c r="DC210" s="17"/>
      <c r="DD210" s="17"/>
      <c r="DF210" s="3" t="str">
        <f t="shared" si="106"/>
        <v/>
      </c>
    </row>
    <row r="211" spans="1:110">
      <c r="A211" s="48">
        <v>205</v>
      </c>
      <c r="B211" s="98" t="str">
        <f>IF(Data!B211:$B$1008&lt;&gt;"",Data!B211,"")</f>
        <v/>
      </c>
      <c r="C211" s="98" t="str">
        <f>IF(Data!$B211:C$1008&lt;&gt;"",Data!C211,"")</f>
        <v/>
      </c>
      <c r="D211" s="98" t="str">
        <f>IF(Data!$B211:D$1008&lt;&gt;"",Data!D211,"")</f>
        <v/>
      </c>
      <c r="E211" s="98" t="str">
        <f>IF(Data!$B211:E$1008&lt;&gt;"",Data!E211,"")</f>
        <v/>
      </c>
      <c r="F211" s="98" t="str">
        <f>IF(Data!$B211:F$1008&lt;&gt;"",Data!F211,"")</f>
        <v/>
      </c>
      <c r="G211" s="98" t="str">
        <f>IF(Data!$B211:G$1008&lt;&gt;"",Data!G211,"")</f>
        <v/>
      </c>
      <c r="H211" s="98" t="str">
        <f>IF(Data!$B211:H$1008&lt;&gt;"",Data!H211,"")</f>
        <v/>
      </c>
      <c r="I211" s="98" t="str">
        <f>IF(Data!$B211:I$1008&lt;&gt;"",Data!I211,"")</f>
        <v/>
      </c>
      <c r="J211" s="98" t="str">
        <f>IF(Data!$B211:J$1008&lt;&gt;"",Data!J211,"")</f>
        <v/>
      </c>
      <c r="K211" s="98" t="str">
        <f>IF(Data!$B211:K$1008&lt;&gt;"",Data!K211,"")</f>
        <v/>
      </c>
      <c r="L211" s="98" t="str">
        <f>IF(Data!$B211:L$1008&lt;&gt;"",Data!L211,"")</f>
        <v/>
      </c>
      <c r="M211" s="98" t="str">
        <f>IF(Data!$B211:M$1008&lt;&gt;"",Data!M211,"")</f>
        <v/>
      </c>
      <c r="N211" s="98" t="str">
        <f>IF(Data!$B211:N$1008&lt;&gt;"",Data!N211,"")</f>
        <v/>
      </c>
      <c r="O211" s="98" t="str">
        <f>IF(Data!$B211:O$1008&lt;&gt;"",Data!O211,"")</f>
        <v/>
      </c>
      <c r="P211" s="98" t="str">
        <f>IF(Data!$B211:P$1008&lt;&gt;"",Data!P211,"")</f>
        <v/>
      </c>
      <c r="Q211" s="98" t="str">
        <f>IF(Data!$B211:Q$1008&lt;&gt;"",Data!Q211,"")</f>
        <v/>
      </c>
      <c r="R211" s="98" t="str">
        <f>IF(Data!$B211:R$1008&lt;&gt;"",Data!R211,"")</f>
        <v/>
      </c>
      <c r="S211" s="98" t="str">
        <f>IF(Data!$B211:S$1008&lt;&gt;"",Data!S211,"")</f>
        <v/>
      </c>
      <c r="T211" s="98" t="str">
        <f>IF(Data!$B211:T$1008&lt;&gt;"",Data!T211,"")</f>
        <v/>
      </c>
      <c r="U211" s="98" t="str">
        <f>IF(Data!$B211:U$1008&lt;&gt;"",Data!U211,"")</f>
        <v/>
      </c>
      <c r="AC211" s="16" t="str">
        <f t="shared" si="86"/>
        <v/>
      </c>
      <c r="AH211" s="3" t="str">
        <f t="shared" si="87"/>
        <v/>
      </c>
      <c r="AL211" s="3" t="str">
        <f t="shared" si="88"/>
        <v/>
      </c>
      <c r="AP211" s="3" t="str">
        <f t="shared" si="89"/>
        <v/>
      </c>
      <c r="AT211" s="3" t="str">
        <f t="shared" si="90"/>
        <v/>
      </c>
      <c r="AX211" s="3" t="str">
        <f t="shared" si="91"/>
        <v/>
      </c>
      <c r="BB211" s="3" t="str">
        <f t="shared" si="92"/>
        <v/>
      </c>
      <c r="BF211" s="3" t="str">
        <f t="shared" si="95"/>
        <v/>
      </c>
      <c r="BJ211" s="3" t="str">
        <f t="shared" si="93"/>
        <v/>
      </c>
      <c r="BN211" s="3" t="str">
        <f t="shared" si="94"/>
        <v/>
      </c>
      <c r="BR211" s="3" t="str">
        <f t="shared" si="96"/>
        <v/>
      </c>
      <c r="BS211" s="17"/>
      <c r="BT211" s="17"/>
      <c r="BV211" s="3" t="str">
        <f t="shared" si="97"/>
        <v/>
      </c>
      <c r="BW211" s="17"/>
      <c r="BX211" s="17"/>
      <c r="BZ211" s="3" t="str">
        <f t="shared" si="98"/>
        <v/>
      </c>
      <c r="CA211" s="17"/>
      <c r="CB211" s="17"/>
      <c r="CD211" s="3" t="str">
        <f t="shared" si="99"/>
        <v/>
      </c>
      <c r="CE211" s="17"/>
      <c r="CF211" s="17"/>
      <c r="CH211" s="3" t="str">
        <f t="shared" si="100"/>
        <v/>
      </c>
      <c r="CI211" s="17"/>
      <c r="CJ211" s="17"/>
      <c r="CL211" s="3" t="str">
        <f t="shared" si="101"/>
        <v/>
      </c>
      <c r="CM211" s="17"/>
      <c r="CN211" s="17"/>
      <c r="CP211" s="3" t="str">
        <f t="shared" si="102"/>
        <v/>
      </c>
      <c r="CQ211" s="17"/>
      <c r="CR211" s="17"/>
      <c r="CT211" s="3" t="str">
        <f t="shared" si="103"/>
        <v/>
      </c>
      <c r="CU211" s="17"/>
      <c r="CV211" s="17"/>
      <c r="CX211" s="3" t="str">
        <f t="shared" si="104"/>
        <v/>
      </c>
      <c r="CY211" s="17"/>
      <c r="CZ211" s="17"/>
      <c r="DB211" s="3" t="str">
        <f t="shared" si="105"/>
        <v/>
      </c>
      <c r="DC211" s="17"/>
      <c r="DD211" s="17"/>
      <c r="DF211" s="3" t="str">
        <f t="shared" si="106"/>
        <v/>
      </c>
    </row>
    <row r="212" spans="1:110">
      <c r="A212" s="48">
        <v>206</v>
      </c>
      <c r="B212" s="98" t="str">
        <f>IF(Data!B212:$B$1008&lt;&gt;"",Data!B212,"")</f>
        <v/>
      </c>
      <c r="C212" s="98" t="str">
        <f>IF(Data!$B212:C$1008&lt;&gt;"",Data!C212,"")</f>
        <v/>
      </c>
      <c r="D212" s="98" t="str">
        <f>IF(Data!$B212:D$1008&lt;&gt;"",Data!D212,"")</f>
        <v/>
      </c>
      <c r="E212" s="98" t="str">
        <f>IF(Data!$B212:E$1008&lt;&gt;"",Data!E212,"")</f>
        <v/>
      </c>
      <c r="F212" s="98" t="str">
        <f>IF(Data!$B212:F$1008&lt;&gt;"",Data!F212,"")</f>
        <v/>
      </c>
      <c r="G212" s="98" t="str">
        <f>IF(Data!$B212:G$1008&lt;&gt;"",Data!G212,"")</f>
        <v/>
      </c>
      <c r="H212" s="98" t="str">
        <f>IF(Data!$B212:H$1008&lt;&gt;"",Data!H212,"")</f>
        <v/>
      </c>
      <c r="I212" s="98" t="str">
        <f>IF(Data!$B212:I$1008&lt;&gt;"",Data!I212,"")</f>
        <v/>
      </c>
      <c r="J212" s="98" t="str">
        <f>IF(Data!$B212:J$1008&lt;&gt;"",Data!J212,"")</f>
        <v/>
      </c>
      <c r="K212" s="98" t="str">
        <f>IF(Data!$B212:K$1008&lt;&gt;"",Data!K212,"")</f>
        <v/>
      </c>
      <c r="L212" s="98" t="str">
        <f>IF(Data!$B212:L$1008&lt;&gt;"",Data!L212,"")</f>
        <v/>
      </c>
      <c r="M212" s="98" t="str">
        <f>IF(Data!$B212:M$1008&lt;&gt;"",Data!M212,"")</f>
        <v/>
      </c>
      <c r="N212" s="98" t="str">
        <f>IF(Data!$B212:N$1008&lt;&gt;"",Data!N212,"")</f>
        <v/>
      </c>
      <c r="O212" s="98" t="str">
        <f>IF(Data!$B212:O$1008&lt;&gt;"",Data!O212,"")</f>
        <v/>
      </c>
      <c r="P212" s="98" t="str">
        <f>IF(Data!$B212:P$1008&lt;&gt;"",Data!P212,"")</f>
        <v/>
      </c>
      <c r="Q212" s="98" t="str">
        <f>IF(Data!$B212:Q$1008&lt;&gt;"",Data!Q212,"")</f>
        <v/>
      </c>
      <c r="R212" s="98" t="str">
        <f>IF(Data!$B212:R$1008&lt;&gt;"",Data!R212,"")</f>
        <v/>
      </c>
      <c r="S212" s="98" t="str">
        <f>IF(Data!$B212:S$1008&lt;&gt;"",Data!S212,"")</f>
        <v/>
      </c>
      <c r="T212" s="98" t="str">
        <f>IF(Data!$B212:T$1008&lt;&gt;"",Data!T212,"")</f>
        <v/>
      </c>
      <c r="U212" s="98" t="str">
        <f>IF(Data!$B212:U$1008&lt;&gt;"",Data!U212,"")</f>
        <v/>
      </c>
      <c r="AC212" s="16" t="str">
        <f t="shared" si="86"/>
        <v/>
      </c>
      <c r="AH212" s="3" t="str">
        <f t="shared" si="87"/>
        <v/>
      </c>
      <c r="AL212" s="3" t="str">
        <f t="shared" si="88"/>
        <v/>
      </c>
      <c r="AP212" s="3" t="str">
        <f t="shared" si="89"/>
        <v/>
      </c>
      <c r="AT212" s="3" t="str">
        <f t="shared" si="90"/>
        <v/>
      </c>
      <c r="AX212" s="3" t="str">
        <f t="shared" si="91"/>
        <v/>
      </c>
      <c r="BB212" s="3" t="str">
        <f t="shared" si="92"/>
        <v/>
      </c>
      <c r="BF212" s="3" t="str">
        <f t="shared" si="95"/>
        <v/>
      </c>
      <c r="BJ212" s="3" t="str">
        <f t="shared" si="93"/>
        <v/>
      </c>
      <c r="BN212" s="3" t="str">
        <f t="shared" si="94"/>
        <v/>
      </c>
      <c r="BR212" s="3" t="str">
        <f t="shared" si="96"/>
        <v/>
      </c>
      <c r="BS212" s="17"/>
      <c r="BT212" s="17"/>
      <c r="BV212" s="3" t="str">
        <f t="shared" si="97"/>
        <v/>
      </c>
      <c r="BW212" s="17"/>
      <c r="BX212" s="17"/>
      <c r="BZ212" s="3" t="str">
        <f t="shared" si="98"/>
        <v/>
      </c>
      <c r="CA212" s="17"/>
      <c r="CB212" s="17"/>
      <c r="CD212" s="3" t="str">
        <f t="shared" si="99"/>
        <v/>
      </c>
      <c r="CE212" s="17"/>
      <c r="CF212" s="17"/>
      <c r="CH212" s="3" t="str">
        <f t="shared" si="100"/>
        <v/>
      </c>
      <c r="CI212" s="17"/>
      <c r="CJ212" s="17"/>
      <c r="CL212" s="3" t="str">
        <f t="shared" si="101"/>
        <v/>
      </c>
      <c r="CM212" s="17"/>
      <c r="CN212" s="17"/>
      <c r="CP212" s="3" t="str">
        <f t="shared" si="102"/>
        <v/>
      </c>
      <c r="CQ212" s="17"/>
      <c r="CR212" s="17"/>
      <c r="CT212" s="3" t="str">
        <f t="shared" si="103"/>
        <v/>
      </c>
      <c r="CU212" s="17"/>
      <c r="CV212" s="17"/>
      <c r="CX212" s="3" t="str">
        <f t="shared" si="104"/>
        <v/>
      </c>
      <c r="CY212" s="17"/>
      <c r="CZ212" s="17"/>
      <c r="DB212" s="3" t="str">
        <f t="shared" si="105"/>
        <v/>
      </c>
      <c r="DC212" s="17"/>
      <c r="DD212" s="17"/>
      <c r="DF212" s="3" t="str">
        <f t="shared" si="106"/>
        <v/>
      </c>
    </row>
    <row r="213" spans="1:110">
      <c r="A213" s="48">
        <v>207</v>
      </c>
      <c r="B213" s="98" t="str">
        <f>IF(Data!B213:$B$1008&lt;&gt;"",Data!B213,"")</f>
        <v/>
      </c>
      <c r="C213" s="98" t="str">
        <f>IF(Data!$B213:C$1008&lt;&gt;"",Data!C213,"")</f>
        <v/>
      </c>
      <c r="D213" s="98" t="str">
        <f>IF(Data!$B213:D$1008&lt;&gt;"",Data!D213,"")</f>
        <v/>
      </c>
      <c r="E213" s="98" t="str">
        <f>IF(Data!$B213:E$1008&lt;&gt;"",Data!E213,"")</f>
        <v/>
      </c>
      <c r="F213" s="98" t="str">
        <f>IF(Data!$B213:F$1008&lt;&gt;"",Data!F213,"")</f>
        <v/>
      </c>
      <c r="G213" s="98" t="str">
        <f>IF(Data!$B213:G$1008&lt;&gt;"",Data!G213,"")</f>
        <v/>
      </c>
      <c r="H213" s="98" t="str">
        <f>IF(Data!$B213:H$1008&lt;&gt;"",Data!H213,"")</f>
        <v/>
      </c>
      <c r="I213" s="98" t="str">
        <f>IF(Data!$B213:I$1008&lt;&gt;"",Data!I213,"")</f>
        <v/>
      </c>
      <c r="J213" s="98" t="str">
        <f>IF(Data!$B213:J$1008&lt;&gt;"",Data!J213,"")</f>
        <v/>
      </c>
      <c r="K213" s="98" t="str">
        <f>IF(Data!$B213:K$1008&lt;&gt;"",Data!K213,"")</f>
        <v/>
      </c>
      <c r="L213" s="98" t="str">
        <f>IF(Data!$B213:L$1008&lt;&gt;"",Data!L213,"")</f>
        <v/>
      </c>
      <c r="M213" s="98" t="str">
        <f>IF(Data!$B213:M$1008&lt;&gt;"",Data!M213,"")</f>
        <v/>
      </c>
      <c r="N213" s="98" t="str">
        <f>IF(Data!$B213:N$1008&lt;&gt;"",Data!N213,"")</f>
        <v/>
      </c>
      <c r="O213" s="98" t="str">
        <f>IF(Data!$B213:O$1008&lt;&gt;"",Data!O213,"")</f>
        <v/>
      </c>
      <c r="P213" s="98" t="str">
        <f>IF(Data!$B213:P$1008&lt;&gt;"",Data!P213,"")</f>
        <v/>
      </c>
      <c r="Q213" s="98" t="str">
        <f>IF(Data!$B213:Q$1008&lt;&gt;"",Data!Q213,"")</f>
        <v/>
      </c>
      <c r="R213" s="98" t="str">
        <f>IF(Data!$B213:R$1008&lt;&gt;"",Data!R213,"")</f>
        <v/>
      </c>
      <c r="S213" s="98" t="str">
        <f>IF(Data!$B213:S$1008&lt;&gt;"",Data!S213,"")</f>
        <v/>
      </c>
      <c r="T213" s="98" t="str">
        <f>IF(Data!$B213:T$1008&lt;&gt;"",Data!T213,"")</f>
        <v/>
      </c>
      <c r="U213" s="98" t="str">
        <f>IF(Data!$B213:U$1008&lt;&gt;"",Data!U213,"")</f>
        <v/>
      </c>
      <c r="AC213" s="16" t="str">
        <f t="shared" si="86"/>
        <v/>
      </c>
      <c r="AH213" s="3" t="str">
        <f t="shared" si="87"/>
        <v/>
      </c>
      <c r="AL213" s="3" t="str">
        <f t="shared" si="88"/>
        <v/>
      </c>
      <c r="AP213" s="3" t="str">
        <f t="shared" si="89"/>
        <v/>
      </c>
      <c r="AT213" s="3" t="str">
        <f t="shared" si="90"/>
        <v/>
      </c>
      <c r="AX213" s="3" t="str">
        <f t="shared" si="91"/>
        <v/>
      </c>
      <c r="BB213" s="3" t="str">
        <f t="shared" si="92"/>
        <v/>
      </c>
      <c r="BF213" s="3" t="str">
        <f t="shared" si="95"/>
        <v/>
      </c>
      <c r="BJ213" s="3" t="str">
        <f t="shared" si="93"/>
        <v/>
      </c>
      <c r="BN213" s="3" t="str">
        <f t="shared" si="94"/>
        <v/>
      </c>
      <c r="BR213" s="3" t="str">
        <f t="shared" si="96"/>
        <v/>
      </c>
      <c r="BS213" s="17"/>
      <c r="BT213" s="17"/>
      <c r="BV213" s="3" t="str">
        <f t="shared" si="97"/>
        <v/>
      </c>
      <c r="BW213" s="17"/>
      <c r="BX213" s="17"/>
      <c r="BZ213" s="3" t="str">
        <f t="shared" si="98"/>
        <v/>
      </c>
      <c r="CA213" s="17"/>
      <c r="CB213" s="17"/>
      <c r="CD213" s="3" t="str">
        <f t="shared" si="99"/>
        <v/>
      </c>
      <c r="CE213" s="17"/>
      <c r="CF213" s="17"/>
      <c r="CH213" s="3" t="str">
        <f t="shared" si="100"/>
        <v/>
      </c>
      <c r="CI213" s="17"/>
      <c r="CJ213" s="17"/>
      <c r="CL213" s="3" t="str">
        <f t="shared" si="101"/>
        <v/>
      </c>
      <c r="CM213" s="17"/>
      <c r="CN213" s="17"/>
      <c r="CP213" s="3" t="str">
        <f t="shared" si="102"/>
        <v/>
      </c>
      <c r="CQ213" s="17"/>
      <c r="CR213" s="17"/>
      <c r="CT213" s="3" t="str">
        <f t="shared" si="103"/>
        <v/>
      </c>
      <c r="CU213" s="17"/>
      <c r="CV213" s="17"/>
      <c r="CX213" s="3" t="str">
        <f t="shared" si="104"/>
        <v/>
      </c>
      <c r="CY213" s="17"/>
      <c r="CZ213" s="17"/>
      <c r="DB213" s="3" t="str">
        <f t="shared" si="105"/>
        <v/>
      </c>
      <c r="DC213" s="17"/>
      <c r="DD213" s="17"/>
      <c r="DF213" s="3" t="str">
        <f t="shared" si="106"/>
        <v/>
      </c>
    </row>
    <row r="214" spans="1:110">
      <c r="A214" s="48">
        <v>208</v>
      </c>
      <c r="B214" s="98" t="str">
        <f>IF(Data!B214:$B$1008&lt;&gt;"",Data!B214,"")</f>
        <v/>
      </c>
      <c r="C214" s="98" t="str">
        <f>IF(Data!$B214:C$1008&lt;&gt;"",Data!C214,"")</f>
        <v/>
      </c>
      <c r="D214" s="98" t="str">
        <f>IF(Data!$B214:D$1008&lt;&gt;"",Data!D214,"")</f>
        <v/>
      </c>
      <c r="E214" s="98" t="str">
        <f>IF(Data!$B214:E$1008&lt;&gt;"",Data!E214,"")</f>
        <v/>
      </c>
      <c r="F214" s="98" t="str">
        <f>IF(Data!$B214:F$1008&lt;&gt;"",Data!F214,"")</f>
        <v/>
      </c>
      <c r="G214" s="98" t="str">
        <f>IF(Data!$B214:G$1008&lt;&gt;"",Data!G214,"")</f>
        <v/>
      </c>
      <c r="H214" s="98" t="str">
        <f>IF(Data!$B214:H$1008&lt;&gt;"",Data!H214,"")</f>
        <v/>
      </c>
      <c r="I214" s="98" t="str">
        <f>IF(Data!$B214:I$1008&lt;&gt;"",Data!I214,"")</f>
        <v/>
      </c>
      <c r="J214" s="98" t="str">
        <f>IF(Data!$B214:J$1008&lt;&gt;"",Data!J214,"")</f>
        <v/>
      </c>
      <c r="K214" s="98" t="str">
        <f>IF(Data!$B214:K$1008&lt;&gt;"",Data!K214,"")</f>
        <v/>
      </c>
      <c r="L214" s="98" t="str">
        <f>IF(Data!$B214:L$1008&lt;&gt;"",Data!L214,"")</f>
        <v/>
      </c>
      <c r="M214" s="98" t="str">
        <f>IF(Data!$B214:M$1008&lt;&gt;"",Data!M214,"")</f>
        <v/>
      </c>
      <c r="N214" s="98" t="str">
        <f>IF(Data!$B214:N$1008&lt;&gt;"",Data!N214,"")</f>
        <v/>
      </c>
      <c r="O214" s="98" t="str">
        <f>IF(Data!$B214:O$1008&lt;&gt;"",Data!O214,"")</f>
        <v/>
      </c>
      <c r="P214" s="98" t="str">
        <f>IF(Data!$B214:P$1008&lt;&gt;"",Data!P214,"")</f>
        <v/>
      </c>
      <c r="Q214" s="98" t="str">
        <f>IF(Data!$B214:Q$1008&lt;&gt;"",Data!Q214,"")</f>
        <v/>
      </c>
      <c r="R214" s="98" t="str">
        <f>IF(Data!$B214:R$1008&lt;&gt;"",Data!R214,"")</f>
        <v/>
      </c>
      <c r="S214" s="98" t="str">
        <f>IF(Data!$B214:S$1008&lt;&gt;"",Data!S214,"")</f>
        <v/>
      </c>
      <c r="T214" s="98" t="str">
        <f>IF(Data!$B214:T$1008&lt;&gt;"",Data!T214,"")</f>
        <v/>
      </c>
      <c r="U214" s="98" t="str">
        <f>IF(Data!$B214:U$1008&lt;&gt;"",Data!U214,"")</f>
        <v/>
      </c>
      <c r="AC214" s="16" t="str">
        <f t="shared" si="86"/>
        <v/>
      </c>
      <c r="AH214" s="3" t="str">
        <f t="shared" si="87"/>
        <v/>
      </c>
      <c r="AL214" s="3" t="str">
        <f t="shared" si="88"/>
        <v/>
      </c>
      <c r="AP214" s="3" t="str">
        <f t="shared" si="89"/>
        <v/>
      </c>
      <c r="AT214" s="3" t="str">
        <f t="shared" si="90"/>
        <v/>
      </c>
      <c r="AX214" s="3" t="str">
        <f t="shared" si="91"/>
        <v/>
      </c>
      <c r="BB214" s="3" t="str">
        <f t="shared" si="92"/>
        <v/>
      </c>
      <c r="BF214" s="3" t="str">
        <f t="shared" si="95"/>
        <v/>
      </c>
      <c r="BJ214" s="3" t="str">
        <f t="shared" si="93"/>
        <v/>
      </c>
      <c r="BN214" s="3" t="str">
        <f t="shared" si="94"/>
        <v/>
      </c>
      <c r="BR214" s="3" t="str">
        <f t="shared" si="96"/>
        <v/>
      </c>
      <c r="BS214" s="17"/>
      <c r="BT214" s="17"/>
      <c r="BV214" s="3" t="str">
        <f t="shared" si="97"/>
        <v/>
      </c>
      <c r="BW214" s="17"/>
      <c r="BX214" s="17"/>
      <c r="BZ214" s="3" t="str">
        <f t="shared" si="98"/>
        <v/>
      </c>
      <c r="CA214" s="17"/>
      <c r="CB214" s="17"/>
      <c r="CD214" s="3" t="str">
        <f t="shared" si="99"/>
        <v/>
      </c>
      <c r="CE214" s="17"/>
      <c r="CF214" s="17"/>
      <c r="CH214" s="3" t="str">
        <f t="shared" si="100"/>
        <v/>
      </c>
      <c r="CI214" s="17"/>
      <c r="CJ214" s="17"/>
      <c r="CL214" s="3" t="str">
        <f t="shared" si="101"/>
        <v/>
      </c>
      <c r="CM214" s="17"/>
      <c r="CN214" s="17"/>
      <c r="CP214" s="3" t="str">
        <f t="shared" si="102"/>
        <v/>
      </c>
      <c r="CQ214" s="17"/>
      <c r="CR214" s="17"/>
      <c r="CT214" s="3" t="str">
        <f t="shared" si="103"/>
        <v/>
      </c>
      <c r="CU214" s="17"/>
      <c r="CV214" s="17"/>
      <c r="CX214" s="3" t="str">
        <f t="shared" si="104"/>
        <v/>
      </c>
      <c r="CY214" s="17"/>
      <c r="CZ214" s="17"/>
      <c r="DB214" s="3" t="str">
        <f t="shared" si="105"/>
        <v/>
      </c>
      <c r="DC214" s="17"/>
      <c r="DD214" s="17"/>
      <c r="DF214" s="3" t="str">
        <f t="shared" si="106"/>
        <v/>
      </c>
    </row>
    <row r="215" spans="1:110">
      <c r="A215" s="48">
        <v>209</v>
      </c>
      <c r="B215" s="98" t="str">
        <f>IF(Data!B215:$B$1008&lt;&gt;"",Data!B215,"")</f>
        <v/>
      </c>
      <c r="C215" s="98" t="str">
        <f>IF(Data!$B215:C$1008&lt;&gt;"",Data!C215,"")</f>
        <v/>
      </c>
      <c r="D215" s="98" t="str">
        <f>IF(Data!$B215:D$1008&lt;&gt;"",Data!D215,"")</f>
        <v/>
      </c>
      <c r="E215" s="98" t="str">
        <f>IF(Data!$B215:E$1008&lt;&gt;"",Data!E215,"")</f>
        <v/>
      </c>
      <c r="F215" s="98" t="str">
        <f>IF(Data!$B215:F$1008&lt;&gt;"",Data!F215,"")</f>
        <v/>
      </c>
      <c r="G215" s="98" t="str">
        <f>IF(Data!$B215:G$1008&lt;&gt;"",Data!G215,"")</f>
        <v/>
      </c>
      <c r="H215" s="98" t="str">
        <f>IF(Data!$B215:H$1008&lt;&gt;"",Data!H215,"")</f>
        <v/>
      </c>
      <c r="I215" s="98" t="str">
        <f>IF(Data!$B215:I$1008&lt;&gt;"",Data!I215,"")</f>
        <v/>
      </c>
      <c r="J215" s="98" t="str">
        <f>IF(Data!$B215:J$1008&lt;&gt;"",Data!J215,"")</f>
        <v/>
      </c>
      <c r="K215" s="98" t="str">
        <f>IF(Data!$B215:K$1008&lt;&gt;"",Data!K215,"")</f>
        <v/>
      </c>
      <c r="L215" s="98" t="str">
        <f>IF(Data!$B215:L$1008&lt;&gt;"",Data!L215,"")</f>
        <v/>
      </c>
      <c r="M215" s="98" t="str">
        <f>IF(Data!$B215:M$1008&lt;&gt;"",Data!M215,"")</f>
        <v/>
      </c>
      <c r="N215" s="98" t="str">
        <f>IF(Data!$B215:N$1008&lt;&gt;"",Data!N215,"")</f>
        <v/>
      </c>
      <c r="O215" s="98" t="str">
        <f>IF(Data!$B215:O$1008&lt;&gt;"",Data!O215,"")</f>
        <v/>
      </c>
      <c r="P215" s="98" t="str">
        <f>IF(Data!$B215:P$1008&lt;&gt;"",Data!P215,"")</f>
        <v/>
      </c>
      <c r="Q215" s="98" t="str">
        <f>IF(Data!$B215:Q$1008&lt;&gt;"",Data!Q215,"")</f>
        <v/>
      </c>
      <c r="R215" s="98" t="str">
        <f>IF(Data!$B215:R$1008&lt;&gt;"",Data!R215,"")</f>
        <v/>
      </c>
      <c r="S215" s="98" t="str">
        <f>IF(Data!$B215:S$1008&lt;&gt;"",Data!S215,"")</f>
        <v/>
      </c>
      <c r="T215" s="98" t="str">
        <f>IF(Data!$B215:T$1008&lt;&gt;"",Data!T215,"")</f>
        <v/>
      </c>
      <c r="U215" s="98" t="str">
        <f>IF(Data!$B215:U$1008&lt;&gt;"",Data!U215,"")</f>
        <v/>
      </c>
      <c r="AC215" s="16" t="str">
        <f t="shared" si="86"/>
        <v/>
      </c>
      <c r="AH215" s="3" t="str">
        <f t="shared" si="87"/>
        <v/>
      </c>
      <c r="AL215" s="3" t="str">
        <f t="shared" si="88"/>
        <v/>
      </c>
      <c r="AP215" s="3" t="str">
        <f t="shared" si="89"/>
        <v/>
      </c>
      <c r="AT215" s="3" t="str">
        <f t="shared" si="90"/>
        <v/>
      </c>
      <c r="AX215" s="3" t="str">
        <f t="shared" si="91"/>
        <v/>
      </c>
      <c r="BB215" s="3" t="str">
        <f t="shared" si="92"/>
        <v/>
      </c>
      <c r="BF215" s="3" t="str">
        <f t="shared" si="95"/>
        <v/>
      </c>
      <c r="BJ215" s="3" t="str">
        <f t="shared" si="93"/>
        <v/>
      </c>
      <c r="BN215" s="3" t="str">
        <f t="shared" si="94"/>
        <v/>
      </c>
      <c r="BR215" s="3" t="str">
        <f t="shared" si="96"/>
        <v/>
      </c>
      <c r="BS215" s="17"/>
      <c r="BT215" s="17"/>
      <c r="BV215" s="3" t="str">
        <f t="shared" si="97"/>
        <v/>
      </c>
      <c r="BW215" s="17"/>
      <c r="BX215" s="17"/>
      <c r="BZ215" s="3" t="str">
        <f t="shared" si="98"/>
        <v/>
      </c>
      <c r="CA215" s="17"/>
      <c r="CB215" s="17"/>
      <c r="CD215" s="3" t="str">
        <f t="shared" si="99"/>
        <v/>
      </c>
      <c r="CE215" s="17"/>
      <c r="CF215" s="17"/>
      <c r="CH215" s="3" t="str">
        <f t="shared" si="100"/>
        <v/>
      </c>
      <c r="CI215" s="17"/>
      <c r="CJ215" s="17"/>
      <c r="CL215" s="3" t="str">
        <f t="shared" si="101"/>
        <v/>
      </c>
      <c r="CM215" s="17"/>
      <c r="CN215" s="17"/>
      <c r="CP215" s="3" t="str">
        <f t="shared" si="102"/>
        <v/>
      </c>
      <c r="CQ215" s="17"/>
      <c r="CR215" s="17"/>
      <c r="CT215" s="3" t="str">
        <f t="shared" si="103"/>
        <v/>
      </c>
      <c r="CU215" s="17"/>
      <c r="CV215" s="17"/>
      <c r="CX215" s="3" t="str">
        <f t="shared" si="104"/>
        <v/>
      </c>
      <c r="CY215" s="17"/>
      <c r="CZ215" s="17"/>
      <c r="DB215" s="3" t="str">
        <f t="shared" si="105"/>
        <v/>
      </c>
      <c r="DC215" s="17"/>
      <c r="DD215" s="17"/>
      <c r="DF215" s="3" t="str">
        <f t="shared" si="106"/>
        <v/>
      </c>
    </row>
    <row r="216" spans="1:110">
      <c r="A216" s="48">
        <v>210</v>
      </c>
      <c r="B216" s="98" t="str">
        <f>IF(Data!B216:$B$1008&lt;&gt;"",Data!B216,"")</f>
        <v/>
      </c>
      <c r="C216" s="98" t="str">
        <f>IF(Data!$B216:C$1008&lt;&gt;"",Data!C216,"")</f>
        <v/>
      </c>
      <c r="D216" s="98" t="str">
        <f>IF(Data!$B216:D$1008&lt;&gt;"",Data!D216,"")</f>
        <v/>
      </c>
      <c r="E216" s="98" t="str">
        <f>IF(Data!$B216:E$1008&lt;&gt;"",Data!E216,"")</f>
        <v/>
      </c>
      <c r="F216" s="98" t="str">
        <f>IF(Data!$B216:F$1008&lt;&gt;"",Data!F216,"")</f>
        <v/>
      </c>
      <c r="G216" s="98" t="str">
        <f>IF(Data!$B216:G$1008&lt;&gt;"",Data!G216,"")</f>
        <v/>
      </c>
      <c r="H216" s="98" t="str">
        <f>IF(Data!$B216:H$1008&lt;&gt;"",Data!H216,"")</f>
        <v/>
      </c>
      <c r="I216" s="98" t="str">
        <f>IF(Data!$B216:I$1008&lt;&gt;"",Data!I216,"")</f>
        <v/>
      </c>
      <c r="J216" s="98" t="str">
        <f>IF(Data!$B216:J$1008&lt;&gt;"",Data!J216,"")</f>
        <v/>
      </c>
      <c r="K216" s="98" t="str">
        <f>IF(Data!$B216:K$1008&lt;&gt;"",Data!K216,"")</f>
        <v/>
      </c>
      <c r="L216" s="98" t="str">
        <f>IF(Data!$B216:L$1008&lt;&gt;"",Data!L216,"")</f>
        <v/>
      </c>
      <c r="M216" s="98" t="str">
        <f>IF(Data!$B216:M$1008&lt;&gt;"",Data!M216,"")</f>
        <v/>
      </c>
      <c r="N216" s="98" t="str">
        <f>IF(Data!$B216:N$1008&lt;&gt;"",Data!N216,"")</f>
        <v/>
      </c>
      <c r="O216" s="98" t="str">
        <f>IF(Data!$B216:O$1008&lt;&gt;"",Data!O216,"")</f>
        <v/>
      </c>
      <c r="P216" s="98" t="str">
        <f>IF(Data!$B216:P$1008&lt;&gt;"",Data!P216,"")</f>
        <v/>
      </c>
      <c r="Q216" s="98" t="str">
        <f>IF(Data!$B216:Q$1008&lt;&gt;"",Data!Q216,"")</f>
        <v/>
      </c>
      <c r="R216" s="98" t="str">
        <f>IF(Data!$B216:R$1008&lt;&gt;"",Data!R216,"")</f>
        <v/>
      </c>
      <c r="S216" s="98" t="str">
        <f>IF(Data!$B216:S$1008&lt;&gt;"",Data!S216,"")</f>
        <v/>
      </c>
      <c r="T216" s="98" t="str">
        <f>IF(Data!$B216:T$1008&lt;&gt;"",Data!T216,"")</f>
        <v/>
      </c>
      <c r="U216" s="98" t="str">
        <f>IF(Data!$B216:U$1008&lt;&gt;"",Data!U216,"")</f>
        <v/>
      </c>
      <c r="AC216" s="16" t="str">
        <f t="shared" si="86"/>
        <v/>
      </c>
      <c r="AH216" s="3" t="str">
        <f t="shared" si="87"/>
        <v/>
      </c>
      <c r="AL216" s="3" t="str">
        <f t="shared" si="88"/>
        <v/>
      </c>
      <c r="AP216" s="3" t="str">
        <f t="shared" si="89"/>
        <v/>
      </c>
      <c r="AT216" s="3" t="str">
        <f t="shared" si="90"/>
        <v/>
      </c>
      <c r="AX216" s="3" t="str">
        <f t="shared" si="91"/>
        <v/>
      </c>
      <c r="BB216" s="3" t="str">
        <f t="shared" si="92"/>
        <v/>
      </c>
      <c r="BF216" s="3" t="str">
        <f t="shared" si="95"/>
        <v/>
      </c>
      <c r="BJ216" s="3" t="str">
        <f t="shared" si="93"/>
        <v/>
      </c>
      <c r="BN216" s="3" t="str">
        <f t="shared" si="94"/>
        <v/>
      </c>
      <c r="BR216" s="3" t="str">
        <f t="shared" si="96"/>
        <v/>
      </c>
      <c r="BS216" s="17"/>
      <c r="BT216" s="17"/>
      <c r="BV216" s="3" t="str">
        <f t="shared" si="97"/>
        <v/>
      </c>
      <c r="BW216" s="17"/>
      <c r="BX216" s="17"/>
      <c r="BZ216" s="3" t="str">
        <f t="shared" si="98"/>
        <v/>
      </c>
      <c r="CA216" s="17"/>
      <c r="CB216" s="17"/>
      <c r="CD216" s="3" t="str">
        <f t="shared" si="99"/>
        <v/>
      </c>
      <c r="CE216" s="17"/>
      <c r="CF216" s="17"/>
      <c r="CH216" s="3" t="str">
        <f t="shared" si="100"/>
        <v/>
      </c>
      <c r="CI216" s="17"/>
      <c r="CJ216" s="17"/>
      <c r="CL216" s="3" t="str">
        <f t="shared" si="101"/>
        <v/>
      </c>
      <c r="CM216" s="17"/>
      <c r="CN216" s="17"/>
      <c r="CP216" s="3" t="str">
        <f t="shared" si="102"/>
        <v/>
      </c>
      <c r="CQ216" s="17"/>
      <c r="CR216" s="17"/>
      <c r="CT216" s="3" t="str">
        <f t="shared" si="103"/>
        <v/>
      </c>
      <c r="CU216" s="17"/>
      <c r="CV216" s="17"/>
      <c r="CX216" s="3" t="str">
        <f t="shared" si="104"/>
        <v/>
      </c>
      <c r="CY216" s="17"/>
      <c r="CZ216" s="17"/>
      <c r="DB216" s="3" t="str">
        <f t="shared" si="105"/>
        <v/>
      </c>
      <c r="DC216" s="17"/>
      <c r="DD216" s="17"/>
      <c r="DF216" s="3" t="str">
        <f t="shared" si="106"/>
        <v/>
      </c>
    </row>
    <row r="217" spans="1:110">
      <c r="A217" s="48">
        <v>211</v>
      </c>
      <c r="B217" s="98" t="str">
        <f>IF(Data!B217:$B$1008&lt;&gt;"",Data!B217,"")</f>
        <v/>
      </c>
      <c r="C217" s="98" t="str">
        <f>IF(Data!$B217:C$1008&lt;&gt;"",Data!C217,"")</f>
        <v/>
      </c>
      <c r="D217" s="98" t="str">
        <f>IF(Data!$B217:D$1008&lt;&gt;"",Data!D217,"")</f>
        <v/>
      </c>
      <c r="E217" s="98" t="str">
        <f>IF(Data!$B217:E$1008&lt;&gt;"",Data!E217,"")</f>
        <v/>
      </c>
      <c r="F217" s="98" t="str">
        <f>IF(Data!$B217:F$1008&lt;&gt;"",Data!F217,"")</f>
        <v/>
      </c>
      <c r="G217" s="98" t="str">
        <f>IF(Data!$B217:G$1008&lt;&gt;"",Data!G217,"")</f>
        <v/>
      </c>
      <c r="H217" s="98" t="str">
        <f>IF(Data!$B217:H$1008&lt;&gt;"",Data!H217,"")</f>
        <v/>
      </c>
      <c r="I217" s="98" t="str">
        <f>IF(Data!$B217:I$1008&lt;&gt;"",Data!I217,"")</f>
        <v/>
      </c>
      <c r="J217" s="98" t="str">
        <f>IF(Data!$B217:J$1008&lt;&gt;"",Data!J217,"")</f>
        <v/>
      </c>
      <c r="K217" s="98" t="str">
        <f>IF(Data!$B217:K$1008&lt;&gt;"",Data!K217,"")</f>
        <v/>
      </c>
      <c r="L217" s="98" t="str">
        <f>IF(Data!$B217:L$1008&lt;&gt;"",Data!L217,"")</f>
        <v/>
      </c>
      <c r="M217" s="98" t="str">
        <f>IF(Data!$B217:M$1008&lt;&gt;"",Data!M217,"")</f>
        <v/>
      </c>
      <c r="N217" s="98" t="str">
        <f>IF(Data!$B217:N$1008&lt;&gt;"",Data!N217,"")</f>
        <v/>
      </c>
      <c r="O217" s="98" t="str">
        <f>IF(Data!$B217:O$1008&lt;&gt;"",Data!O217,"")</f>
        <v/>
      </c>
      <c r="P217" s="98" t="str">
        <f>IF(Data!$B217:P$1008&lt;&gt;"",Data!P217,"")</f>
        <v/>
      </c>
      <c r="Q217" s="98" t="str">
        <f>IF(Data!$B217:Q$1008&lt;&gt;"",Data!Q217,"")</f>
        <v/>
      </c>
      <c r="R217" s="98" t="str">
        <f>IF(Data!$B217:R$1008&lt;&gt;"",Data!R217,"")</f>
        <v/>
      </c>
      <c r="S217" s="98" t="str">
        <f>IF(Data!$B217:S$1008&lt;&gt;"",Data!S217,"")</f>
        <v/>
      </c>
      <c r="T217" s="98" t="str">
        <f>IF(Data!$B217:T$1008&lt;&gt;"",Data!T217,"")</f>
        <v/>
      </c>
      <c r="U217" s="98" t="str">
        <f>IF(Data!$B217:U$1008&lt;&gt;"",Data!U217,"")</f>
        <v/>
      </c>
      <c r="AC217" s="16" t="str">
        <f t="shared" si="86"/>
        <v/>
      </c>
      <c r="AH217" s="3" t="str">
        <f t="shared" si="87"/>
        <v/>
      </c>
      <c r="AL217" s="3" t="str">
        <f t="shared" si="88"/>
        <v/>
      </c>
      <c r="AP217" s="3" t="str">
        <f t="shared" si="89"/>
        <v/>
      </c>
      <c r="AT217" s="3" t="str">
        <f t="shared" si="90"/>
        <v/>
      </c>
      <c r="AX217" s="3" t="str">
        <f t="shared" si="91"/>
        <v/>
      </c>
      <c r="BB217" s="3" t="str">
        <f t="shared" si="92"/>
        <v/>
      </c>
      <c r="BF217" s="3" t="str">
        <f t="shared" si="95"/>
        <v/>
      </c>
      <c r="BJ217" s="3" t="str">
        <f t="shared" si="93"/>
        <v/>
      </c>
      <c r="BN217" s="3" t="str">
        <f t="shared" si="94"/>
        <v/>
      </c>
      <c r="BR217" s="3" t="str">
        <f t="shared" si="96"/>
        <v/>
      </c>
      <c r="BS217" s="17"/>
      <c r="BT217" s="17"/>
      <c r="BV217" s="3" t="str">
        <f t="shared" si="97"/>
        <v/>
      </c>
      <c r="BW217" s="17"/>
      <c r="BX217" s="17"/>
      <c r="BZ217" s="3" t="str">
        <f t="shared" si="98"/>
        <v/>
      </c>
      <c r="CA217" s="17"/>
      <c r="CB217" s="17"/>
      <c r="CD217" s="3" t="str">
        <f t="shared" si="99"/>
        <v/>
      </c>
      <c r="CE217" s="17"/>
      <c r="CF217" s="17"/>
      <c r="CH217" s="3" t="str">
        <f t="shared" si="100"/>
        <v/>
      </c>
      <c r="CI217" s="17"/>
      <c r="CJ217" s="17"/>
      <c r="CL217" s="3" t="str">
        <f t="shared" si="101"/>
        <v/>
      </c>
      <c r="CM217" s="17"/>
      <c r="CN217" s="17"/>
      <c r="CP217" s="3" t="str">
        <f t="shared" si="102"/>
        <v/>
      </c>
      <c r="CQ217" s="17"/>
      <c r="CR217" s="17"/>
      <c r="CT217" s="3" t="str">
        <f t="shared" si="103"/>
        <v/>
      </c>
      <c r="CU217" s="17"/>
      <c r="CV217" s="17"/>
      <c r="CX217" s="3" t="str">
        <f t="shared" si="104"/>
        <v/>
      </c>
      <c r="CY217" s="17"/>
      <c r="CZ217" s="17"/>
      <c r="DB217" s="3" t="str">
        <f t="shared" si="105"/>
        <v/>
      </c>
      <c r="DC217" s="17"/>
      <c r="DD217" s="17"/>
      <c r="DF217" s="3" t="str">
        <f t="shared" si="106"/>
        <v/>
      </c>
    </row>
    <row r="218" spans="1:110">
      <c r="A218" s="48">
        <v>212</v>
      </c>
      <c r="B218" s="98" t="str">
        <f>IF(Data!B218:$B$1008&lt;&gt;"",Data!B218,"")</f>
        <v/>
      </c>
      <c r="C218" s="98" t="str">
        <f>IF(Data!$B218:C$1008&lt;&gt;"",Data!C218,"")</f>
        <v/>
      </c>
      <c r="D218" s="98" t="str">
        <f>IF(Data!$B218:D$1008&lt;&gt;"",Data!D218,"")</f>
        <v/>
      </c>
      <c r="E218" s="98" t="str">
        <f>IF(Data!$B218:E$1008&lt;&gt;"",Data!E218,"")</f>
        <v/>
      </c>
      <c r="F218" s="98" t="str">
        <f>IF(Data!$B218:F$1008&lt;&gt;"",Data!F218,"")</f>
        <v/>
      </c>
      <c r="G218" s="98" t="str">
        <f>IF(Data!$B218:G$1008&lt;&gt;"",Data!G218,"")</f>
        <v/>
      </c>
      <c r="H218" s="98" t="str">
        <f>IF(Data!$B218:H$1008&lt;&gt;"",Data!H218,"")</f>
        <v/>
      </c>
      <c r="I218" s="98" t="str">
        <f>IF(Data!$B218:I$1008&lt;&gt;"",Data!I218,"")</f>
        <v/>
      </c>
      <c r="J218" s="98" t="str">
        <f>IF(Data!$B218:J$1008&lt;&gt;"",Data!J218,"")</f>
        <v/>
      </c>
      <c r="K218" s="98" t="str">
        <f>IF(Data!$B218:K$1008&lt;&gt;"",Data!K218,"")</f>
        <v/>
      </c>
      <c r="L218" s="98" t="str">
        <f>IF(Data!$B218:L$1008&lt;&gt;"",Data!L218,"")</f>
        <v/>
      </c>
      <c r="M218" s="98" t="str">
        <f>IF(Data!$B218:M$1008&lt;&gt;"",Data!M218,"")</f>
        <v/>
      </c>
      <c r="N218" s="98" t="str">
        <f>IF(Data!$B218:N$1008&lt;&gt;"",Data!N218,"")</f>
        <v/>
      </c>
      <c r="O218" s="98" t="str">
        <f>IF(Data!$B218:O$1008&lt;&gt;"",Data!O218,"")</f>
        <v/>
      </c>
      <c r="P218" s="98" t="str">
        <f>IF(Data!$B218:P$1008&lt;&gt;"",Data!P218,"")</f>
        <v/>
      </c>
      <c r="Q218" s="98" t="str">
        <f>IF(Data!$B218:Q$1008&lt;&gt;"",Data!Q218,"")</f>
        <v/>
      </c>
      <c r="R218" s="98" t="str">
        <f>IF(Data!$B218:R$1008&lt;&gt;"",Data!R218,"")</f>
        <v/>
      </c>
      <c r="S218" s="98" t="str">
        <f>IF(Data!$B218:S$1008&lt;&gt;"",Data!S218,"")</f>
        <v/>
      </c>
      <c r="T218" s="98" t="str">
        <f>IF(Data!$B218:T$1008&lt;&gt;"",Data!T218,"")</f>
        <v/>
      </c>
      <c r="U218" s="98" t="str">
        <f>IF(Data!$B218:U$1008&lt;&gt;"",Data!U218,"")</f>
        <v/>
      </c>
      <c r="AC218" s="16" t="str">
        <f t="shared" si="86"/>
        <v/>
      </c>
      <c r="AH218" s="3" t="str">
        <f t="shared" si="87"/>
        <v/>
      </c>
      <c r="AL218" s="3" t="str">
        <f t="shared" si="88"/>
        <v/>
      </c>
      <c r="AP218" s="3" t="str">
        <f t="shared" si="89"/>
        <v/>
      </c>
      <c r="AT218" s="3" t="str">
        <f t="shared" si="90"/>
        <v/>
      </c>
      <c r="AX218" s="3" t="str">
        <f t="shared" si="91"/>
        <v/>
      </c>
      <c r="BB218" s="3" t="str">
        <f t="shared" si="92"/>
        <v/>
      </c>
      <c r="BF218" s="3" t="str">
        <f t="shared" si="95"/>
        <v/>
      </c>
      <c r="BJ218" s="3" t="str">
        <f t="shared" si="93"/>
        <v/>
      </c>
      <c r="BN218" s="3" t="str">
        <f t="shared" si="94"/>
        <v/>
      </c>
      <c r="BR218" s="3" t="str">
        <f t="shared" si="96"/>
        <v/>
      </c>
      <c r="BS218" s="17"/>
      <c r="BT218" s="17"/>
      <c r="BV218" s="3" t="str">
        <f t="shared" si="97"/>
        <v/>
      </c>
      <c r="BW218" s="17"/>
      <c r="BX218" s="17"/>
      <c r="BZ218" s="3" t="str">
        <f t="shared" si="98"/>
        <v/>
      </c>
      <c r="CA218" s="17"/>
      <c r="CB218" s="17"/>
      <c r="CD218" s="3" t="str">
        <f t="shared" si="99"/>
        <v/>
      </c>
      <c r="CE218" s="17"/>
      <c r="CF218" s="17"/>
      <c r="CH218" s="3" t="str">
        <f t="shared" si="100"/>
        <v/>
      </c>
      <c r="CI218" s="17"/>
      <c r="CJ218" s="17"/>
      <c r="CL218" s="3" t="str">
        <f t="shared" si="101"/>
        <v/>
      </c>
      <c r="CM218" s="17"/>
      <c r="CN218" s="17"/>
      <c r="CP218" s="3" t="str">
        <f t="shared" si="102"/>
        <v/>
      </c>
      <c r="CQ218" s="17"/>
      <c r="CR218" s="17"/>
      <c r="CT218" s="3" t="str">
        <f t="shared" si="103"/>
        <v/>
      </c>
      <c r="CU218" s="17"/>
      <c r="CV218" s="17"/>
      <c r="CX218" s="3" t="str">
        <f t="shared" si="104"/>
        <v/>
      </c>
      <c r="CY218" s="17"/>
      <c r="CZ218" s="17"/>
      <c r="DB218" s="3" t="str">
        <f t="shared" si="105"/>
        <v/>
      </c>
      <c r="DC218" s="17"/>
      <c r="DD218" s="17"/>
      <c r="DF218" s="3" t="str">
        <f t="shared" si="106"/>
        <v/>
      </c>
    </row>
    <row r="219" spans="1:110">
      <c r="A219" s="48">
        <v>213</v>
      </c>
      <c r="B219" s="98" t="str">
        <f>IF(Data!B219:$B$1008&lt;&gt;"",Data!B219,"")</f>
        <v/>
      </c>
      <c r="C219" s="98" t="str">
        <f>IF(Data!$B219:C$1008&lt;&gt;"",Data!C219,"")</f>
        <v/>
      </c>
      <c r="D219" s="98" t="str">
        <f>IF(Data!$B219:D$1008&lt;&gt;"",Data!D219,"")</f>
        <v/>
      </c>
      <c r="E219" s="98" t="str">
        <f>IF(Data!$B219:E$1008&lt;&gt;"",Data!E219,"")</f>
        <v/>
      </c>
      <c r="F219" s="98" t="str">
        <f>IF(Data!$B219:F$1008&lt;&gt;"",Data!F219,"")</f>
        <v/>
      </c>
      <c r="G219" s="98" t="str">
        <f>IF(Data!$B219:G$1008&lt;&gt;"",Data!G219,"")</f>
        <v/>
      </c>
      <c r="H219" s="98" t="str">
        <f>IF(Data!$B219:H$1008&lt;&gt;"",Data!H219,"")</f>
        <v/>
      </c>
      <c r="I219" s="98" t="str">
        <f>IF(Data!$B219:I$1008&lt;&gt;"",Data!I219,"")</f>
        <v/>
      </c>
      <c r="J219" s="98" t="str">
        <f>IF(Data!$B219:J$1008&lt;&gt;"",Data!J219,"")</f>
        <v/>
      </c>
      <c r="K219" s="98" t="str">
        <f>IF(Data!$B219:K$1008&lt;&gt;"",Data!K219,"")</f>
        <v/>
      </c>
      <c r="L219" s="98" t="str">
        <f>IF(Data!$B219:L$1008&lt;&gt;"",Data!L219,"")</f>
        <v/>
      </c>
      <c r="M219" s="98" t="str">
        <f>IF(Data!$B219:M$1008&lt;&gt;"",Data!M219,"")</f>
        <v/>
      </c>
      <c r="N219" s="98" t="str">
        <f>IF(Data!$B219:N$1008&lt;&gt;"",Data!N219,"")</f>
        <v/>
      </c>
      <c r="O219" s="98" t="str">
        <f>IF(Data!$B219:O$1008&lt;&gt;"",Data!O219,"")</f>
        <v/>
      </c>
      <c r="P219" s="98" t="str">
        <f>IF(Data!$B219:P$1008&lt;&gt;"",Data!P219,"")</f>
        <v/>
      </c>
      <c r="Q219" s="98" t="str">
        <f>IF(Data!$B219:Q$1008&lt;&gt;"",Data!Q219,"")</f>
        <v/>
      </c>
      <c r="R219" s="98" t="str">
        <f>IF(Data!$B219:R$1008&lt;&gt;"",Data!R219,"")</f>
        <v/>
      </c>
      <c r="S219" s="98" t="str">
        <f>IF(Data!$B219:S$1008&lt;&gt;"",Data!S219,"")</f>
        <v/>
      </c>
      <c r="T219" s="98" t="str">
        <f>IF(Data!$B219:T$1008&lt;&gt;"",Data!T219,"")</f>
        <v/>
      </c>
      <c r="U219" s="98" t="str">
        <f>IF(Data!$B219:U$1008&lt;&gt;"",Data!U219,"")</f>
        <v/>
      </c>
      <c r="AC219" s="16" t="str">
        <f t="shared" si="86"/>
        <v/>
      </c>
      <c r="AH219" s="3" t="str">
        <f t="shared" si="87"/>
        <v/>
      </c>
      <c r="AL219" s="3" t="str">
        <f t="shared" si="88"/>
        <v/>
      </c>
      <c r="AP219" s="3" t="str">
        <f t="shared" si="89"/>
        <v/>
      </c>
      <c r="AT219" s="3" t="str">
        <f t="shared" si="90"/>
        <v/>
      </c>
      <c r="AX219" s="3" t="str">
        <f t="shared" si="91"/>
        <v/>
      </c>
      <c r="BB219" s="3" t="str">
        <f t="shared" si="92"/>
        <v/>
      </c>
      <c r="BF219" s="3" t="str">
        <f t="shared" si="95"/>
        <v/>
      </c>
      <c r="BJ219" s="3" t="str">
        <f t="shared" si="93"/>
        <v/>
      </c>
      <c r="BN219" s="3" t="str">
        <f t="shared" si="94"/>
        <v/>
      </c>
      <c r="BR219" s="3" t="str">
        <f t="shared" si="96"/>
        <v/>
      </c>
      <c r="BS219" s="17"/>
      <c r="BT219" s="17"/>
      <c r="BV219" s="3" t="str">
        <f t="shared" si="97"/>
        <v/>
      </c>
      <c r="BW219" s="17"/>
      <c r="BX219" s="17"/>
      <c r="BZ219" s="3" t="str">
        <f t="shared" si="98"/>
        <v/>
      </c>
      <c r="CA219" s="17"/>
      <c r="CB219" s="17"/>
      <c r="CD219" s="3" t="str">
        <f t="shared" si="99"/>
        <v/>
      </c>
      <c r="CE219" s="17"/>
      <c r="CF219" s="17"/>
      <c r="CH219" s="3" t="str">
        <f t="shared" si="100"/>
        <v/>
      </c>
      <c r="CI219" s="17"/>
      <c r="CJ219" s="17"/>
      <c r="CL219" s="3" t="str">
        <f t="shared" si="101"/>
        <v/>
      </c>
      <c r="CM219" s="17"/>
      <c r="CN219" s="17"/>
      <c r="CP219" s="3" t="str">
        <f t="shared" si="102"/>
        <v/>
      </c>
      <c r="CQ219" s="17"/>
      <c r="CR219" s="17"/>
      <c r="CT219" s="3" t="str">
        <f t="shared" si="103"/>
        <v/>
      </c>
      <c r="CU219" s="17"/>
      <c r="CV219" s="17"/>
      <c r="CX219" s="3" t="str">
        <f t="shared" si="104"/>
        <v/>
      </c>
      <c r="CY219" s="17"/>
      <c r="CZ219" s="17"/>
      <c r="DB219" s="3" t="str">
        <f t="shared" si="105"/>
        <v/>
      </c>
      <c r="DC219" s="17"/>
      <c r="DD219" s="17"/>
      <c r="DF219" s="3" t="str">
        <f t="shared" si="106"/>
        <v/>
      </c>
    </row>
    <row r="220" spans="1:110">
      <c r="A220" s="48">
        <v>214</v>
      </c>
      <c r="B220" s="98" t="str">
        <f>IF(Data!B220:$B$1008&lt;&gt;"",Data!B220,"")</f>
        <v/>
      </c>
      <c r="C220" s="98" t="str">
        <f>IF(Data!$B220:C$1008&lt;&gt;"",Data!C220,"")</f>
        <v/>
      </c>
      <c r="D220" s="98" t="str">
        <f>IF(Data!$B220:D$1008&lt;&gt;"",Data!D220,"")</f>
        <v/>
      </c>
      <c r="E220" s="98" t="str">
        <f>IF(Data!$B220:E$1008&lt;&gt;"",Data!E220,"")</f>
        <v/>
      </c>
      <c r="F220" s="98" t="str">
        <f>IF(Data!$B220:F$1008&lt;&gt;"",Data!F220,"")</f>
        <v/>
      </c>
      <c r="G220" s="98" t="str">
        <f>IF(Data!$B220:G$1008&lt;&gt;"",Data!G220,"")</f>
        <v/>
      </c>
      <c r="H220" s="98" t="str">
        <f>IF(Data!$B220:H$1008&lt;&gt;"",Data!H220,"")</f>
        <v/>
      </c>
      <c r="I220" s="98" t="str">
        <f>IF(Data!$B220:I$1008&lt;&gt;"",Data!I220,"")</f>
        <v/>
      </c>
      <c r="J220" s="98" t="str">
        <f>IF(Data!$B220:J$1008&lt;&gt;"",Data!J220,"")</f>
        <v/>
      </c>
      <c r="K220" s="98" t="str">
        <f>IF(Data!$B220:K$1008&lt;&gt;"",Data!K220,"")</f>
        <v/>
      </c>
      <c r="L220" s="98" t="str">
        <f>IF(Data!$B220:L$1008&lt;&gt;"",Data!L220,"")</f>
        <v/>
      </c>
      <c r="M220" s="98" t="str">
        <f>IF(Data!$B220:M$1008&lt;&gt;"",Data!M220,"")</f>
        <v/>
      </c>
      <c r="N220" s="98" t="str">
        <f>IF(Data!$B220:N$1008&lt;&gt;"",Data!N220,"")</f>
        <v/>
      </c>
      <c r="O220" s="98" t="str">
        <f>IF(Data!$B220:O$1008&lt;&gt;"",Data!O220,"")</f>
        <v/>
      </c>
      <c r="P220" s="98" t="str">
        <f>IF(Data!$B220:P$1008&lt;&gt;"",Data!P220,"")</f>
        <v/>
      </c>
      <c r="Q220" s="98" t="str">
        <f>IF(Data!$B220:Q$1008&lt;&gt;"",Data!Q220,"")</f>
        <v/>
      </c>
      <c r="R220" s="98" t="str">
        <f>IF(Data!$B220:R$1008&lt;&gt;"",Data!R220,"")</f>
        <v/>
      </c>
      <c r="S220" s="98" t="str">
        <f>IF(Data!$B220:S$1008&lt;&gt;"",Data!S220,"")</f>
        <v/>
      </c>
      <c r="T220" s="98" t="str">
        <f>IF(Data!$B220:T$1008&lt;&gt;"",Data!T220,"")</f>
        <v/>
      </c>
      <c r="U220" s="98" t="str">
        <f>IF(Data!$B220:U$1008&lt;&gt;"",Data!U220,"")</f>
        <v/>
      </c>
      <c r="AC220" s="16" t="str">
        <f t="shared" si="86"/>
        <v/>
      </c>
      <c r="AH220" s="3" t="str">
        <f t="shared" si="87"/>
        <v/>
      </c>
      <c r="AL220" s="3" t="str">
        <f t="shared" si="88"/>
        <v/>
      </c>
      <c r="AP220" s="3" t="str">
        <f t="shared" si="89"/>
        <v/>
      </c>
      <c r="AT220" s="3" t="str">
        <f t="shared" si="90"/>
        <v/>
      </c>
      <c r="AX220" s="3" t="str">
        <f t="shared" si="91"/>
        <v/>
      </c>
      <c r="BB220" s="3" t="str">
        <f t="shared" si="92"/>
        <v/>
      </c>
      <c r="BF220" s="3" t="str">
        <f t="shared" si="95"/>
        <v/>
      </c>
      <c r="BJ220" s="3" t="str">
        <f t="shared" si="93"/>
        <v/>
      </c>
      <c r="BN220" s="3" t="str">
        <f t="shared" si="94"/>
        <v/>
      </c>
      <c r="BR220" s="3" t="str">
        <f t="shared" si="96"/>
        <v/>
      </c>
      <c r="BS220" s="17"/>
      <c r="BT220" s="17"/>
      <c r="BV220" s="3" t="str">
        <f t="shared" si="97"/>
        <v/>
      </c>
      <c r="BW220" s="17"/>
      <c r="BX220" s="17"/>
      <c r="BZ220" s="3" t="str">
        <f t="shared" si="98"/>
        <v/>
      </c>
      <c r="CA220" s="17"/>
      <c r="CB220" s="17"/>
      <c r="CD220" s="3" t="str">
        <f t="shared" si="99"/>
        <v/>
      </c>
      <c r="CE220" s="17"/>
      <c r="CF220" s="17"/>
      <c r="CH220" s="3" t="str">
        <f t="shared" si="100"/>
        <v/>
      </c>
      <c r="CI220" s="17"/>
      <c r="CJ220" s="17"/>
      <c r="CL220" s="3" t="str">
        <f t="shared" si="101"/>
        <v/>
      </c>
      <c r="CM220" s="17"/>
      <c r="CN220" s="17"/>
      <c r="CP220" s="3" t="str">
        <f t="shared" si="102"/>
        <v/>
      </c>
      <c r="CQ220" s="17"/>
      <c r="CR220" s="17"/>
      <c r="CT220" s="3" t="str">
        <f t="shared" si="103"/>
        <v/>
      </c>
      <c r="CU220" s="17"/>
      <c r="CV220" s="17"/>
      <c r="CX220" s="3" t="str">
        <f t="shared" si="104"/>
        <v/>
      </c>
      <c r="CY220" s="17"/>
      <c r="CZ220" s="17"/>
      <c r="DB220" s="3" t="str">
        <f t="shared" si="105"/>
        <v/>
      </c>
      <c r="DC220" s="17"/>
      <c r="DD220" s="17"/>
      <c r="DF220" s="3" t="str">
        <f t="shared" si="106"/>
        <v/>
      </c>
    </row>
    <row r="221" spans="1:110">
      <c r="A221" s="48">
        <v>215</v>
      </c>
      <c r="B221" s="98" t="str">
        <f>IF(Data!B221:$B$1008&lt;&gt;"",Data!B221,"")</f>
        <v/>
      </c>
      <c r="C221" s="98" t="str">
        <f>IF(Data!$B221:C$1008&lt;&gt;"",Data!C221,"")</f>
        <v/>
      </c>
      <c r="D221" s="98" t="str">
        <f>IF(Data!$B221:D$1008&lt;&gt;"",Data!D221,"")</f>
        <v/>
      </c>
      <c r="E221" s="98" t="str">
        <f>IF(Data!$B221:E$1008&lt;&gt;"",Data!E221,"")</f>
        <v/>
      </c>
      <c r="F221" s="98" t="str">
        <f>IF(Data!$B221:F$1008&lt;&gt;"",Data!F221,"")</f>
        <v/>
      </c>
      <c r="G221" s="98" t="str">
        <f>IF(Data!$B221:G$1008&lt;&gt;"",Data!G221,"")</f>
        <v/>
      </c>
      <c r="H221" s="98" t="str">
        <f>IF(Data!$B221:H$1008&lt;&gt;"",Data!H221,"")</f>
        <v/>
      </c>
      <c r="I221" s="98" t="str">
        <f>IF(Data!$B221:I$1008&lt;&gt;"",Data!I221,"")</f>
        <v/>
      </c>
      <c r="J221" s="98" t="str">
        <f>IF(Data!$B221:J$1008&lt;&gt;"",Data!J221,"")</f>
        <v/>
      </c>
      <c r="K221" s="98" t="str">
        <f>IF(Data!$B221:K$1008&lt;&gt;"",Data!K221,"")</f>
        <v/>
      </c>
      <c r="L221" s="98" t="str">
        <f>IF(Data!$B221:L$1008&lt;&gt;"",Data!L221,"")</f>
        <v/>
      </c>
      <c r="M221" s="98" t="str">
        <f>IF(Data!$B221:M$1008&lt;&gt;"",Data!M221,"")</f>
        <v/>
      </c>
      <c r="N221" s="98" t="str">
        <f>IF(Data!$B221:N$1008&lt;&gt;"",Data!N221,"")</f>
        <v/>
      </c>
      <c r="O221" s="98" t="str">
        <f>IF(Data!$B221:O$1008&lt;&gt;"",Data!O221,"")</f>
        <v/>
      </c>
      <c r="P221" s="98" t="str">
        <f>IF(Data!$B221:P$1008&lt;&gt;"",Data!P221,"")</f>
        <v/>
      </c>
      <c r="Q221" s="98" t="str">
        <f>IF(Data!$B221:Q$1008&lt;&gt;"",Data!Q221,"")</f>
        <v/>
      </c>
      <c r="R221" s="98" t="str">
        <f>IF(Data!$B221:R$1008&lt;&gt;"",Data!R221,"")</f>
        <v/>
      </c>
      <c r="S221" s="98" t="str">
        <f>IF(Data!$B221:S$1008&lt;&gt;"",Data!S221,"")</f>
        <v/>
      </c>
      <c r="T221" s="98" t="str">
        <f>IF(Data!$B221:T$1008&lt;&gt;"",Data!T221,"")</f>
        <v/>
      </c>
      <c r="U221" s="98" t="str">
        <f>IF(Data!$B221:U$1008&lt;&gt;"",Data!U221,"")</f>
        <v/>
      </c>
      <c r="AC221" s="16" t="str">
        <f t="shared" si="86"/>
        <v/>
      </c>
      <c r="AH221" s="3" t="str">
        <f t="shared" si="87"/>
        <v/>
      </c>
      <c r="AL221" s="3" t="str">
        <f t="shared" si="88"/>
        <v/>
      </c>
      <c r="AP221" s="3" t="str">
        <f t="shared" si="89"/>
        <v/>
      </c>
      <c r="AT221" s="3" t="str">
        <f t="shared" si="90"/>
        <v/>
      </c>
      <c r="AX221" s="3" t="str">
        <f t="shared" si="91"/>
        <v/>
      </c>
      <c r="BB221" s="3" t="str">
        <f t="shared" si="92"/>
        <v/>
      </c>
      <c r="BF221" s="3" t="str">
        <f t="shared" si="95"/>
        <v/>
      </c>
      <c r="BJ221" s="3" t="str">
        <f t="shared" si="93"/>
        <v/>
      </c>
      <c r="BN221" s="3" t="str">
        <f t="shared" si="94"/>
        <v/>
      </c>
      <c r="BR221" s="3" t="str">
        <f t="shared" si="96"/>
        <v/>
      </c>
      <c r="BS221" s="17"/>
      <c r="BT221" s="17"/>
      <c r="BV221" s="3" t="str">
        <f t="shared" si="97"/>
        <v/>
      </c>
      <c r="BW221" s="17"/>
      <c r="BX221" s="17"/>
      <c r="BZ221" s="3" t="str">
        <f t="shared" si="98"/>
        <v/>
      </c>
      <c r="CA221" s="17"/>
      <c r="CB221" s="17"/>
      <c r="CD221" s="3" t="str">
        <f t="shared" si="99"/>
        <v/>
      </c>
      <c r="CE221" s="17"/>
      <c r="CF221" s="17"/>
      <c r="CH221" s="3" t="str">
        <f t="shared" si="100"/>
        <v/>
      </c>
      <c r="CI221" s="17"/>
      <c r="CJ221" s="17"/>
      <c r="CL221" s="3" t="str">
        <f t="shared" si="101"/>
        <v/>
      </c>
      <c r="CM221" s="17"/>
      <c r="CN221" s="17"/>
      <c r="CP221" s="3" t="str">
        <f t="shared" si="102"/>
        <v/>
      </c>
      <c r="CQ221" s="17"/>
      <c r="CR221" s="17"/>
      <c r="CT221" s="3" t="str">
        <f t="shared" si="103"/>
        <v/>
      </c>
      <c r="CU221" s="17"/>
      <c r="CV221" s="17"/>
      <c r="CX221" s="3" t="str">
        <f t="shared" si="104"/>
        <v/>
      </c>
      <c r="CY221" s="17"/>
      <c r="CZ221" s="17"/>
      <c r="DB221" s="3" t="str">
        <f t="shared" si="105"/>
        <v/>
      </c>
      <c r="DC221" s="17"/>
      <c r="DD221" s="17"/>
      <c r="DF221" s="3" t="str">
        <f t="shared" si="106"/>
        <v/>
      </c>
    </row>
    <row r="222" spans="1:110">
      <c r="A222" s="48">
        <v>216</v>
      </c>
      <c r="B222" s="98" t="str">
        <f>IF(Data!B222:$B$1008&lt;&gt;"",Data!B222,"")</f>
        <v/>
      </c>
      <c r="C222" s="98" t="str">
        <f>IF(Data!$B222:C$1008&lt;&gt;"",Data!C222,"")</f>
        <v/>
      </c>
      <c r="D222" s="98" t="str">
        <f>IF(Data!$B222:D$1008&lt;&gt;"",Data!D222,"")</f>
        <v/>
      </c>
      <c r="E222" s="98" t="str">
        <f>IF(Data!$B222:E$1008&lt;&gt;"",Data!E222,"")</f>
        <v/>
      </c>
      <c r="F222" s="98" t="str">
        <f>IF(Data!$B222:F$1008&lt;&gt;"",Data!F222,"")</f>
        <v/>
      </c>
      <c r="G222" s="98" t="str">
        <f>IF(Data!$B222:G$1008&lt;&gt;"",Data!G222,"")</f>
        <v/>
      </c>
      <c r="H222" s="98" t="str">
        <f>IF(Data!$B222:H$1008&lt;&gt;"",Data!H222,"")</f>
        <v/>
      </c>
      <c r="I222" s="98" t="str">
        <f>IF(Data!$B222:I$1008&lt;&gt;"",Data!I222,"")</f>
        <v/>
      </c>
      <c r="J222" s="98" t="str">
        <f>IF(Data!$B222:J$1008&lt;&gt;"",Data!J222,"")</f>
        <v/>
      </c>
      <c r="K222" s="98" t="str">
        <f>IF(Data!$B222:K$1008&lt;&gt;"",Data!K222,"")</f>
        <v/>
      </c>
      <c r="L222" s="98" t="str">
        <f>IF(Data!$B222:L$1008&lt;&gt;"",Data!L222,"")</f>
        <v/>
      </c>
      <c r="M222" s="98" t="str">
        <f>IF(Data!$B222:M$1008&lt;&gt;"",Data!M222,"")</f>
        <v/>
      </c>
      <c r="N222" s="98" t="str">
        <f>IF(Data!$B222:N$1008&lt;&gt;"",Data!N222,"")</f>
        <v/>
      </c>
      <c r="O222" s="98" t="str">
        <f>IF(Data!$B222:O$1008&lt;&gt;"",Data!O222,"")</f>
        <v/>
      </c>
      <c r="P222" s="98" t="str">
        <f>IF(Data!$B222:P$1008&lt;&gt;"",Data!P222,"")</f>
        <v/>
      </c>
      <c r="Q222" s="98" t="str">
        <f>IF(Data!$B222:Q$1008&lt;&gt;"",Data!Q222,"")</f>
        <v/>
      </c>
      <c r="R222" s="98" t="str">
        <f>IF(Data!$B222:R$1008&lt;&gt;"",Data!R222,"")</f>
        <v/>
      </c>
      <c r="S222" s="98" t="str">
        <f>IF(Data!$B222:S$1008&lt;&gt;"",Data!S222,"")</f>
        <v/>
      </c>
      <c r="T222" s="98" t="str">
        <f>IF(Data!$B222:T$1008&lt;&gt;"",Data!T222,"")</f>
        <v/>
      </c>
      <c r="U222" s="98" t="str">
        <f>IF(Data!$B222:U$1008&lt;&gt;"",Data!U222,"")</f>
        <v/>
      </c>
      <c r="AC222" s="16" t="str">
        <f t="shared" si="86"/>
        <v/>
      </c>
      <c r="AH222" s="3" t="str">
        <f t="shared" si="87"/>
        <v/>
      </c>
      <c r="AL222" s="3" t="str">
        <f t="shared" si="88"/>
        <v/>
      </c>
      <c r="AP222" s="3" t="str">
        <f t="shared" si="89"/>
        <v/>
      </c>
      <c r="AT222" s="3" t="str">
        <f t="shared" si="90"/>
        <v/>
      </c>
      <c r="AX222" s="3" t="str">
        <f t="shared" si="91"/>
        <v/>
      </c>
      <c r="BB222" s="3" t="str">
        <f t="shared" si="92"/>
        <v/>
      </c>
      <c r="BF222" s="3" t="str">
        <f t="shared" si="95"/>
        <v/>
      </c>
      <c r="BJ222" s="3" t="str">
        <f t="shared" si="93"/>
        <v/>
      </c>
      <c r="BN222" s="3" t="str">
        <f t="shared" si="94"/>
        <v/>
      </c>
      <c r="BR222" s="3" t="str">
        <f t="shared" si="96"/>
        <v/>
      </c>
      <c r="BS222" s="17"/>
      <c r="BT222" s="17"/>
      <c r="BV222" s="3" t="str">
        <f t="shared" si="97"/>
        <v/>
      </c>
      <c r="BW222" s="17"/>
      <c r="BX222" s="17"/>
      <c r="BZ222" s="3" t="str">
        <f t="shared" si="98"/>
        <v/>
      </c>
      <c r="CA222" s="17"/>
      <c r="CB222" s="17"/>
      <c r="CD222" s="3" t="str">
        <f t="shared" si="99"/>
        <v/>
      </c>
      <c r="CE222" s="17"/>
      <c r="CF222" s="17"/>
      <c r="CH222" s="3" t="str">
        <f t="shared" si="100"/>
        <v/>
      </c>
      <c r="CI222" s="17"/>
      <c r="CJ222" s="17"/>
      <c r="CL222" s="3" t="str">
        <f t="shared" si="101"/>
        <v/>
      </c>
      <c r="CM222" s="17"/>
      <c r="CN222" s="17"/>
      <c r="CP222" s="3" t="str">
        <f t="shared" si="102"/>
        <v/>
      </c>
      <c r="CQ222" s="17"/>
      <c r="CR222" s="17"/>
      <c r="CT222" s="3" t="str">
        <f t="shared" si="103"/>
        <v/>
      </c>
      <c r="CU222" s="17"/>
      <c r="CV222" s="17"/>
      <c r="CX222" s="3" t="str">
        <f t="shared" si="104"/>
        <v/>
      </c>
      <c r="CY222" s="17"/>
      <c r="CZ222" s="17"/>
      <c r="DB222" s="3" t="str">
        <f t="shared" si="105"/>
        <v/>
      </c>
      <c r="DC222" s="17"/>
      <c r="DD222" s="17"/>
      <c r="DF222" s="3" t="str">
        <f t="shared" si="106"/>
        <v/>
      </c>
    </row>
    <row r="223" spans="1:110">
      <c r="A223" s="48">
        <v>217</v>
      </c>
      <c r="B223" s="98" t="str">
        <f>IF(Data!B223:$B$1008&lt;&gt;"",Data!B223,"")</f>
        <v/>
      </c>
      <c r="C223" s="98" t="str">
        <f>IF(Data!$B223:C$1008&lt;&gt;"",Data!C223,"")</f>
        <v/>
      </c>
      <c r="D223" s="98" t="str">
        <f>IF(Data!$B223:D$1008&lt;&gt;"",Data!D223,"")</f>
        <v/>
      </c>
      <c r="E223" s="98" t="str">
        <f>IF(Data!$B223:E$1008&lt;&gt;"",Data!E223,"")</f>
        <v/>
      </c>
      <c r="F223" s="98" t="str">
        <f>IF(Data!$B223:F$1008&lt;&gt;"",Data!F223,"")</f>
        <v/>
      </c>
      <c r="G223" s="98" t="str">
        <f>IF(Data!$B223:G$1008&lt;&gt;"",Data!G223,"")</f>
        <v/>
      </c>
      <c r="H223" s="98" t="str">
        <f>IF(Data!$B223:H$1008&lt;&gt;"",Data!H223,"")</f>
        <v/>
      </c>
      <c r="I223" s="98" t="str">
        <f>IF(Data!$B223:I$1008&lt;&gt;"",Data!I223,"")</f>
        <v/>
      </c>
      <c r="J223" s="98" t="str">
        <f>IF(Data!$B223:J$1008&lt;&gt;"",Data!J223,"")</f>
        <v/>
      </c>
      <c r="K223" s="98" t="str">
        <f>IF(Data!$B223:K$1008&lt;&gt;"",Data!K223,"")</f>
        <v/>
      </c>
      <c r="L223" s="98" t="str">
        <f>IF(Data!$B223:L$1008&lt;&gt;"",Data!L223,"")</f>
        <v/>
      </c>
      <c r="M223" s="98" t="str">
        <f>IF(Data!$B223:M$1008&lt;&gt;"",Data!M223,"")</f>
        <v/>
      </c>
      <c r="N223" s="98" t="str">
        <f>IF(Data!$B223:N$1008&lt;&gt;"",Data!N223,"")</f>
        <v/>
      </c>
      <c r="O223" s="98" t="str">
        <f>IF(Data!$B223:O$1008&lt;&gt;"",Data!O223,"")</f>
        <v/>
      </c>
      <c r="P223" s="98" t="str">
        <f>IF(Data!$B223:P$1008&lt;&gt;"",Data!P223,"")</f>
        <v/>
      </c>
      <c r="Q223" s="98" t="str">
        <f>IF(Data!$B223:Q$1008&lt;&gt;"",Data!Q223,"")</f>
        <v/>
      </c>
      <c r="R223" s="98" t="str">
        <f>IF(Data!$B223:R$1008&lt;&gt;"",Data!R223,"")</f>
        <v/>
      </c>
      <c r="S223" s="98" t="str">
        <f>IF(Data!$B223:S$1008&lt;&gt;"",Data!S223,"")</f>
        <v/>
      </c>
      <c r="T223" s="98" t="str">
        <f>IF(Data!$B223:T$1008&lt;&gt;"",Data!T223,"")</f>
        <v/>
      </c>
      <c r="U223" s="98" t="str">
        <f>IF(Data!$B223:U$1008&lt;&gt;"",Data!U223,"")</f>
        <v/>
      </c>
      <c r="AC223" s="16" t="str">
        <f t="shared" si="86"/>
        <v/>
      </c>
      <c r="AH223" s="3" t="str">
        <f t="shared" si="87"/>
        <v/>
      </c>
      <c r="AL223" s="3" t="str">
        <f t="shared" si="88"/>
        <v/>
      </c>
      <c r="AP223" s="3" t="str">
        <f t="shared" si="89"/>
        <v/>
      </c>
      <c r="AT223" s="3" t="str">
        <f t="shared" si="90"/>
        <v/>
      </c>
      <c r="AX223" s="3" t="str">
        <f t="shared" si="91"/>
        <v/>
      </c>
      <c r="BB223" s="3" t="str">
        <f t="shared" si="92"/>
        <v/>
      </c>
      <c r="BF223" s="3" t="str">
        <f t="shared" si="95"/>
        <v/>
      </c>
      <c r="BJ223" s="3" t="str">
        <f t="shared" si="93"/>
        <v/>
      </c>
      <c r="BN223" s="3" t="str">
        <f t="shared" si="94"/>
        <v/>
      </c>
      <c r="BR223" s="3" t="str">
        <f t="shared" si="96"/>
        <v/>
      </c>
      <c r="BS223" s="17"/>
      <c r="BT223" s="17"/>
      <c r="BV223" s="3" t="str">
        <f t="shared" si="97"/>
        <v/>
      </c>
      <c r="BW223" s="17"/>
      <c r="BX223" s="17"/>
      <c r="BZ223" s="3" t="str">
        <f t="shared" si="98"/>
        <v/>
      </c>
      <c r="CA223" s="17"/>
      <c r="CB223" s="17"/>
      <c r="CD223" s="3" t="str">
        <f t="shared" si="99"/>
        <v/>
      </c>
      <c r="CE223" s="17"/>
      <c r="CF223" s="17"/>
      <c r="CH223" s="3" t="str">
        <f t="shared" si="100"/>
        <v/>
      </c>
      <c r="CI223" s="17"/>
      <c r="CJ223" s="17"/>
      <c r="CL223" s="3" t="str">
        <f t="shared" si="101"/>
        <v/>
      </c>
      <c r="CM223" s="17"/>
      <c r="CN223" s="17"/>
      <c r="CP223" s="3" t="str">
        <f t="shared" si="102"/>
        <v/>
      </c>
      <c r="CQ223" s="17"/>
      <c r="CR223" s="17"/>
      <c r="CT223" s="3" t="str">
        <f t="shared" si="103"/>
        <v/>
      </c>
      <c r="CU223" s="17"/>
      <c r="CV223" s="17"/>
      <c r="CX223" s="3" t="str">
        <f t="shared" si="104"/>
        <v/>
      </c>
      <c r="CY223" s="17"/>
      <c r="CZ223" s="17"/>
      <c r="DB223" s="3" t="str">
        <f t="shared" si="105"/>
        <v/>
      </c>
      <c r="DC223" s="17"/>
      <c r="DD223" s="17"/>
      <c r="DF223" s="3" t="str">
        <f t="shared" si="106"/>
        <v/>
      </c>
    </row>
    <row r="224" spans="1:110">
      <c r="A224" s="48">
        <v>218</v>
      </c>
      <c r="B224" s="98" t="str">
        <f>IF(Data!B224:$B$1008&lt;&gt;"",Data!B224,"")</f>
        <v/>
      </c>
      <c r="C224" s="98" t="str">
        <f>IF(Data!$B224:C$1008&lt;&gt;"",Data!C224,"")</f>
        <v/>
      </c>
      <c r="D224" s="98" t="str">
        <f>IF(Data!$B224:D$1008&lt;&gt;"",Data!D224,"")</f>
        <v/>
      </c>
      <c r="E224" s="98" t="str">
        <f>IF(Data!$B224:E$1008&lt;&gt;"",Data!E224,"")</f>
        <v/>
      </c>
      <c r="F224" s="98" t="str">
        <f>IF(Data!$B224:F$1008&lt;&gt;"",Data!F224,"")</f>
        <v/>
      </c>
      <c r="G224" s="98" t="str">
        <f>IF(Data!$B224:G$1008&lt;&gt;"",Data!G224,"")</f>
        <v/>
      </c>
      <c r="H224" s="98" t="str">
        <f>IF(Data!$B224:H$1008&lt;&gt;"",Data!H224,"")</f>
        <v/>
      </c>
      <c r="I224" s="98" t="str">
        <f>IF(Data!$B224:I$1008&lt;&gt;"",Data!I224,"")</f>
        <v/>
      </c>
      <c r="J224" s="98" t="str">
        <f>IF(Data!$B224:J$1008&lt;&gt;"",Data!J224,"")</f>
        <v/>
      </c>
      <c r="K224" s="98" t="str">
        <f>IF(Data!$B224:K$1008&lt;&gt;"",Data!K224,"")</f>
        <v/>
      </c>
      <c r="L224" s="98" t="str">
        <f>IF(Data!$B224:L$1008&lt;&gt;"",Data!L224,"")</f>
        <v/>
      </c>
      <c r="M224" s="98" t="str">
        <f>IF(Data!$B224:M$1008&lt;&gt;"",Data!M224,"")</f>
        <v/>
      </c>
      <c r="N224" s="98" t="str">
        <f>IF(Data!$B224:N$1008&lt;&gt;"",Data!N224,"")</f>
        <v/>
      </c>
      <c r="O224" s="98" t="str">
        <f>IF(Data!$B224:O$1008&lt;&gt;"",Data!O224,"")</f>
        <v/>
      </c>
      <c r="P224" s="98" t="str">
        <f>IF(Data!$B224:P$1008&lt;&gt;"",Data!P224,"")</f>
        <v/>
      </c>
      <c r="Q224" s="98" t="str">
        <f>IF(Data!$B224:Q$1008&lt;&gt;"",Data!Q224,"")</f>
        <v/>
      </c>
      <c r="R224" s="98" t="str">
        <f>IF(Data!$B224:R$1008&lt;&gt;"",Data!R224,"")</f>
        <v/>
      </c>
      <c r="S224" s="98" t="str">
        <f>IF(Data!$B224:S$1008&lt;&gt;"",Data!S224,"")</f>
        <v/>
      </c>
      <c r="T224" s="98" t="str">
        <f>IF(Data!$B224:T$1008&lt;&gt;"",Data!T224,"")</f>
        <v/>
      </c>
      <c r="U224" s="98" t="str">
        <f>IF(Data!$B224:U$1008&lt;&gt;"",Data!U224,"")</f>
        <v/>
      </c>
      <c r="AC224" s="16" t="str">
        <f t="shared" si="86"/>
        <v/>
      </c>
      <c r="AH224" s="3" t="str">
        <f t="shared" si="87"/>
        <v/>
      </c>
      <c r="AL224" s="3" t="str">
        <f t="shared" si="88"/>
        <v/>
      </c>
      <c r="AP224" s="3" t="str">
        <f t="shared" si="89"/>
        <v/>
      </c>
      <c r="AT224" s="3" t="str">
        <f t="shared" si="90"/>
        <v/>
      </c>
      <c r="AX224" s="3" t="str">
        <f t="shared" si="91"/>
        <v/>
      </c>
      <c r="BB224" s="3" t="str">
        <f t="shared" si="92"/>
        <v/>
      </c>
      <c r="BF224" s="3" t="str">
        <f t="shared" si="95"/>
        <v/>
      </c>
      <c r="BJ224" s="3" t="str">
        <f t="shared" si="93"/>
        <v/>
      </c>
      <c r="BN224" s="3" t="str">
        <f t="shared" si="94"/>
        <v/>
      </c>
      <c r="BR224" s="3" t="str">
        <f t="shared" si="96"/>
        <v/>
      </c>
      <c r="BS224" s="17"/>
      <c r="BT224" s="17"/>
      <c r="BV224" s="3" t="str">
        <f t="shared" si="97"/>
        <v/>
      </c>
      <c r="BW224" s="17"/>
      <c r="BX224" s="17"/>
      <c r="BZ224" s="3" t="str">
        <f t="shared" si="98"/>
        <v/>
      </c>
      <c r="CA224" s="17"/>
      <c r="CB224" s="17"/>
      <c r="CD224" s="3" t="str">
        <f t="shared" si="99"/>
        <v/>
      </c>
      <c r="CE224" s="17"/>
      <c r="CF224" s="17"/>
      <c r="CH224" s="3" t="str">
        <f t="shared" si="100"/>
        <v/>
      </c>
      <c r="CI224" s="17"/>
      <c r="CJ224" s="17"/>
      <c r="CL224" s="3" t="str">
        <f t="shared" si="101"/>
        <v/>
      </c>
      <c r="CM224" s="17"/>
      <c r="CN224" s="17"/>
      <c r="CP224" s="3" t="str">
        <f t="shared" si="102"/>
        <v/>
      </c>
      <c r="CQ224" s="17"/>
      <c r="CR224" s="17"/>
      <c r="CT224" s="3" t="str">
        <f t="shared" si="103"/>
        <v/>
      </c>
      <c r="CU224" s="17"/>
      <c r="CV224" s="17"/>
      <c r="CX224" s="3" t="str">
        <f t="shared" si="104"/>
        <v/>
      </c>
      <c r="CY224" s="17"/>
      <c r="CZ224" s="17"/>
      <c r="DB224" s="3" t="str">
        <f t="shared" si="105"/>
        <v/>
      </c>
      <c r="DC224" s="17"/>
      <c r="DD224" s="17"/>
      <c r="DF224" s="3" t="str">
        <f t="shared" si="106"/>
        <v/>
      </c>
    </row>
    <row r="225" spans="1:110">
      <c r="A225" s="48">
        <v>219</v>
      </c>
      <c r="B225" s="98" t="str">
        <f>IF(Data!B225:$B$1008&lt;&gt;"",Data!B225,"")</f>
        <v/>
      </c>
      <c r="C225" s="98" t="str">
        <f>IF(Data!$B225:C$1008&lt;&gt;"",Data!C225,"")</f>
        <v/>
      </c>
      <c r="D225" s="98" t="str">
        <f>IF(Data!$B225:D$1008&lt;&gt;"",Data!D225,"")</f>
        <v/>
      </c>
      <c r="E225" s="98" t="str">
        <f>IF(Data!$B225:E$1008&lt;&gt;"",Data!E225,"")</f>
        <v/>
      </c>
      <c r="F225" s="98" t="str">
        <f>IF(Data!$B225:F$1008&lt;&gt;"",Data!F225,"")</f>
        <v/>
      </c>
      <c r="G225" s="98" t="str">
        <f>IF(Data!$B225:G$1008&lt;&gt;"",Data!G225,"")</f>
        <v/>
      </c>
      <c r="H225" s="98" t="str">
        <f>IF(Data!$B225:H$1008&lt;&gt;"",Data!H225,"")</f>
        <v/>
      </c>
      <c r="I225" s="98" t="str">
        <f>IF(Data!$B225:I$1008&lt;&gt;"",Data!I225,"")</f>
        <v/>
      </c>
      <c r="J225" s="98" t="str">
        <f>IF(Data!$B225:J$1008&lt;&gt;"",Data!J225,"")</f>
        <v/>
      </c>
      <c r="K225" s="98" t="str">
        <f>IF(Data!$B225:K$1008&lt;&gt;"",Data!K225,"")</f>
        <v/>
      </c>
      <c r="L225" s="98" t="str">
        <f>IF(Data!$B225:L$1008&lt;&gt;"",Data!L225,"")</f>
        <v/>
      </c>
      <c r="M225" s="98" t="str">
        <f>IF(Data!$B225:M$1008&lt;&gt;"",Data!M225,"")</f>
        <v/>
      </c>
      <c r="N225" s="98" t="str">
        <f>IF(Data!$B225:N$1008&lt;&gt;"",Data!N225,"")</f>
        <v/>
      </c>
      <c r="O225" s="98" t="str">
        <f>IF(Data!$B225:O$1008&lt;&gt;"",Data!O225,"")</f>
        <v/>
      </c>
      <c r="P225" s="98" t="str">
        <f>IF(Data!$B225:P$1008&lt;&gt;"",Data!P225,"")</f>
        <v/>
      </c>
      <c r="Q225" s="98" t="str">
        <f>IF(Data!$B225:Q$1008&lt;&gt;"",Data!Q225,"")</f>
        <v/>
      </c>
      <c r="R225" s="98" t="str">
        <f>IF(Data!$B225:R$1008&lt;&gt;"",Data!R225,"")</f>
        <v/>
      </c>
      <c r="S225" s="98" t="str">
        <f>IF(Data!$B225:S$1008&lt;&gt;"",Data!S225,"")</f>
        <v/>
      </c>
      <c r="T225" s="98" t="str">
        <f>IF(Data!$B225:T$1008&lt;&gt;"",Data!T225,"")</f>
        <v/>
      </c>
      <c r="U225" s="98" t="str">
        <f>IF(Data!$B225:U$1008&lt;&gt;"",Data!U225,"")</f>
        <v/>
      </c>
      <c r="AC225" s="16" t="str">
        <f t="shared" si="86"/>
        <v/>
      </c>
      <c r="AH225" s="3" t="str">
        <f t="shared" si="87"/>
        <v/>
      </c>
      <c r="AL225" s="3" t="str">
        <f t="shared" si="88"/>
        <v/>
      </c>
      <c r="AP225" s="3" t="str">
        <f t="shared" si="89"/>
        <v/>
      </c>
      <c r="AT225" s="3" t="str">
        <f t="shared" si="90"/>
        <v/>
      </c>
      <c r="AX225" s="3" t="str">
        <f t="shared" si="91"/>
        <v/>
      </c>
      <c r="BB225" s="3" t="str">
        <f t="shared" si="92"/>
        <v/>
      </c>
      <c r="BF225" s="3" t="str">
        <f t="shared" si="95"/>
        <v/>
      </c>
      <c r="BJ225" s="3" t="str">
        <f t="shared" si="93"/>
        <v/>
      </c>
      <c r="BN225" s="3" t="str">
        <f t="shared" si="94"/>
        <v/>
      </c>
      <c r="BR225" s="3" t="str">
        <f t="shared" si="96"/>
        <v/>
      </c>
      <c r="BS225" s="17"/>
      <c r="BT225" s="17"/>
      <c r="BV225" s="3" t="str">
        <f t="shared" si="97"/>
        <v/>
      </c>
      <c r="BW225" s="17"/>
      <c r="BX225" s="17"/>
      <c r="BZ225" s="3" t="str">
        <f t="shared" si="98"/>
        <v/>
      </c>
      <c r="CA225" s="17"/>
      <c r="CB225" s="17"/>
      <c r="CD225" s="3" t="str">
        <f t="shared" si="99"/>
        <v/>
      </c>
      <c r="CE225" s="17"/>
      <c r="CF225" s="17"/>
      <c r="CH225" s="3" t="str">
        <f t="shared" si="100"/>
        <v/>
      </c>
      <c r="CI225" s="17"/>
      <c r="CJ225" s="17"/>
      <c r="CL225" s="3" t="str">
        <f t="shared" si="101"/>
        <v/>
      </c>
      <c r="CM225" s="17"/>
      <c r="CN225" s="17"/>
      <c r="CP225" s="3" t="str">
        <f t="shared" si="102"/>
        <v/>
      </c>
      <c r="CQ225" s="17"/>
      <c r="CR225" s="17"/>
      <c r="CT225" s="3" t="str">
        <f t="shared" si="103"/>
        <v/>
      </c>
      <c r="CU225" s="17"/>
      <c r="CV225" s="17"/>
      <c r="CX225" s="3" t="str">
        <f t="shared" si="104"/>
        <v/>
      </c>
      <c r="CY225" s="17"/>
      <c r="CZ225" s="17"/>
      <c r="DB225" s="3" t="str">
        <f t="shared" si="105"/>
        <v/>
      </c>
      <c r="DC225" s="17"/>
      <c r="DD225" s="17"/>
      <c r="DF225" s="3" t="str">
        <f t="shared" si="106"/>
        <v/>
      </c>
    </row>
    <row r="226" spans="1:110">
      <c r="A226" s="48">
        <v>220</v>
      </c>
      <c r="B226" s="98" t="str">
        <f>IF(Data!B226:$B$1008&lt;&gt;"",Data!B226,"")</f>
        <v/>
      </c>
      <c r="C226" s="98" t="str">
        <f>IF(Data!$B226:C$1008&lt;&gt;"",Data!C226,"")</f>
        <v/>
      </c>
      <c r="D226" s="98" t="str">
        <f>IF(Data!$B226:D$1008&lt;&gt;"",Data!D226,"")</f>
        <v/>
      </c>
      <c r="E226" s="98" t="str">
        <f>IF(Data!$B226:E$1008&lt;&gt;"",Data!E226,"")</f>
        <v/>
      </c>
      <c r="F226" s="98" t="str">
        <f>IF(Data!$B226:F$1008&lt;&gt;"",Data!F226,"")</f>
        <v/>
      </c>
      <c r="G226" s="98" t="str">
        <f>IF(Data!$B226:G$1008&lt;&gt;"",Data!G226,"")</f>
        <v/>
      </c>
      <c r="H226" s="98" t="str">
        <f>IF(Data!$B226:H$1008&lt;&gt;"",Data!H226,"")</f>
        <v/>
      </c>
      <c r="I226" s="98" t="str">
        <f>IF(Data!$B226:I$1008&lt;&gt;"",Data!I226,"")</f>
        <v/>
      </c>
      <c r="J226" s="98" t="str">
        <f>IF(Data!$B226:J$1008&lt;&gt;"",Data!J226,"")</f>
        <v/>
      </c>
      <c r="K226" s="98" t="str">
        <f>IF(Data!$B226:K$1008&lt;&gt;"",Data!K226,"")</f>
        <v/>
      </c>
      <c r="L226" s="98" t="str">
        <f>IF(Data!$B226:L$1008&lt;&gt;"",Data!L226,"")</f>
        <v/>
      </c>
      <c r="M226" s="98" t="str">
        <f>IF(Data!$B226:M$1008&lt;&gt;"",Data!M226,"")</f>
        <v/>
      </c>
      <c r="N226" s="98" t="str">
        <f>IF(Data!$B226:N$1008&lt;&gt;"",Data!N226,"")</f>
        <v/>
      </c>
      <c r="O226" s="98" t="str">
        <f>IF(Data!$B226:O$1008&lt;&gt;"",Data!O226,"")</f>
        <v/>
      </c>
      <c r="P226" s="98" t="str">
        <f>IF(Data!$B226:P$1008&lt;&gt;"",Data!P226,"")</f>
        <v/>
      </c>
      <c r="Q226" s="98" t="str">
        <f>IF(Data!$B226:Q$1008&lt;&gt;"",Data!Q226,"")</f>
        <v/>
      </c>
      <c r="R226" s="98" t="str">
        <f>IF(Data!$B226:R$1008&lt;&gt;"",Data!R226,"")</f>
        <v/>
      </c>
      <c r="S226" s="98" t="str">
        <f>IF(Data!$B226:S$1008&lt;&gt;"",Data!S226,"")</f>
        <v/>
      </c>
      <c r="T226" s="98" t="str">
        <f>IF(Data!$B226:T$1008&lt;&gt;"",Data!T226,"")</f>
        <v/>
      </c>
      <c r="U226" s="98" t="str">
        <f>IF(Data!$B226:U$1008&lt;&gt;"",Data!U226,"")</f>
        <v/>
      </c>
      <c r="AC226" s="16" t="str">
        <f t="shared" si="86"/>
        <v/>
      </c>
      <c r="AH226" s="3" t="str">
        <f t="shared" si="87"/>
        <v/>
      </c>
      <c r="AL226" s="3" t="str">
        <f t="shared" si="88"/>
        <v/>
      </c>
      <c r="AP226" s="3" t="str">
        <f t="shared" si="89"/>
        <v/>
      </c>
      <c r="AT226" s="3" t="str">
        <f t="shared" si="90"/>
        <v/>
      </c>
      <c r="AX226" s="3" t="str">
        <f t="shared" si="91"/>
        <v/>
      </c>
      <c r="BB226" s="3" t="str">
        <f t="shared" si="92"/>
        <v/>
      </c>
      <c r="BF226" s="3" t="str">
        <f t="shared" si="95"/>
        <v/>
      </c>
      <c r="BJ226" s="3" t="str">
        <f t="shared" si="93"/>
        <v/>
      </c>
      <c r="BN226" s="3" t="str">
        <f t="shared" si="94"/>
        <v/>
      </c>
      <c r="BR226" s="3" t="str">
        <f t="shared" si="96"/>
        <v/>
      </c>
      <c r="BS226" s="17"/>
      <c r="BT226" s="17"/>
      <c r="BV226" s="3" t="str">
        <f t="shared" si="97"/>
        <v/>
      </c>
      <c r="BW226" s="17"/>
      <c r="BX226" s="17"/>
      <c r="BZ226" s="3" t="str">
        <f t="shared" si="98"/>
        <v/>
      </c>
      <c r="CA226" s="17"/>
      <c r="CB226" s="17"/>
      <c r="CD226" s="3" t="str">
        <f t="shared" si="99"/>
        <v/>
      </c>
      <c r="CE226" s="17"/>
      <c r="CF226" s="17"/>
      <c r="CH226" s="3" t="str">
        <f t="shared" si="100"/>
        <v/>
      </c>
      <c r="CI226" s="17"/>
      <c r="CJ226" s="17"/>
      <c r="CL226" s="3" t="str">
        <f t="shared" si="101"/>
        <v/>
      </c>
      <c r="CM226" s="17"/>
      <c r="CN226" s="17"/>
      <c r="CP226" s="3" t="str">
        <f t="shared" si="102"/>
        <v/>
      </c>
      <c r="CQ226" s="17"/>
      <c r="CR226" s="17"/>
      <c r="CT226" s="3" t="str">
        <f t="shared" si="103"/>
        <v/>
      </c>
      <c r="CU226" s="17"/>
      <c r="CV226" s="17"/>
      <c r="CX226" s="3" t="str">
        <f t="shared" si="104"/>
        <v/>
      </c>
      <c r="CY226" s="17"/>
      <c r="CZ226" s="17"/>
      <c r="DB226" s="3" t="str">
        <f t="shared" si="105"/>
        <v/>
      </c>
      <c r="DC226" s="17"/>
      <c r="DD226" s="17"/>
      <c r="DF226" s="3" t="str">
        <f t="shared" si="106"/>
        <v/>
      </c>
    </row>
    <row r="227" spans="1:110">
      <c r="A227" s="48">
        <v>221</v>
      </c>
      <c r="B227" s="98" t="str">
        <f>IF(Data!B227:$B$1008&lt;&gt;"",Data!B227,"")</f>
        <v/>
      </c>
      <c r="C227" s="98" t="str">
        <f>IF(Data!$B227:C$1008&lt;&gt;"",Data!C227,"")</f>
        <v/>
      </c>
      <c r="D227" s="98" t="str">
        <f>IF(Data!$B227:D$1008&lt;&gt;"",Data!D227,"")</f>
        <v/>
      </c>
      <c r="E227" s="98" t="str">
        <f>IF(Data!$B227:E$1008&lt;&gt;"",Data!E227,"")</f>
        <v/>
      </c>
      <c r="F227" s="98" t="str">
        <f>IF(Data!$B227:F$1008&lt;&gt;"",Data!F227,"")</f>
        <v/>
      </c>
      <c r="G227" s="98" t="str">
        <f>IF(Data!$B227:G$1008&lt;&gt;"",Data!G227,"")</f>
        <v/>
      </c>
      <c r="H227" s="98" t="str">
        <f>IF(Data!$B227:H$1008&lt;&gt;"",Data!H227,"")</f>
        <v/>
      </c>
      <c r="I227" s="98" t="str">
        <f>IF(Data!$B227:I$1008&lt;&gt;"",Data!I227,"")</f>
        <v/>
      </c>
      <c r="J227" s="98" t="str">
        <f>IF(Data!$B227:J$1008&lt;&gt;"",Data!J227,"")</f>
        <v/>
      </c>
      <c r="K227" s="98" t="str">
        <f>IF(Data!$B227:K$1008&lt;&gt;"",Data!K227,"")</f>
        <v/>
      </c>
      <c r="L227" s="98" t="str">
        <f>IF(Data!$B227:L$1008&lt;&gt;"",Data!L227,"")</f>
        <v/>
      </c>
      <c r="M227" s="98" t="str">
        <f>IF(Data!$B227:M$1008&lt;&gt;"",Data!M227,"")</f>
        <v/>
      </c>
      <c r="N227" s="98" t="str">
        <f>IF(Data!$B227:N$1008&lt;&gt;"",Data!N227,"")</f>
        <v/>
      </c>
      <c r="O227" s="98" t="str">
        <f>IF(Data!$B227:O$1008&lt;&gt;"",Data!O227,"")</f>
        <v/>
      </c>
      <c r="P227" s="98" t="str">
        <f>IF(Data!$B227:P$1008&lt;&gt;"",Data!P227,"")</f>
        <v/>
      </c>
      <c r="Q227" s="98" t="str">
        <f>IF(Data!$B227:Q$1008&lt;&gt;"",Data!Q227,"")</f>
        <v/>
      </c>
      <c r="R227" s="98" t="str">
        <f>IF(Data!$B227:R$1008&lt;&gt;"",Data!R227,"")</f>
        <v/>
      </c>
      <c r="S227" s="98" t="str">
        <f>IF(Data!$B227:S$1008&lt;&gt;"",Data!S227,"")</f>
        <v/>
      </c>
      <c r="T227" s="98" t="str">
        <f>IF(Data!$B227:T$1008&lt;&gt;"",Data!T227,"")</f>
        <v/>
      </c>
      <c r="U227" s="98" t="str">
        <f>IF(Data!$B227:U$1008&lt;&gt;"",Data!U227,"")</f>
        <v/>
      </c>
      <c r="AC227" s="16" t="str">
        <f t="shared" si="86"/>
        <v/>
      </c>
      <c r="AH227" s="3" t="str">
        <f t="shared" si="87"/>
        <v/>
      </c>
      <c r="AL227" s="3" t="str">
        <f t="shared" si="88"/>
        <v/>
      </c>
      <c r="AP227" s="3" t="str">
        <f t="shared" si="89"/>
        <v/>
      </c>
      <c r="AT227" s="3" t="str">
        <f t="shared" si="90"/>
        <v/>
      </c>
      <c r="AX227" s="3" t="str">
        <f t="shared" si="91"/>
        <v/>
      </c>
      <c r="BB227" s="3" t="str">
        <f t="shared" si="92"/>
        <v/>
      </c>
      <c r="BF227" s="3" t="str">
        <f t="shared" si="95"/>
        <v/>
      </c>
      <c r="BJ227" s="3" t="str">
        <f t="shared" si="93"/>
        <v/>
      </c>
      <c r="BN227" s="3" t="str">
        <f t="shared" si="94"/>
        <v/>
      </c>
      <c r="BR227" s="3" t="str">
        <f t="shared" si="96"/>
        <v/>
      </c>
      <c r="BS227" s="17"/>
      <c r="BT227" s="17"/>
      <c r="BV227" s="3" t="str">
        <f t="shared" si="97"/>
        <v/>
      </c>
      <c r="BW227" s="17"/>
      <c r="BX227" s="17"/>
      <c r="BZ227" s="3" t="str">
        <f t="shared" si="98"/>
        <v/>
      </c>
      <c r="CA227" s="17"/>
      <c r="CB227" s="17"/>
      <c r="CD227" s="3" t="str">
        <f t="shared" si="99"/>
        <v/>
      </c>
      <c r="CE227" s="17"/>
      <c r="CF227" s="17"/>
      <c r="CH227" s="3" t="str">
        <f t="shared" si="100"/>
        <v/>
      </c>
      <c r="CI227" s="17"/>
      <c r="CJ227" s="17"/>
      <c r="CL227" s="3" t="str">
        <f t="shared" si="101"/>
        <v/>
      </c>
      <c r="CM227" s="17"/>
      <c r="CN227" s="17"/>
      <c r="CP227" s="3" t="str">
        <f t="shared" si="102"/>
        <v/>
      </c>
      <c r="CQ227" s="17"/>
      <c r="CR227" s="17"/>
      <c r="CT227" s="3" t="str">
        <f t="shared" si="103"/>
        <v/>
      </c>
      <c r="CU227" s="17"/>
      <c r="CV227" s="17"/>
      <c r="CX227" s="3" t="str">
        <f t="shared" si="104"/>
        <v/>
      </c>
      <c r="CY227" s="17"/>
      <c r="CZ227" s="17"/>
      <c r="DB227" s="3" t="str">
        <f t="shared" si="105"/>
        <v/>
      </c>
      <c r="DC227" s="17"/>
      <c r="DD227" s="17"/>
      <c r="DF227" s="3" t="str">
        <f t="shared" si="106"/>
        <v/>
      </c>
    </row>
    <row r="228" spans="1:110">
      <c r="A228" s="48">
        <v>222</v>
      </c>
      <c r="B228" s="98" t="str">
        <f>IF(Data!B228:$B$1008&lt;&gt;"",Data!B228,"")</f>
        <v/>
      </c>
      <c r="C228" s="98" t="str">
        <f>IF(Data!$B228:C$1008&lt;&gt;"",Data!C228,"")</f>
        <v/>
      </c>
      <c r="D228" s="98" t="str">
        <f>IF(Data!$B228:D$1008&lt;&gt;"",Data!D228,"")</f>
        <v/>
      </c>
      <c r="E228" s="98" t="str">
        <f>IF(Data!$B228:E$1008&lt;&gt;"",Data!E228,"")</f>
        <v/>
      </c>
      <c r="F228" s="98" t="str">
        <f>IF(Data!$B228:F$1008&lt;&gt;"",Data!F228,"")</f>
        <v/>
      </c>
      <c r="G228" s="98" t="str">
        <f>IF(Data!$B228:G$1008&lt;&gt;"",Data!G228,"")</f>
        <v/>
      </c>
      <c r="H228" s="98" t="str">
        <f>IF(Data!$B228:H$1008&lt;&gt;"",Data!H228,"")</f>
        <v/>
      </c>
      <c r="I228" s="98" t="str">
        <f>IF(Data!$B228:I$1008&lt;&gt;"",Data!I228,"")</f>
        <v/>
      </c>
      <c r="J228" s="98" t="str">
        <f>IF(Data!$B228:J$1008&lt;&gt;"",Data!J228,"")</f>
        <v/>
      </c>
      <c r="K228" s="98" t="str">
        <f>IF(Data!$B228:K$1008&lt;&gt;"",Data!K228,"")</f>
        <v/>
      </c>
      <c r="L228" s="98" t="str">
        <f>IF(Data!$B228:L$1008&lt;&gt;"",Data!L228,"")</f>
        <v/>
      </c>
      <c r="M228" s="98" t="str">
        <f>IF(Data!$B228:M$1008&lt;&gt;"",Data!M228,"")</f>
        <v/>
      </c>
      <c r="N228" s="98" t="str">
        <f>IF(Data!$B228:N$1008&lt;&gt;"",Data!N228,"")</f>
        <v/>
      </c>
      <c r="O228" s="98" t="str">
        <f>IF(Data!$B228:O$1008&lt;&gt;"",Data!O228,"")</f>
        <v/>
      </c>
      <c r="P228" s="98" t="str">
        <f>IF(Data!$B228:P$1008&lt;&gt;"",Data!P228,"")</f>
        <v/>
      </c>
      <c r="Q228" s="98" t="str">
        <f>IF(Data!$B228:Q$1008&lt;&gt;"",Data!Q228,"")</f>
        <v/>
      </c>
      <c r="R228" s="98" t="str">
        <f>IF(Data!$B228:R$1008&lt;&gt;"",Data!R228,"")</f>
        <v/>
      </c>
      <c r="S228" s="98" t="str">
        <f>IF(Data!$B228:S$1008&lt;&gt;"",Data!S228,"")</f>
        <v/>
      </c>
      <c r="T228" s="98" t="str">
        <f>IF(Data!$B228:T$1008&lt;&gt;"",Data!T228,"")</f>
        <v/>
      </c>
      <c r="U228" s="98" t="str">
        <f>IF(Data!$B228:U$1008&lt;&gt;"",Data!U228,"")</f>
        <v/>
      </c>
      <c r="AC228" s="16" t="str">
        <f t="shared" si="86"/>
        <v/>
      </c>
      <c r="AH228" s="3" t="str">
        <f t="shared" si="87"/>
        <v/>
      </c>
      <c r="AL228" s="3" t="str">
        <f t="shared" si="88"/>
        <v/>
      </c>
      <c r="AP228" s="3" t="str">
        <f t="shared" si="89"/>
        <v/>
      </c>
      <c r="AT228" s="3" t="str">
        <f t="shared" si="90"/>
        <v/>
      </c>
      <c r="AX228" s="3" t="str">
        <f t="shared" si="91"/>
        <v/>
      </c>
      <c r="BB228" s="3" t="str">
        <f t="shared" si="92"/>
        <v/>
      </c>
      <c r="BF228" s="3" t="str">
        <f t="shared" si="95"/>
        <v/>
      </c>
      <c r="BJ228" s="3" t="str">
        <f t="shared" si="93"/>
        <v/>
      </c>
      <c r="BN228" s="3" t="str">
        <f t="shared" si="94"/>
        <v/>
      </c>
      <c r="BR228" s="3" t="str">
        <f t="shared" si="96"/>
        <v/>
      </c>
      <c r="BS228" s="17"/>
      <c r="BT228" s="17"/>
      <c r="BV228" s="3" t="str">
        <f t="shared" si="97"/>
        <v/>
      </c>
      <c r="BW228" s="17"/>
      <c r="BX228" s="17"/>
      <c r="BZ228" s="3" t="str">
        <f t="shared" si="98"/>
        <v/>
      </c>
      <c r="CA228" s="17"/>
      <c r="CB228" s="17"/>
      <c r="CD228" s="3" t="str">
        <f t="shared" si="99"/>
        <v/>
      </c>
      <c r="CE228" s="17"/>
      <c r="CF228" s="17"/>
      <c r="CH228" s="3" t="str">
        <f t="shared" si="100"/>
        <v/>
      </c>
      <c r="CI228" s="17"/>
      <c r="CJ228" s="17"/>
      <c r="CL228" s="3" t="str">
        <f t="shared" si="101"/>
        <v/>
      </c>
      <c r="CM228" s="17"/>
      <c r="CN228" s="17"/>
      <c r="CP228" s="3" t="str">
        <f t="shared" si="102"/>
        <v/>
      </c>
      <c r="CQ228" s="17"/>
      <c r="CR228" s="17"/>
      <c r="CT228" s="3" t="str">
        <f t="shared" si="103"/>
        <v/>
      </c>
      <c r="CU228" s="17"/>
      <c r="CV228" s="17"/>
      <c r="CX228" s="3" t="str">
        <f t="shared" si="104"/>
        <v/>
      </c>
      <c r="CY228" s="17"/>
      <c r="CZ228" s="17"/>
      <c r="DB228" s="3" t="str">
        <f t="shared" si="105"/>
        <v/>
      </c>
      <c r="DC228" s="17"/>
      <c r="DD228" s="17"/>
      <c r="DF228" s="3" t="str">
        <f t="shared" si="106"/>
        <v/>
      </c>
    </row>
    <row r="229" spans="1:110">
      <c r="A229" s="48">
        <v>223</v>
      </c>
      <c r="B229" s="98" t="str">
        <f>IF(Data!B229:$B$1008&lt;&gt;"",Data!B229,"")</f>
        <v/>
      </c>
      <c r="C229" s="98" t="str">
        <f>IF(Data!$B229:C$1008&lt;&gt;"",Data!C229,"")</f>
        <v/>
      </c>
      <c r="D229" s="98" t="str">
        <f>IF(Data!$B229:D$1008&lt;&gt;"",Data!D229,"")</f>
        <v/>
      </c>
      <c r="E229" s="98" t="str">
        <f>IF(Data!$B229:E$1008&lt;&gt;"",Data!E229,"")</f>
        <v/>
      </c>
      <c r="F229" s="98" t="str">
        <f>IF(Data!$B229:F$1008&lt;&gt;"",Data!F229,"")</f>
        <v/>
      </c>
      <c r="G229" s="98" t="str">
        <f>IF(Data!$B229:G$1008&lt;&gt;"",Data!G229,"")</f>
        <v/>
      </c>
      <c r="H229" s="98" t="str">
        <f>IF(Data!$B229:H$1008&lt;&gt;"",Data!H229,"")</f>
        <v/>
      </c>
      <c r="I229" s="98" t="str">
        <f>IF(Data!$B229:I$1008&lt;&gt;"",Data!I229,"")</f>
        <v/>
      </c>
      <c r="J229" s="98" t="str">
        <f>IF(Data!$B229:J$1008&lt;&gt;"",Data!J229,"")</f>
        <v/>
      </c>
      <c r="K229" s="98" t="str">
        <f>IF(Data!$B229:K$1008&lt;&gt;"",Data!K229,"")</f>
        <v/>
      </c>
      <c r="L229" s="98" t="str">
        <f>IF(Data!$B229:L$1008&lt;&gt;"",Data!L229,"")</f>
        <v/>
      </c>
      <c r="M229" s="98" t="str">
        <f>IF(Data!$B229:M$1008&lt;&gt;"",Data!M229,"")</f>
        <v/>
      </c>
      <c r="N229" s="98" t="str">
        <f>IF(Data!$B229:N$1008&lt;&gt;"",Data!N229,"")</f>
        <v/>
      </c>
      <c r="O229" s="98" t="str">
        <f>IF(Data!$B229:O$1008&lt;&gt;"",Data!O229,"")</f>
        <v/>
      </c>
      <c r="P229" s="98" t="str">
        <f>IF(Data!$B229:P$1008&lt;&gt;"",Data!P229,"")</f>
        <v/>
      </c>
      <c r="Q229" s="98" t="str">
        <f>IF(Data!$B229:Q$1008&lt;&gt;"",Data!Q229,"")</f>
        <v/>
      </c>
      <c r="R229" s="98" t="str">
        <f>IF(Data!$B229:R$1008&lt;&gt;"",Data!R229,"")</f>
        <v/>
      </c>
      <c r="S229" s="98" t="str">
        <f>IF(Data!$B229:S$1008&lt;&gt;"",Data!S229,"")</f>
        <v/>
      </c>
      <c r="T229" s="98" t="str">
        <f>IF(Data!$B229:T$1008&lt;&gt;"",Data!T229,"")</f>
        <v/>
      </c>
      <c r="U229" s="98" t="str">
        <f>IF(Data!$B229:U$1008&lt;&gt;"",Data!U229,"")</f>
        <v/>
      </c>
      <c r="AC229" s="16" t="str">
        <f t="shared" si="86"/>
        <v/>
      </c>
      <c r="AH229" s="3" t="str">
        <f t="shared" si="87"/>
        <v/>
      </c>
      <c r="AL229" s="3" t="str">
        <f t="shared" si="88"/>
        <v/>
      </c>
      <c r="AP229" s="3" t="str">
        <f t="shared" si="89"/>
        <v/>
      </c>
      <c r="AT229" s="3" t="str">
        <f t="shared" si="90"/>
        <v/>
      </c>
      <c r="AX229" s="3" t="str">
        <f t="shared" si="91"/>
        <v/>
      </c>
      <c r="BB229" s="3" t="str">
        <f t="shared" si="92"/>
        <v/>
      </c>
      <c r="BF229" s="3" t="str">
        <f t="shared" si="95"/>
        <v/>
      </c>
      <c r="BJ229" s="3" t="str">
        <f t="shared" si="93"/>
        <v/>
      </c>
      <c r="BN229" s="3" t="str">
        <f t="shared" si="94"/>
        <v/>
      </c>
      <c r="BR229" s="3" t="str">
        <f t="shared" si="96"/>
        <v/>
      </c>
      <c r="BS229" s="17"/>
      <c r="BT229" s="17"/>
      <c r="BV229" s="3" t="str">
        <f t="shared" si="97"/>
        <v/>
      </c>
      <c r="BW229" s="17"/>
      <c r="BX229" s="17"/>
      <c r="BZ229" s="3" t="str">
        <f t="shared" si="98"/>
        <v/>
      </c>
      <c r="CA229" s="17"/>
      <c r="CB229" s="17"/>
      <c r="CD229" s="3" t="str">
        <f t="shared" si="99"/>
        <v/>
      </c>
      <c r="CE229" s="17"/>
      <c r="CF229" s="17"/>
      <c r="CH229" s="3" t="str">
        <f t="shared" si="100"/>
        <v/>
      </c>
      <c r="CI229" s="17"/>
      <c r="CJ229" s="17"/>
      <c r="CL229" s="3" t="str">
        <f t="shared" si="101"/>
        <v/>
      </c>
      <c r="CM229" s="17"/>
      <c r="CN229" s="17"/>
      <c r="CP229" s="3" t="str">
        <f t="shared" si="102"/>
        <v/>
      </c>
      <c r="CQ229" s="17"/>
      <c r="CR229" s="17"/>
      <c r="CT229" s="3" t="str">
        <f t="shared" si="103"/>
        <v/>
      </c>
      <c r="CU229" s="17"/>
      <c r="CV229" s="17"/>
      <c r="CX229" s="3" t="str">
        <f t="shared" si="104"/>
        <v/>
      </c>
      <c r="CY229" s="17"/>
      <c r="CZ229" s="17"/>
      <c r="DB229" s="3" t="str">
        <f t="shared" si="105"/>
        <v/>
      </c>
      <c r="DC229" s="17"/>
      <c r="DD229" s="17"/>
      <c r="DF229" s="3" t="str">
        <f t="shared" si="106"/>
        <v/>
      </c>
    </row>
    <row r="230" spans="1:110">
      <c r="A230" s="48">
        <v>224</v>
      </c>
      <c r="B230" s="98" t="str">
        <f>IF(Data!B230:$B$1008&lt;&gt;"",Data!B230,"")</f>
        <v/>
      </c>
      <c r="C230" s="98" t="str">
        <f>IF(Data!$B230:C$1008&lt;&gt;"",Data!C230,"")</f>
        <v/>
      </c>
      <c r="D230" s="98" t="str">
        <f>IF(Data!$B230:D$1008&lt;&gt;"",Data!D230,"")</f>
        <v/>
      </c>
      <c r="E230" s="98" t="str">
        <f>IF(Data!$B230:E$1008&lt;&gt;"",Data!E230,"")</f>
        <v/>
      </c>
      <c r="F230" s="98" t="str">
        <f>IF(Data!$B230:F$1008&lt;&gt;"",Data!F230,"")</f>
        <v/>
      </c>
      <c r="G230" s="98" t="str">
        <f>IF(Data!$B230:G$1008&lt;&gt;"",Data!G230,"")</f>
        <v/>
      </c>
      <c r="H230" s="98" t="str">
        <f>IF(Data!$B230:H$1008&lt;&gt;"",Data!H230,"")</f>
        <v/>
      </c>
      <c r="I230" s="98" t="str">
        <f>IF(Data!$B230:I$1008&lt;&gt;"",Data!I230,"")</f>
        <v/>
      </c>
      <c r="J230" s="98" t="str">
        <f>IF(Data!$B230:J$1008&lt;&gt;"",Data!J230,"")</f>
        <v/>
      </c>
      <c r="K230" s="98" t="str">
        <f>IF(Data!$B230:K$1008&lt;&gt;"",Data!K230,"")</f>
        <v/>
      </c>
      <c r="L230" s="98" t="str">
        <f>IF(Data!$B230:L$1008&lt;&gt;"",Data!L230,"")</f>
        <v/>
      </c>
      <c r="M230" s="98" t="str">
        <f>IF(Data!$B230:M$1008&lt;&gt;"",Data!M230,"")</f>
        <v/>
      </c>
      <c r="N230" s="98" t="str">
        <f>IF(Data!$B230:N$1008&lt;&gt;"",Data!N230,"")</f>
        <v/>
      </c>
      <c r="O230" s="98" t="str">
        <f>IF(Data!$B230:O$1008&lt;&gt;"",Data!O230,"")</f>
        <v/>
      </c>
      <c r="P230" s="98" t="str">
        <f>IF(Data!$B230:P$1008&lt;&gt;"",Data!P230,"")</f>
        <v/>
      </c>
      <c r="Q230" s="98" t="str">
        <f>IF(Data!$B230:Q$1008&lt;&gt;"",Data!Q230,"")</f>
        <v/>
      </c>
      <c r="R230" s="98" t="str">
        <f>IF(Data!$B230:R$1008&lt;&gt;"",Data!R230,"")</f>
        <v/>
      </c>
      <c r="S230" s="98" t="str">
        <f>IF(Data!$B230:S$1008&lt;&gt;"",Data!S230,"")</f>
        <v/>
      </c>
      <c r="T230" s="98" t="str">
        <f>IF(Data!$B230:T$1008&lt;&gt;"",Data!T230,"")</f>
        <v/>
      </c>
      <c r="U230" s="98" t="str">
        <f>IF(Data!$B230:U$1008&lt;&gt;"",Data!U230,"")</f>
        <v/>
      </c>
      <c r="AC230" s="16" t="str">
        <f t="shared" si="86"/>
        <v/>
      </c>
      <c r="AH230" s="3" t="str">
        <f t="shared" si="87"/>
        <v/>
      </c>
      <c r="AL230" s="3" t="str">
        <f t="shared" si="88"/>
        <v/>
      </c>
      <c r="AP230" s="3" t="str">
        <f t="shared" si="89"/>
        <v/>
      </c>
      <c r="AT230" s="3" t="str">
        <f t="shared" si="90"/>
        <v/>
      </c>
      <c r="AX230" s="3" t="str">
        <f t="shared" si="91"/>
        <v/>
      </c>
      <c r="BB230" s="3" t="str">
        <f t="shared" si="92"/>
        <v/>
      </c>
      <c r="BF230" s="3" t="str">
        <f t="shared" si="95"/>
        <v/>
      </c>
      <c r="BJ230" s="3" t="str">
        <f t="shared" si="93"/>
        <v/>
      </c>
      <c r="BN230" s="3" t="str">
        <f t="shared" si="94"/>
        <v/>
      </c>
      <c r="BR230" s="3" t="str">
        <f t="shared" si="96"/>
        <v/>
      </c>
      <c r="BS230" s="17"/>
      <c r="BT230" s="17"/>
      <c r="BV230" s="3" t="str">
        <f t="shared" si="97"/>
        <v/>
      </c>
      <c r="BW230" s="17"/>
      <c r="BX230" s="17"/>
      <c r="BZ230" s="3" t="str">
        <f t="shared" si="98"/>
        <v/>
      </c>
      <c r="CA230" s="17"/>
      <c r="CB230" s="17"/>
      <c r="CD230" s="3" t="str">
        <f t="shared" si="99"/>
        <v/>
      </c>
      <c r="CE230" s="17"/>
      <c r="CF230" s="17"/>
      <c r="CH230" s="3" t="str">
        <f t="shared" si="100"/>
        <v/>
      </c>
      <c r="CI230" s="17"/>
      <c r="CJ230" s="17"/>
      <c r="CL230" s="3" t="str">
        <f t="shared" si="101"/>
        <v/>
      </c>
      <c r="CM230" s="17"/>
      <c r="CN230" s="17"/>
      <c r="CP230" s="3" t="str">
        <f t="shared" si="102"/>
        <v/>
      </c>
      <c r="CQ230" s="17"/>
      <c r="CR230" s="17"/>
      <c r="CT230" s="3" t="str">
        <f t="shared" si="103"/>
        <v/>
      </c>
      <c r="CU230" s="17"/>
      <c r="CV230" s="17"/>
      <c r="CX230" s="3" t="str">
        <f t="shared" si="104"/>
        <v/>
      </c>
      <c r="CY230" s="17"/>
      <c r="CZ230" s="17"/>
      <c r="DB230" s="3" t="str">
        <f t="shared" si="105"/>
        <v/>
      </c>
      <c r="DC230" s="17"/>
      <c r="DD230" s="17"/>
      <c r="DF230" s="3" t="str">
        <f t="shared" si="106"/>
        <v/>
      </c>
    </row>
    <row r="231" spans="1:110">
      <c r="A231" s="48">
        <v>225</v>
      </c>
      <c r="B231" s="98" t="str">
        <f>IF(Data!B231:$B$1008&lt;&gt;"",Data!B231,"")</f>
        <v/>
      </c>
      <c r="C231" s="98" t="str">
        <f>IF(Data!$B231:C$1008&lt;&gt;"",Data!C231,"")</f>
        <v/>
      </c>
      <c r="D231" s="98" t="str">
        <f>IF(Data!$B231:D$1008&lt;&gt;"",Data!D231,"")</f>
        <v/>
      </c>
      <c r="E231" s="98" t="str">
        <f>IF(Data!$B231:E$1008&lt;&gt;"",Data!E231,"")</f>
        <v/>
      </c>
      <c r="F231" s="98" t="str">
        <f>IF(Data!$B231:F$1008&lt;&gt;"",Data!F231,"")</f>
        <v/>
      </c>
      <c r="G231" s="98" t="str">
        <f>IF(Data!$B231:G$1008&lt;&gt;"",Data!G231,"")</f>
        <v/>
      </c>
      <c r="H231" s="98" t="str">
        <f>IF(Data!$B231:H$1008&lt;&gt;"",Data!H231,"")</f>
        <v/>
      </c>
      <c r="I231" s="98" t="str">
        <f>IF(Data!$B231:I$1008&lt;&gt;"",Data!I231,"")</f>
        <v/>
      </c>
      <c r="J231" s="98" t="str">
        <f>IF(Data!$B231:J$1008&lt;&gt;"",Data!J231,"")</f>
        <v/>
      </c>
      <c r="K231" s="98" t="str">
        <f>IF(Data!$B231:K$1008&lt;&gt;"",Data!K231,"")</f>
        <v/>
      </c>
      <c r="L231" s="98" t="str">
        <f>IF(Data!$B231:L$1008&lt;&gt;"",Data!L231,"")</f>
        <v/>
      </c>
      <c r="M231" s="98" t="str">
        <f>IF(Data!$B231:M$1008&lt;&gt;"",Data!M231,"")</f>
        <v/>
      </c>
      <c r="N231" s="98" t="str">
        <f>IF(Data!$B231:N$1008&lt;&gt;"",Data!N231,"")</f>
        <v/>
      </c>
      <c r="O231" s="98" t="str">
        <f>IF(Data!$B231:O$1008&lt;&gt;"",Data!O231,"")</f>
        <v/>
      </c>
      <c r="P231" s="98" t="str">
        <f>IF(Data!$B231:P$1008&lt;&gt;"",Data!P231,"")</f>
        <v/>
      </c>
      <c r="Q231" s="98" t="str">
        <f>IF(Data!$B231:Q$1008&lt;&gt;"",Data!Q231,"")</f>
        <v/>
      </c>
      <c r="R231" s="98" t="str">
        <f>IF(Data!$B231:R$1008&lt;&gt;"",Data!R231,"")</f>
        <v/>
      </c>
      <c r="S231" s="98" t="str">
        <f>IF(Data!$B231:S$1008&lt;&gt;"",Data!S231,"")</f>
        <v/>
      </c>
      <c r="T231" s="98" t="str">
        <f>IF(Data!$B231:T$1008&lt;&gt;"",Data!T231,"")</f>
        <v/>
      </c>
      <c r="U231" s="98" t="str">
        <f>IF(Data!$B231:U$1008&lt;&gt;"",Data!U231,"")</f>
        <v/>
      </c>
      <c r="AC231" s="16" t="str">
        <f t="shared" si="86"/>
        <v/>
      </c>
      <c r="AH231" s="3" t="str">
        <f t="shared" si="87"/>
        <v/>
      </c>
      <c r="AL231" s="3" t="str">
        <f t="shared" si="88"/>
        <v/>
      </c>
      <c r="AP231" s="3" t="str">
        <f t="shared" si="89"/>
        <v/>
      </c>
      <c r="AT231" s="3" t="str">
        <f t="shared" si="90"/>
        <v/>
      </c>
      <c r="AX231" s="3" t="str">
        <f t="shared" si="91"/>
        <v/>
      </c>
      <c r="BB231" s="3" t="str">
        <f t="shared" si="92"/>
        <v/>
      </c>
      <c r="BF231" s="3" t="str">
        <f t="shared" si="95"/>
        <v/>
      </c>
      <c r="BJ231" s="3" t="str">
        <f t="shared" si="93"/>
        <v/>
      </c>
      <c r="BN231" s="3" t="str">
        <f t="shared" si="94"/>
        <v/>
      </c>
      <c r="BR231" s="3" t="str">
        <f t="shared" si="96"/>
        <v/>
      </c>
      <c r="BS231" s="17"/>
      <c r="BT231" s="17"/>
      <c r="BV231" s="3" t="str">
        <f t="shared" si="97"/>
        <v/>
      </c>
      <c r="BW231" s="17"/>
      <c r="BX231" s="17"/>
      <c r="BZ231" s="3" t="str">
        <f t="shared" si="98"/>
        <v/>
      </c>
      <c r="CA231" s="17"/>
      <c r="CB231" s="17"/>
      <c r="CD231" s="3" t="str">
        <f t="shared" si="99"/>
        <v/>
      </c>
      <c r="CE231" s="17"/>
      <c r="CF231" s="17"/>
      <c r="CH231" s="3" t="str">
        <f t="shared" si="100"/>
        <v/>
      </c>
      <c r="CI231" s="17"/>
      <c r="CJ231" s="17"/>
      <c r="CL231" s="3" t="str">
        <f t="shared" si="101"/>
        <v/>
      </c>
      <c r="CM231" s="17"/>
      <c r="CN231" s="17"/>
      <c r="CP231" s="3" t="str">
        <f t="shared" si="102"/>
        <v/>
      </c>
      <c r="CQ231" s="17"/>
      <c r="CR231" s="17"/>
      <c r="CT231" s="3" t="str">
        <f t="shared" si="103"/>
        <v/>
      </c>
      <c r="CU231" s="17"/>
      <c r="CV231" s="17"/>
      <c r="CX231" s="3" t="str">
        <f t="shared" si="104"/>
        <v/>
      </c>
      <c r="CY231" s="17"/>
      <c r="CZ231" s="17"/>
      <c r="DB231" s="3" t="str">
        <f t="shared" si="105"/>
        <v/>
      </c>
      <c r="DC231" s="17"/>
      <c r="DD231" s="17"/>
      <c r="DF231" s="3" t="str">
        <f t="shared" si="106"/>
        <v/>
      </c>
    </row>
    <row r="232" spans="1:110">
      <c r="A232" s="48">
        <v>226</v>
      </c>
      <c r="B232" s="98" t="str">
        <f>IF(Data!B232:$B$1008&lt;&gt;"",Data!B232,"")</f>
        <v/>
      </c>
      <c r="C232" s="98" t="str">
        <f>IF(Data!$B232:C$1008&lt;&gt;"",Data!C232,"")</f>
        <v/>
      </c>
      <c r="D232" s="98" t="str">
        <f>IF(Data!$B232:D$1008&lt;&gt;"",Data!D232,"")</f>
        <v/>
      </c>
      <c r="E232" s="98" t="str">
        <f>IF(Data!$B232:E$1008&lt;&gt;"",Data!E232,"")</f>
        <v/>
      </c>
      <c r="F232" s="98" t="str">
        <f>IF(Data!$B232:F$1008&lt;&gt;"",Data!F232,"")</f>
        <v/>
      </c>
      <c r="G232" s="98" t="str">
        <f>IF(Data!$B232:G$1008&lt;&gt;"",Data!G232,"")</f>
        <v/>
      </c>
      <c r="H232" s="98" t="str">
        <f>IF(Data!$B232:H$1008&lt;&gt;"",Data!H232,"")</f>
        <v/>
      </c>
      <c r="I232" s="98" t="str">
        <f>IF(Data!$B232:I$1008&lt;&gt;"",Data!I232,"")</f>
        <v/>
      </c>
      <c r="J232" s="98" t="str">
        <f>IF(Data!$B232:J$1008&lt;&gt;"",Data!J232,"")</f>
        <v/>
      </c>
      <c r="K232" s="98" t="str">
        <f>IF(Data!$B232:K$1008&lt;&gt;"",Data!K232,"")</f>
        <v/>
      </c>
      <c r="L232" s="98" t="str">
        <f>IF(Data!$B232:L$1008&lt;&gt;"",Data!L232,"")</f>
        <v/>
      </c>
      <c r="M232" s="98" t="str">
        <f>IF(Data!$B232:M$1008&lt;&gt;"",Data!M232,"")</f>
        <v/>
      </c>
      <c r="N232" s="98" t="str">
        <f>IF(Data!$B232:N$1008&lt;&gt;"",Data!N232,"")</f>
        <v/>
      </c>
      <c r="O232" s="98" t="str">
        <f>IF(Data!$B232:O$1008&lt;&gt;"",Data!O232,"")</f>
        <v/>
      </c>
      <c r="P232" s="98" t="str">
        <f>IF(Data!$B232:P$1008&lt;&gt;"",Data!P232,"")</f>
        <v/>
      </c>
      <c r="Q232" s="98" t="str">
        <f>IF(Data!$B232:Q$1008&lt;&gt;"",Data!Q232,"")</f>
        <v/>
      </c>
      <c r="R232" s="98" t="str">
        <f>IF(Data!$B232:R$1008&lt;&gt;"",Data!R232,"")</f>
        <v/>
      </c>
      <c r="S232" s="98" t="str">
        <f>IF(Data!$B232:S$1008&lt;&gt;"",Data!S232,"")</f>
        <v/>
      </c>
      <c r="T232" s="98" t="str">
        <f>IF(Data!$B232:T$1008&lt;&gt;"",Data!T232,"")</f>
        <v/>
      </c>
      <c r="U232" s="98" t="str">
        <f>IF(Data!$B232:U$1008&lt;&gt;"",Data!U232,"")</f>
        <v/>
      </c>
      <c r="AC232" s="16" t="str">
        <f t="shared" si="86"/>
        <v/>
      </c>
      <c r="AH232" s="3" t="str">
        <f t="shared" si="87"/>
        <v/>
      </c>
      <c r="AL232" s="3" t="str">
        <f t="shared" si="88"/>
        <v/>
      </c>
      <c r="AP232" s="3" t="str">
        <f t="shared" si="89"/>
        <v/>
      </c>
      <c r="AT232" s="3" t="str">
        <f t="shared" si="90"/>
        <v/>
      </c>
      <c r="AX232" s="3" t="str">
        <f t="shared" si="91"/>
        <v/>
      </c>
      <c r="BB232" s="3" t="str">
        <f t="shared" si="92"/>
        <v/>
      </c>
      <c r="BF232" s="3" t="str">
        <f t="shared" si="95"/>
        <v/>
      </c>
      <c r="BJ232" s="3" t="str">
        <f t="shared" si="93"/>
        <v/>
      </c>
      <c r="BN232" s="3" t="str">
        <f t="shared" si="94"/>
        <v/>
      </c>
      <c r="BR232" s="3" t="str">
        <f t="shared" si="96"/>
        <v/>
      </c>
      <c r="BS232" s="17"/>
      <c r="BT232" s="17"/>
      <c r="BV232" s="3" t="str">
        <f t="shared" si="97"/>
        <v/>
      </c>
      <c r="BW232" s="17"/>
      <c r="BX232" s="17"/>
      <c r="BZ232" s="3" t="str">
        <f t="shared" si="98"/>
        <v/>
      </c>
      <c r="CA232" s="17"/>
      <c r="CB232" s="17"/>
      <c r="CD232" s="3" t="str">
        <f t="shared" si="99"/>
        <v/>
      </c>
      <c r="CE232" s="17"/>
      <c r="CF232" s="17"/>
      <c r="CH232" s="3" t="str">
        <f t="shared" si="100"/>
        <v/>
      </c>
      <c r="CI232" s="17"/>
      <c r="CJ232" s="17"/>
      <c r="CL232" s="3" t="str">
        <f t="shared" si="101"/>
        <v/>
      </c>
      <c r="CM232" s="17"/>
      <c r="CN232" s="17"/>
      <c r="CP232" s="3" t="str">
        <f t="shared" si="102"/>
        <v/>
      </c>
      <c r="CQ232" s="17"/>
      <c r="CR232" s="17"/>
      <c r="CT232" s="3" t="str">
        <f t="shared" si="103"/>
        <v/>
      </c>
      <c r="CU232" s="17"/>
      <c r="CV232" s="17"/>
      <c r="CX232" s="3" t="str">
        <f t="shared" si="104"/>
        <v/>
      </c>
      <c r="CY232" s="17"/>
      <c r="CZ232" s="17"/>
      <c r="DB232" s="3" t="str">
        <f t="shared" si="105"/>
        <v/>
      </c>
      <c r="DC232" s="17"/>
      <c r="DD232" s="17"/>
      <c r="DF232" s="3" t="str">
        <f t="shared" si="106"/>
        <v/>
      </c>
    </row>
    <row r="233" spans="1:110">
      <c r="A233" s="48">
        <v>227</v>
      </c>
      <c r="B233" s="98" t="str">
        <f>IF(Data!B233:$B$1008&lt;&gt;"",Data!B233,"")</f>
        <v/>
      </c>
      <c r="C233" s="98" t="str">
        <f>IF(Data!$B233:C$1008&lt;&gt;"",Data!C233,"")</f>
        <v/>
      </c>
      <c r="D233" s="98" t="str">
        <f>IF(Data!$B233:D$1008&lt;&gt;"",Data!D233,"")</f>
        <v/>
      </c>
      <c r="E233" s="98" t="str">
        <f>IF(Data!$B233:E$1008&lt;&gt;"",Data!E233,"")</f>
        <v/>
      </c>
      <c r="F233" s="98" t="str">
        <f>IF(Data!$B233:F$1008&lt;&gt;"",Data!F233,"")</f>
        <v/>
      </c>
      <c r="G233" s="98" t="str">
        <f>IF(Data!$B233:G$1008&lt;&gt;"",Data!G233,"")</f>
        <v/>
      </c>
      <c r="H233" s="98" t="str">
        <f>IF(Data!$B233:H$1008&lt;&gt;"",Data!H233,"")</f>
        <v/>
      </c>
      <c r="I233" s="98" t="str">
        <f>IF(Data!$B233:I$1008&lt;&gt;"",Data!I233,"")</f>
        <v/>
      </c>
      <c r="J233" s="98" t="str">
        <f>IF(Data!$B233:J$1008&lt;&gt;"",Data!J233,"")</f>
        <v/>
      </c>
      <c r="K233" s="98" t="str">
        <f>IF(Data!$B233:K$1008&lt;&gt;"",Data!K233,"")</f>
        <v/>
      </c>
      <c r="L233" s="98" t="str">
        <f>IF(Data!$B233:L$1008&lt;&gt;"",Data!L233,"")</f>
        <v/>
      </c>
      <c r="M233" s="98" t="str">
        <f>IF(Data!$B233:M$1008&lt;&gt;"",Data!M233,"")</f>
        <v/>
      </c>
      <c r="N233" s="98" t="str">
        <f>IF(Data!$B233:N$1008&lt;&gt;"",Data!N233,"")</f>
        <v/>
      </c>
      <c r="O233" s="98" t="str">
        <f>IF(Data!$B233:O$1008&lt;&gt;"",Data!O233,"")</f>
        <v/>
      </c>
      <c r="P233" s="98" t="str">
        <f>IF(Data!$B233:P$1008&lt;&gt;"",Data!P233,"")</f>
        <v/>
      </c>
      <c r="Q233" s="98" t="str">
        <f>IF(Data!$B233:Q$1008&lt;&gt;"",Data!Q233,"")</f>
        <v/>
      </c>
      <c r="R233" s="98" t="str">
        <f>IF(Data!$B233:R$1008&lt;&gt;"",Data!R233,"")</f>
        <v/>
      </c>
      <c r="S233" s="98" t="str">
        <f>IF(Data!$B233:S$1008&lt;&gt;"",Data!S233,"")</f>
        <v/>
      </c>
      <c r="T233" s="98" t="str">
        <f>IF(Data!$B233:T$1008&lt;&gt;"",Data!T233,"")</f>
        <v/>
      </c>
      <c r="U233" s="98" t="str">
        <f>IF(Data!$B233:U$1008&lt;&gt;"",Data!U233,"")</f>
        <v/>
      </c>
      <c r="AC233" s="16" t="str">
        <f t="shared" si="86"/>
        <v/>
      </c>
      <c r="AH233" s="3" t="str">
        <f t="shared" si="87"/>
        <v/>
      </c>
      <c r="AL233" s="3" t="str">
        <f t="shared" si="88"/>
        <v/>
      </c>
      <c r="AP233" s="3" t="str">
        <f t="shared" si="89"/>
        <v/>
      </c>
      <c r="AT233" s="3" t="str">
        <f t="shared" si="90"/>
        <v/>
      </c>
      <c r="AX233" s="3" t="str">
        <f t="shared" si="91"/>
        <v/>
      </c>
      <c r="BB233" s="3" t="str">
        <f t="shared" si="92"/>
        <v/>
      </c>
      <c r="BF233" s="3" t="str">
        <f t="shared" si="95"/>
        <v/>
      </c>
      <c r="BJ233" s="3" t="str">
        <f t="shared" si="93"/>
        <v/>
      </c>
      <c r="BN233" s="3" t="str">
        <f t="shared" si="94"/>
        <v/>
      </c>
      <c r="BR233" s="3" t="str">
        <f t="shared" si="96"/>
        <v/>
      </c>
      <c r="BS233" s="17"/>
      <c r="BT233" s="17"/>
      <c r="BV233" s="3" t="str">
        <f t="shared" si="97"/>
        <v/>
      </c>
      <c r="BW233" s="17"/>
      <c r="BX233" s="17"/>
      <c r="BZ233" s="3" t="str">
        <f t="shared" si="98"/>
        <v/>
      </c>
      <c r="CA233" s="17"/>
      <c r="CB233" s="17"/>
      <c r="CD233" s="3" t="str">
        <f t="shared" si="99"/>
        <v/>
      </c>
      <c r="CE233" s="17"/>
      <c r="CF233" s="17"/>
      <c r="CH233" s="3" t="str">
        <f t="shared" si="100"/>
        <v/>
      </c>
      <c r="CI233" s="17"/>
      <c r="CJ233" s="17"/>
      <c r="CL233" s="3" t="str">
        <f t="shared" si="101"/>
        <v/>
      </c>
      <c r="CM233" s="17"/>
      <c r="CN233" s="17"/>
      <c r="CP233" s="3" t="str">
        <f t="shared" si="102"/>
        <v/>
      </c>
      <c r="CQ233" s="17"/>
      <c r="CR233" s="17"/>
      <c r="CT233" s="3" t="str">
        <f t="shared" si="103"/>
        <v/>
      </c>
      <c r="CU233" s="17"/>
      <c r="CV233" s="17"/>
      <c r="CX233" s="3" t="str">
        <f t="shared" si="104"/>
        <v/>
      </c>
      <c r="CY233" s="17"/>
      <c r="CZ233" s="17"/>
      <c r="DB233" s="3" t="str">
        <f t="shared" si="105"/>
        <v/>
      </c>
      <c r="DC233" s="17"/>
      <c r="DD233" s="17"/>
      <c r="DF233" s="3" t="str">
        <f t="shared" si="106"/>
        <v/>
      </c>
    </row>
    <row r="234" spans="1:110">
      <c r="A234" s="48">
        <v>228</v>
      </c>
      <c r="B234" s="98" t="str">
        <f>IF(Data!B234:$B$1008&lt;&gt;"",Data!B234,"")</f>
        <v/>
      </c>
      <c r="C234" s="98" t="str">
        <f>IF(Data!$B234:C$1008&lt;&gt;"",Data!C234,"")</f>
        <v/>
      </c>
      <c r="D234" s="98" t="str">
        <f>IF(Data!$B234:D$1008&lt;&gt;"",Data!D234,"")</f>
        <v/>
      </c>
      <c r="E234" s="98" t="str">
        <f>IF(Data!$B234:E$1008&lt;&gt;"",Data!E234,"")</f>
        <v/>
      </c>
      <c r="F234" s="98" t="str">
        <f>IF(Data!$B234:F$1008&lt;&gt;"",Data!F234,"")</f>
        <v/>
      </c>
      <c r="G234" s="98" t="str">
        <f>IF(Data!$B234:G$1008&lt;&gt;"",Data!G234,"")</f>
        <v/>
      </c>
      <c r="H234" s="98" t="str">
        <f>IF(Data!$B234:H$1008&lt;&gt;"",Data!H234,"")</f>
        <v/>
      </c>
      <c r="I234" s="98" t="str">
        <f>IF(Data!$B234:I$1008&lt;&gt;"",Data!I234,"")</f>
        <v/>
      </c>
      <c r="J234" s="98" t="str">
        <f>IF(Data!$B234:J$1008&lt;&gt;"",Data!J234,"")</f>
        <v/>
      </c>
      <c r="K234" s="98" t="str">
        <f>IF(Data!$B234:K$1008&lt;&gt;"",Data!K234,"")</f>
        <v/>
      </c>
      <c r="L234" s="98" t="str">
        <f>IF(Data!$B234:L$1008&lt;&gt;"",Data!L234,"")</f>
        <v/>
      </c>
      <c r="M234" s="98" t="str">
        <f>IF(Data!$B234:M$1008&lt;&gt;"",Data!M234,"")</f>
        <v/>
      </c>
      <c r="N234" s="98" t="str">
        <f>IF(Data!$B234:N$1008&lt;&gt;"",Data!N234,"")</f>
        <v/>
      </c>
      <c r="O234" s="98" t="str">
        <f>IF(Data!$B234:O$1008&lt;&gt;"",Data!O234,"")</f>
        <v/>
      </c>
      <c r="P234" s="98" t="str">
        <f>IF(Data!$B234:P$1008&lt;&gt;"",Data!P234,"")</f>
        <v/>
      </c>
      <c r="Q234" s="98" t="str">
        <f>IF(Data!$B234:Q$1008&lt;&gt;"",Data!Q234,"")</f>
        <v/>
      </c>
      <c r="R234" s="98" t="str">
        <f>IF(Data!$B234:R$1008&lt;&gt;"",Data!R234,"")</f>
        <v/>
      </c>
      <c r="S234" s="98" t="str">
        <f>IF(Data!$B234:S$1008&lt;&gt;"",Data!S234,"")</f>
        <v/>
      </c>
      <c r="T234" s="98" t="str">
        <f>IF(Data!$B234:T$1008&lt;&gt;"",Data!T234,"")</f>
        <v/>
      </c>
      <c r="U234" s="98" t="str">
        <f>IF(Data!$B234:U$1008&lt;&gt;"",Data!U234,"")</f>
        <v/>
      </c>
      <c r="AC234" s="16" t="str">
        <f t="shared" si="86"/>
        <v/>
      </c>
      <c r="AH234" s="3" t="str">
        <f t="shared" si="87"/>
        <v/>
      </c>
      <c r="AL234" s="3" t="str">
        <f t="shared" si="88"/>
        <v/>
      </c>
      <c r="AP234" s="3" t="str">
        <f t="shared" si="89"/>
        <v/>
      </c>
      <c r="AT234" s="3" t="str">
        <f t="shared" si="90"/>
        <v/>
      </c>
      <c r="AX234" s="3" t="str">
        <f t="shared" si="91"/>
        <v/>
      </c>
      <c r="BB234" s="3" t="str">
        <f t="shared" si="92"/>
        <v/>
      </c>
      <c r="BF234" s="3" t="str">
        <f t="shared" si="95"/>
        <v/>
      </c>
      <c r="BJ234" s="3" t="str">
        <f t="shared" si="93"/>
        <v/>
      </c>
      <c r="BN234" s="3" t="str">
        <f t="shared" si="94"/>
        <v/>
      </c>
      <c r="BR234" s="3" t="str">
        <f t="shared" si="96"/>
        <v/>
      </c>
      <c r="BS234" s="17"/>
      <c r="BT234" s="17"/>
      <c r="BV234" s="3" t="str">
        <f t="shared" si="97"/>
        <v/>
      </c>
      <c r="BW234" s="17"/>
      <c r="BX234" s="17"/>
      <c r="BZ234" s="3" t="str">
        <f t="shared" si="98"/>
        <v/>
      </c>
      <c r="CA234" s="17"/>
      <c r="CB234" s="17"/>
      <c r="CD234" s="3" t="str">
        <f t="shared" si="99"/>
        <v/>
      </c>
      <c r="CE234" s="17"/>
      <c r="CF234" s="17"/>
      <c r="CH234" s="3" t="str">
        <f t="shared" si="100"/>
        <v/>
      </c>
      <c r="CI234" s="17"/>
      <c r="CJ234" s="17"/>
      <c r="CL234" s="3" t="str">
        <f t="shared" si="101"/>
        <v/>
      </c>
      <c r="CM234" s="17"/>
      <c r="CN234" s="17"/>
      <c r="CP234" s="3" t="str">
        <f t="shared" si="102"/>
        <v/>
      </c>
      <c r="CQ234" s="17"/>
      <c r="CR234" s="17"/>
      <c r="CT234" s="3" t="str">
        <f t="shared" si="103"/>
        <v/>
      </c>
      <c r="CU234" s="17"/>
      <c r="CV234" s="17"/>
      <c r="CX234" s="3" t="str">
        <f t="shared" si="104"/>
        <v/>
      </c>
      <c r="CY234" s="17"/>
      <c r="CZ234" s="17"/>
      <c r="DB234" s="3" t="str">
        <f t="shared" si="105"/>
        <v/>
      </c>
      <c r="DC234" s="17"/>
      <c r="DD234" s="17"/>
      <c r="DF234" s="3" t="str">
        <f t="shared" si="106"/>
        <v/>
      </c>
    </row>
    <row r="235" spans="1:110">
      <c r="A235" s="48">
        <v>229</v>
      </c>
      <c r="B235" s="98" t="str">
        <f>IF(Data!B235:$B$1008&lt;&gt;"",Data!B235,"")</f>
        <v/>
      </c>
      <c r="C235" s="98" t="str">
        <f>IF(Data!$B235:C$1008&lt;&gt;"",Data!C235,"")</f>
        <v/>
      </c>
      <c r="D235" s="98" t="str">
        <f>IF(Data!$B235:D$1008&lt;&gt;"",Data!D235,"")</f>
        <v/>
      </c>
      <c r="E235" s="98" t="str">
        <f>IF(Data!$B235:E$1008&lt;&gt;"",Data!E235,"")</f>
        <v/>
      </c>
      <c r="F235" s="98" t="str">
        <f>IF(Data!$B235:F$1008&lt;&gt;"",Data!F235,"")</f>
        <v/>
      </c>
      <c r="G235" s="98" t="str">
        <f>IF(Data!$B235:G$1008&lt;&gt;"",Data!G235,"")</f>
        <v/>
      </c>
      <c r="H235" s="98" t="str">
        <f>IF(Data!$B235:H$1008&lt;&gt;"",Data!H235,"")</f>
        <v/>
      </c>
      <c r="I235" s="98" t="str">
        <f>IF(Data!$B235:I$1008&lt;&gt;"",Data!I235,"")</f>
        <v/>
      </c>
      <c r="J235" s="98" t="str">
        <f>IF(Data!$B235:J$1008&lt;&gt;"",Data!J235,"")</f>
        <v/>
      </c>
      <c r="K235" s="98" t="str">
        <f>IF(Data!$B235:K$1008&lt;&gt;"",Data!K235,"")</f>
        <v/>
      </c>
      <c r="L235" s="98" t="str">
        <f>IF(Data!$B235:L$1008&lt;&gt;"",Data!L235,"")</f>
        <v/>
      </c>
      <c r="M235" s="98" t="str">
        <f>IF(Data!$B235:M$1008&lt;&gt;"",Data!M235,"")</f>
        <v/>
      </c>
      <c r="N235" s="98" t="str">
        <f>IF(Data!$B235:N$1008&lt;&gt;"",Data!N235,"")</f>
        <v/>
      </c>
      <c r="O235" s="98" t="str">
        <f>IF(Data!$B235:O$1008&lt;&gt;"",Data!O235,"")</f>
        <v/>
      </c>
      <c r="P235" s="98" t="str">
        <f>IF(Data!$B235:P$1008&lt;&gt;"",Data!P235,"")</f>
        <v/>
      </c>
      <c r="Q235" s="98" t="str">
        <f>IF(Data!$B235:Q$1008&lt;&gt;"",Data!Q235,"")</f>
        <v/>
      </c>
      <c r="R235" s="98" t="str">
        <f>IF(Data!$B235:R$1008&lt;&gt;"",Data!R235,"")</f>
        <v/>
      </c>
      <c r="S235" s="98" t="str">
        <f>IF(Data!$B235:S$1008&lt;&gt;"",Data!S235,"")</f>
        <v/>
      </c>
      <c r="T235" s="98" t="str">
        <f>IF(Data!$B235:T$1008&lt;&gt;"",Data!T235,"")</f>
        <v/>
      </c>
      <c r="U235" s="98" t="str">
        <f>IF(Data!$B235:U$1008&lt;&gt;"",Data!U235,"")</f>
        <v/>
      </c>
      <c r="AC235" s="16" t="str">
        <f t="shared" si="86"/>
        <v/>
      </c>
      <c r="AH235" s="3" t="str">
        <f t="shared" si="87"/>
        <v/>
      </c>
      <c r="AL235" s="3" t="str">
        <f t="shared" si="88"/>
        <v/>
      </c>
      <c r="AP235" s="3" t="str">
        <f t="shared" si="89"/>
        <v/>
      </c>
      <c r="AT235" s="3" t="str">
        <f t="shared" si="90"/>
        <v/>
      </c>
      <c r="AX235" s="3" t="str">
        <f t="shared" si="91"/>
        <v/>
      </c>
      <c r="BB235" s="3" t="str">
        <f t="shared" si="92"/>
        <v/>
      </c>
      <c r="BF235" s="3" t="str">
        <f t="shared" si="95"/>
        <v/>
      </c>
      <c r="BJ235" s="3" t="str">
        <f t="shared" si="93"/>
        <v/>
      </c>
      <c r="BN235" s="3" t="str">
        <f t="shared" si="94"/>
        <v/>
      </c>
      <c r="BR235" s="3" t="str">
        <f t="shared" si="96"/>
        <v/>
      </c>
      <c r="BS235" s="17"/>
      <c r="BT235" s="17"/>
      <c r="BV235" s="3" t="str">
        <f t="shared" si="97"/>
        <v/>
      </c>
      <c r="BW235" s="17"/>
      <c r="BX235" s="17"/>
      <c r="BZ235" s="3" t="str">
        <f t="shared" si="98"/>
        <v/>
      </c>
      <c r="CA235" s="17"/>
      <c r="CB235" s="17"/>
      <c r="CD235" s="3" t="str">
        <f t="shared" si="99"/>
        <v/>
      </c>
      <c r="CE235" s="17"/>
      <c r="CF235" s="17"/>
      <c r="CH235" s="3" t="str">
        <f t="shared" si="100"/>
        <v/>
      </c>
      <c r="CI235" s="17"/>
      <c r="CJ235" s="17"/>
      <c r="CL235" s="3" t="str">
        <f t="shared" si="101"/>
        <v/>
      </c>
      <c r="CM235" s="17"/>
      <c r="CN235" s="17"/>
      <c r="CP235" s="3" t="str">
        <f t="shared" si="102"/>
        <v/>
      </c>
      <c r="CQ235" s="17"/>
      <c r="CR235" s="17"/>
      <c r="CT235" s="3" t="str">
        <f t="shared" si="103"/>
        <v/>
      </c>
      <c r="CU235" s="17"/>
      <c r="CV235" s="17"/>
      <c r="CX235" s="3" t="str">
        <f t="shared" si="104"/>
        <v/>
      </c>
      <c r="CY235" s="17"/>
      <c r="CZ235" s="17"/>
      <c r="DB235" s="3" t="str">
        <f t="shared" si="105"/>
        <v/>
      </c>
      <c r="DC235" s="17"/>
      <c r="DD235" s="17"/>
      <c r="DF235" s="3" t="str">
        <f t="shared" si="106"/>
        <v/>
      </c>
    </row>
    <row r="236" spans="1:110">
      <c r="A236" s="48">
        <v>230</v>
      </c>
      <c r="B236" s="98" t="str">
        <f>IF(Data!B236:$B$1008&lt;&gt;"",Data!B236,"")</f>
        <v/>
      </c>
      <c r="C236" s="98" t="str">
        <f>IF(Data!$B236:C$1008&lt;&gt;"",Data!C236,"")</f>
        <v/>
      </c>
      <c r="D236" s="98" t="str">
        <f>IF(Data!$B236:D$1008&lt;&gt;"",Data!D236,"")</f>
        <v/>
      </c>
      <c r="E236" s="98" t="str">
        <f>IF(Data!$B236:E$1008&lt;&gt;"",Data!E236,"")</f>
        <v/>
      </c>
      <c r="F236" s="98" t="str">
        <f>IF(Data!$B236:F$1008&lt;&gt;"",Data!F236,"")</f>
        <v/>
      </c>
      <c r="G236" s="98" t="str">
        <f>IF(Data!$B236:G$1008&lt;&gt;"",Data!G236,"")</f>
        <v/>
      </c>
      <c r="H236" s="98" t="str">
        <f>IF(Data!$B236:H$1008&lt;&gt;"",Data!H236,"")</f>
        <v/>
      </c>
      <c r="I236" s="98" t="str">
        <f>IF(Data!$B236:I$1008&lt;&gt;"",Data!I236,"")</f>
        <v/>
      </c>
      <c r="J236" s="98" t="str">
        <f>IF(Data!$B236:J$1008&lt;&gt;"",Data!J236,"")</f>
        <v/>
      </c>
      <c r="K236" s="98" t="str">
        <f>IF(Data!$B236:K$1008&lt;&gt;"",Data!K236,"")</f>
        <v/>
      </c>
      <c r="L236" s="98" t="str">
        <f>IF(Data!$B236:L$1008&lt;&gt;"",Data!L236,"")</f>
        <v/>
      </c>
      <c r="M236" s="98" t="str">
        <f>IF(Data!$B236:M$1008&lt;&gt;"",Data!M236,"")</f>
        <v/>
      </c>
      <c r="N236" s="98" t="str">
        <f>IF(Data!$B236:N$1008&lt;&gt;"",Data!N236,"")</f>
        <v/>
      </c>
      <c r="O236" s="98" t="str">
        <f>IF(Data!$B236:O$1008&lt;&gt;"",Data!O236,"")</f>
        <v/>
      </c>
      <c r="P236" s="98" t="str">
        <f>IF(Data!$B236:P$1008&lt;&gt;"",Data!P236,"")</f>
        <v/>
      </c>
      <c r="Q236" s="98" t="str">
        <f>IF(Data!$B236:Q$1008&lt;&gt;"",Data!Q236,"")</f>
        <v/>
      </c>
      <c r="R236" s="98" t="str">
        <f>IF(Data!$B236:R$1008&lt;&gt;"",Data!R236,"")</f>
        <v/>
      </c>
      <c r="S236" s="98" t="str">
        <f>IF(Data!$B236:S$1008&lt;&gt;"",Data!S236,"")</f>
        <v/>
      </c>
      <c r="T236" s="98" t="str">
        <f>IF(Data!$B236:T$1008&lt;&gt;"",Data!T236,"")</f>
        <v/>
      </c>
      <c r="U236" s="98" t="str">
        <f>IF(Data!$B236:U$1008&lt;&gt;"",Data!U236,"")</f>
        <v/>
      </c>
      <c r="AC236" s="16" t="str">
        <f t="shared" si="86"/>
        <v/>
      </c>
      <c r="AH236" s="3" t="str">
        <f t="shared" si="87"/>
        <v/>
      </c>
      <c r="AL236" s="3" t="str">
        <f t="shared" si="88"/>
        <v/>
      </c>
      <c r="AP236" s="3" t="str">
        <f t="shared" si="89"/>
        <v/>
      </c>
      <c r="AT236" s="3" t="str">
        <f t="shared" si="90"/>
        <v/>
      </c>
      <c r="AX236" s="3" t="str">
        <f t="shared" si="91"/>
        <v/>
      </c>
      <c r="BB236" s="3" t="str">
        <f t="shared" si="92"/>
        <v/>
      </c>
      <c r="BF236" s="3" t="str">
        <f t="shared" si="95"/>
        <v/>
      </c>
      <c r="BJ236" s="3" t="str">
        <f t="shared" si="93"/>
        <v/>
      </c>
      <c r="BN236" s="3" t="str">
        <f t="shared" si="94"/>
        <v/>
      </c>
      <c r="BR236" s="3" t="str">
        <f t="shared" si="96"/>
        <v/>
      </c>
      <c r="BS236" s="17"/>
      <c r="BT236" s="17"/>
      <c r="BV236" s="3" t="str">
        <f t="shared" si="97"/>
        <v/>
      </c>
      <c r="BW236" s="17"/>
      <c r="BX236" s="17"/>
      <c r="BZ236" s="3" t="str">
        <f t="shared" si="98"/>
        <v/>
      </c>
      <c r="CA236" s="17"/>
      <c r="CB236" s="17"/>
      <c r="CD236" s="3" t="str">
        <f t="shared" si="99"/>
        <v/>
      </c>
      <c r="CE236" s="17"/>
      <c r="CF236" s="17"/>
      <c r="CH236" s="3" t="str">
        <f t="shared" si="100"/>
        <v/>
      </c>
      <c r="CI236" s="17"/>
      <c r="CJ236" s="17"/>
      <c r="CL236" s="3" t="str">
        <f t="shared" si="101"/>
        <v/>
      </c>
      <c r="CM236" s="17"/>
      <c r="CN236" s="17"/>
      <c r="CP236" s="3" t="str">
        <f t="shared" si="102"/>
        <v/>
      </c>
      <c r="CQ236" s="17"/>
      <c r="CR236" s="17"/>
      <c r="CT236" s="3" t="str">
        <f t="shared" si="103"/>
        <v/>
      </c>
      <c r="CU236" s="17"/>
      <c r="CV236" s="17"/>
      <c r="CX236" s="3" t="str">
        <f t="shared" si="104"/>
        <v/>
      </c>
      <c r="CY236" s="17"/>
      <c r="CZ236" s="17"/>
      <c r="DB236" s="3" t="str">
        <f t="shared" si="105"/>
        <v/>
      </c>
      <c r="DC236" s="17"/>
      <c r="DD236" s="17"/>
      <c r="DF236" s="3" t="str">
        <f t="shared" si="106"/>
        <v/>
      </c>
    </row>
    <row r="237" spans="1:110">
      <c r="A237" s="48">
        <v>231</v>
      </c>
      <c r="B237" s="98" t="str">
        <f>IF(Data!B237:$B$1008&lt;&gt;"",Data!B237,"")</f>
        <v/>
      </c>
      <c r="C237" s="98" t="str">
        <f>IF(Data!$B237:C$1008&lt;&gt;"",Data!C237,"")</f>
        <v/>
      </c>
      <c r="D237" s="98" t="str">
        <f>IF(Data!$B237:D$1008&lt;&gt;"",Data!D237,"")</f>
        <v/>
      </c>
      <c r="E237" s="98" t="str">
        <f>IF(Data!$B237:E$1008&lt;&gt;"",Data!E237,"")</f>
        <v/>
      </c>
      <c r="F237" s="98" t="str">
        <f>IF(Data!$B237:F$1008&lt;&gt;"",Data!F237,"")</f>
        <v/>
      </c>
      <c r="G237" s="98" t="str">
        <f>IF(Data!$B237:G$1008&lt;&gt;"",Data!G237,"")</f>
        <v/>
      </c>
      <c r="H237" s="98" t="str">
        <f>IF(Data!$B237:H$1008&lt;&gt;"",Data!H237,"")</f>
        <v/>
      </c>
      <c r="I237" s="98" t="str">
        <f>IF(Data!$B237:I$1008&lt;&gt;"",Data!I237,"")</f>
        <v/>
      </c>
      <c r="J237" s="98" t="str">
        <f>IF(Data!$B237:J$1008&lt;&gt;"",Data!J237,"")</f>
        <v/>
      </c>
      <c r="K237" s="98" t="str">
        <f>IF(Data!$B237:K$1008&lt;&gt;"",Data!K237,"")</f>
        <v/>
      </c>
      <c r="L237" s="98" t="str">
        <f>IF(Data!$B237:L$1008&lt;&gt;"",Data!L237,"")</f>
        <v/>
      </c>
      <c r="M237" s="98" t="str">
        <f>IF(Data!$B237:M$1008&lt;&gt;"",Data!M237,"")</f>
        <v/>
      </c>
      <c r="N237" s="98" t="str">
        <f>IF(Data!$B237:N$1008&lt;&gt;"",Data!N237,"")</f>
        <v/>
      </c>
      <c r="O237" s="98" t="str">
        <f>IF(Data!$B237:O$1008&lt;&gt;"",Data!O237,"")</f>
        <v/>
      </c>
      <c r="P237" s="98" t="str">
        <f>IF(Data!$B237:P$1008&lt;&gt;"",Data!P237,"")</f>
        <v/>
      </c>
      <c r="Q237" s="98" t="str">
        <f>IF(Data!$B237:Q$1008&lt;&gt;"",Data!Q237,"")</f>
        <v/>
      </c>
      <c r="R237" s="98" t="str">
        <f>IF(Data!$B237:R$1008&lt;&gt;"",Data!R237,"")</f>
        <v/>
      </c>
      <c r="S237" s="98" t="str">
        <f>IF(Data!$B237:S$1008&lt;&gt;"",Data!S237,"")</f>
        <v/>
      </c>
      <c r="T237" s="98" t="str">
        <f>IF(Data!$B237:T$1008&lt;&gt;"",Data!T237,"")</f>
        <v/>
      </c>
      <c r="U237" s="98" t="str">
        <f>IF(Data!$B237:U$1008&lt;&gt;"",Data!U237,"")</f>
        <v/>
      </c>
      <c r="AC237" s="16" t="str">
        <f t="shared" si="86"/>
        <v/>
      </c>
      <c r="AH237" s="3" t="str">
        <f t="shared" si="87"/>
        <v/>
      </c>
      <c r="AL237" s="3" t="str">
        <f t="shared" si="88"/>
        <v/>
      </c>
      <c r="AP237" s="3" t="str">
        <f t="shared" si="89"/>
        <v/>
      </c>
      <c r="AT237" s="3" t="str">
        <f t="shared" si="90"/>
        <v/>
      </c>
      <c r="AX237" s="3" t="str">
        <f t="shared" si="91"/>
        <v/>
      </c>
      <c r="BB237" s="3" t="str">
        <f t="shared" si="92"/>
        <v/>
      </c>
      <c r="BF237" s="3" t="str">
        <f t="shared" si="95"/>
        <v/>
      </c>
      <c r="BJ237" s="3" t="str">
        <f t="shared" si="93"/>
        <v/>
      </c>
      <c r="BN237" s="3" t="str">
        <f t="shared" si="94"/>
        <v/>
      </c>
      <c r="BR237" s="3" t="str">
        <f t="shared" si="96"/>
        <v/>
      </c>
      <c r="BS237" s="17"/>
      <c r="BT237" s="17"/>
      <c r="BV237" s="3" t="str">
        <f t="shared" si="97"/>
        <v/>
      </c>
      <c r="BW237" s="17"/>
      <c r="BX237" s="17"/>
      <c r="BZ237" s="3" t="str">
        <f t="shared" si="98"/>
        <v/>
      </c>
      <c r="CA237" s="17"/>
      <c r="CB237" s="17"/>
      <c r="CD237" s="3" t="str">
        <f t="shared" si="99"/>
        <v/>
      </c>
      <c r="CE237" s="17"/>
      <c r="CF237" s="17"/>
      <c r="CH237" s="3" t="str">
        <f t="shared" si="100"/>
        <v/>
      </c>
      <c r="CI237" s="17"/>
      <c r="CJ237" s="17"/>
      <c r="CL237" s="3" t="str">
        <f t="shared" si="101"/>
        <v/>
      </c>
      <c r="CM237" s="17"/>
      <c r="CN237" s="17"/>
      <c r="CP237" s="3" t="str">
        <f t="shared" si="102"/>
        <v/>
      </c>
      <c r="CQ237" s="17"/>
      <c r="CR237" s="17"/>
      <c r="CT237" s="3" t="str">
        <f t="shared" si="103"/>
        <v/>
      </c>
      <c r="CU237" s="17"/>
      <c r="CV237" s="17"/>
      <c r="CX237" s="3" t="str">
        <f t="shared" si="104"/>
        <v/>
      </c>
      <c r="CY237" s="17"/>
      <c r="CZ237" s="17"/>
      <c r="DB237" s="3" t="str">
        <f t="shared" si="105"/>
        <v/>
      </c>
      <c r="DC237" s="17"/>
      <c r="DD237" s="17"/>
      <c r="DF237" s="3" t="str">
        <f t="shared" si="106"/>
        <v/>
      </c>
    </row>
    <row r="238" spans="1:110">
      <c r="A238" s="48">
        <v>232</v>
      </c>
      <c r="B238" s="98" t="str">
        <f>IF(Data!B238:$B$1008&lt;&gt;"",Data!B238,"")</f>
        <v/>
      </c>
      <c r="C238" s="98" t="str">
        <f>IF(Data!$B238:C$1008&lt;&gt;"",Data!C238,"")</f>
        <v/>
      </c>
      <c r="D238" s="98" t="str">
        <f>IF(Data!$B238:D$1008&lt;&gt;"",Data!D238,"")</f>
        <v/>
      </c>
      <c r="E238" s="98" t="str">
        <f>IF(Data!$B238:E$1008&lt;&gt;"",Data!E238,"")</f>
        <v/>
      </c>
      <c r="F238" s="98" t="str">
        <f>IF(Data!$B238:F$1008&lt;&gt;"",Data!F238,"")</f>
        <v/>
      </c>
      <c r="G238" s="98" t="str">
        <f>IF(Data!$B238:G$1008&lt;&gt;"",Data!G238,"")</f>
        <v/>
      </c>
      <c r="H238" s="98" t="str">
        <f>IF(Data!$B238:H$1008&lt;&gt;"",Data!H238,"")</f>
        <v/>
      </c>
      <c r="I238" s="98" t="str">
        <f>IF(Data!$B238:I$1008&lt;&gt;"",Data!I238,"")</f>
        <v/>
      </c>
      <c r="J238" s="98" t="str">
        <f>IF(Data!$B238:J$1008&lt;&gt;"",Data!J238,"")</f>
        <v/>
      </c>
      <c r="K238" s="98" t="str">
        <f>IF(Data!$B238:K$1008&lt;&gt;"",Data!K238,"")</f>
        <v/>
      </c>
      <c r="L238" s="98" t="str">
        <f>IF(Data!$B238:L$1008&lt;&gt;"",Data!L238,"")</f>
        <v/>
      </c>
      <c r="M238" s="98" t="str">
        <f>IF(Data!$B238:M$1008&lt;&gt;"",Data!M238,"")</f>
        <v/>
      </c>
      <c r="N238" s="98" t="str">
        <f>IF(Data!$B238:N$1008&lt;&gt;"",Data!N238,"")</f>
        <v/>
      </c>
      <c r="O238" s="98" t="str">
        <f>IF(Data!$B238:O$1008&lt;&gt;"",Data!O238,"")</f>
        <v/>
      </c>
      <c r="P238" s="98" t="str">
        <f>IF(Data!$B238:P$1008&lt;&gt;"",Data!P238,"")</f>
        <v/>
      </c>
      <c r="Q238" s="98" t="str">
        <f>IF(Data!$B238:Q$1008&lt;&gt;"",Data!Q238,"")</f>
        <v/>
      </c>
      <c r="R238" s="98" t="str">
        <f>IF(Data!$B238:R$1008&lt;&gt;"",Data!R238,"")</f>
        <v/>
      </c>
      <c r="S238" s="98" t="str">
        <f>IF(Data!$B238:S$1008&lt;&gt;"",Data!S238,"")</f>
        <v/>
      </c>
      <c r="T238" s="98" t="str">
        <f>IF(Data!$B238:T$1008&lt;&gt;"",Data!T238,"")</f>
        <v/>
      </c>
      <c r="U238" s="98" t="str">
        <f>IF(Data!$B238:U$1008&lt;&gt;"",Data!U238,"")</f>
        <v/>
      </c>
      <c r="AC238" s="16" t="str">
        <f t="shared" si="86"/>
        <v/>
      </c>
      <c r="AH238" s="3" t="str">
        <f t="shared" si="87"/>
        <v/>
      </c>
      <c r="AL238" s="3" t="str">
        <f t="shared" si="88"/>
        <v/>
      </c>
      <c r="AP238" s="3" t="str">
        <f t="shared" si="89"/>
        <v/>
      </c>
      <c r="AT238" s="3" t="str">
        <f t="shared" si="90"/>
        <v/>
      </c>
      <c r="AX238" s="3" t="str">
        <f t="shared" si="91"/>
        <v/>
      </c>
      <c r="BB238" s="3" t="str">
        <f t="shared" si="92"/>
        <v/>
      </c>
      <c r="BF238" s="3" t="str">
        <f t="shared" si="95"/>
        <v/>
      </c>
      <c r="BJ238" s="3" t="str">
        <f t="shared" si="93"/>
        <v/>
      </c>
      <c r="BN238" s="3" t="str">
        <f t="shared" si="94"/>
        <v/>
      </c>
      <c r="BR238" s="3" t="str">
        <f t="shared" si="96"/>
        <v/>
      </c>
      <c r="BS238" s="17"/>
      <c r="BT238" s="17"/>
      <c r="BV238" s="3" t="str">
        <f t="shared" si="97"/>
        <v/>
      </c>
      <c r="BW238" s="17"/>
      <c r="BX238" s="17"/>
      <c r="BZ238" s="3" t="str">
        <f t="shared" si="98"/>
        <v/>
      </c>
      <c r="CA238" s="17"/>
      <c r="CB238" s="17"/>
      <c r="CD238" s="3" t="str">
        <f t="shared" si="99"/>
        <v/>
      </c>
      <c r="CE238" s="17"/>
      <c r="CF238" s="17"/>
      <c r="CH238" s="3" t="str">
        <f t="shared" si="100"/>
        <v/>
      </c>
      <c r="CI238" s="17"/>
      <c r="CJ238" s="17"/>
      <c r="CL238" s="3" t="str">
        <f t="shared" si="101"/>
        <v/>
      </c>
      <c r="CM238" s="17"/>
      <c r="CN238" s="17"/>
      <c r="CP238" s="3" t="str">
        <f t="shared" si="102"/>
        <v/>
      </c>
      <c r="CQ238" s="17"/>
      <c r="CR238" s="17"/>
      <c r="CT238" s="3" t="str">
        <f t="shared" si="103"/>
        <v/>
      </c>
      <c r="CU238" s="17"/>
      <c r="CV238" s="17"/>
      <c r="CX238" s="3" t="str">
        <f t="shared" si="104"/>
        <v/>
      </c>
      <c r="CY238" s="17"/>
      <c r="CZ238" s="17"/>
      <c r="DB238" s="3" t="str">
        <f t="shared" si="105"/>
        <v/>
      </c>
      <c r="DC238" s="17"/>
      <c r="DD238" s="17"/>
      <c r="DF238" s="3" t="str">
        <f t="shared" si="106"/>
        <v/>
      </c>
    </row>
    <row r="239" spans="1:110">
      <c r="A239" s="48">
        <v>233</v>
      </c>
      <c r="B239" s="98" t="str">
        <f>IF(Data!B239:$B$1008&lt;&gt;"",Data!B239,"")</f>
        <v/>
      </c>
      <c r="C239" s="98" t="str">
        <f>IF(Data!$B239:C$1008&lt;&gt;"",Data!C239,"")</f>
        <v/>
      </c>
      <c r="D239" s="98" t="str">
        <f>IF(Data!$B239:D$1008&lt;&gt;"",Data!D239,"")</f>
        <v/>
      </c>
      <c r="E239" s="98" t="str">
        <f>IF(Data!$B239:E$1008&lt;&gt;"",Data!E239,"")</f>
        <v/>
      </c>
      <c r="F239" s="98" t="str">
        <f>IF(Data!$B239:F$1008&lt;&gt;"",Data!F239,"")</f>
        <v/>
      </c>
      <c r="G239" s="98" t="str">
        <f>IF(Data!$B239:G$1008&lt;&gt;"",Data!G239,"")</f>
        <v/>
      </c>
      <c r="H239" s="98" t="str">
        <f>IF(Data!$B239:H$1008&lt;&gt;"",Data!H239,"")</f>
        <v/>
      </c>
      <c r="I239" s="98" t="str">
        <f>IF(Data!$B239:I$1008&lt;&gt;"",Data!I239,"")</f>
        <v/>
      </c>
      <c r="J239" s="98" t="str">
        <f>IF(Data!$B239:J$1008&lt;&gt;"",Data!J239,"")</f>
        <v/>
      </c>
      <c r="K239" s="98" t="str">
        <f>IF(Data!$B239:K$1008&lt;&gt;"",Data!K239,"")</f>
        <v/>
      </c>
      <c r="L239" s="98" t="str">
        <f>IF(Data!$B239:L$1008&lt;&gt;"",Data!L239,"")</f>
        <v/>
      </c>
      <c r="M239" s="98" t="str">
        <f>IF(Data!$B239:M$1008&lt;&gt;"",Data!M239,"")</f>
        <v/>
      </c>
      <c r="N239" s="98" t="str">
        <f>IF(Data!$B239:N$1008&lt;&gt;"",Data!N239,"")</f>
        <v/>
      </c>
      <c r="O239" s="98" t="str">
        <f>IF(Data!$B239:O$1008&lt;&gt;"",Data!O239,"")</f>
        <v/>
      </c>
      <c r="P239" s="98" t="str">
        <f>IF(Data!$B239:P$1008&lt;&gt;"",Data!P239,"")</f>
        <v/>
      </c>
      <c r="Q239" s="98" t="str">
        <f>IF(Data!$B239:Q$1008&lt;&gt;"",Data!Q239,"")</f>
        <v/>
      </c>
      <c r="R239" s="98" t="str">
        <f>IF(Data!$B239:R$1008&lt;&gt;"",Data!R239,"")</f>
        <v/>
      </c>
      <c r="S239" s="98" t="str">
        <f>IF(Data!$B239:S$1008&lt;&gt;"",Data!S239,"")</f>
        <v/>
      </c>
      <c r="T239" s="98" t="str">
        <f>IF(Data!$B239:T$1008&lt;&gt;"",Data!T239,"")</f>
        <v/>
      </c>
      <c r="U239" s="98" t="str">
        <f>IF(Data!$B239:U$1008&lt;&gt;"",Data!U239,"")</f>
        <v/>
      </c>
      <c r="AC239" s="16" t="str">
        <f t="shared" si="86"/>
        <v/>
      </c>
      <c r="AH239" s="3" t="str">
        <f t="shared" si="87"/>
        <v/>
      </c>
      <c r="AL239" s="3" t="str">
        <f t="shared" si="88"/>
        <v/>
      </c>
      <c r="AP239" s="3" t="str">
        <f t="shared" si="89"/>
        <v/>
      </c>
      <c r="AT239" s="3" t="str">
        <f t="shared" si="90"/>
        <v/>
      </c>
      <c r="AX239" s="3" t="str">
        <f t="shared" si="91"/>
        <v/>
      </c>
      <c r="BB239" s="3" t="str">
        <f t="shared" si="92"/>
        <v/>
      </c>
      <c r="BF239" s="3" t="str">
        <f t="shared" si="95"/>
        <v/>
      </c>
      <c r="BJ239" s="3" t="str">
        <f t="shared" si="93"/>
        <v/>
      </c>
      <c r="BN239" s="3" t="str">
        <f t="shared" si="94"/>
        <v/>
      </c>
      <c r="BR239" s="3" t="str">
        <f t="shared" si="96"/>
        <v/>
      </c>
      <c r="BS239" s="17"/>
      <c r="BT239" s="17"/>
      <c r="BV239" s="3" t="str">
        <f t="shared" si="97"/>
        <v/>
      </c>
      <c r="BW239" s="17"/>
      <c r="BX239" s="17"/>
      <c r="BZ239" s="3" t="str">
        <f t="shared" si="98"/>
        <v/>
      </c>
      <c r="CA239" s="17"/>
      <c r="CB239" s="17"/>
      <c r="CD239" s="3" t="str">
        <f t="shared" si="99"/>
        <v/>
      </c>
      <c r="CE239" s="17"/>
      <c r="CF239" s="17"/>
      <c r="CH239" s="3" t="str">
        <f t="shared" si="100"/>
        <v/>
      </c>
      <c r="CI239" s="17"/>
      <c r="CJ239" s="17"/>
      <c r="CL239" s="3" t="str">
        <f t="shared" si="101"/>
        <v/>
      </c>
      <c r="CM239" s="17"/>
      <c r="CN239" s="17"/>
      <c r="CP239" s="3" t="str">
        <f t="shared" si="102"/>
        <v/>
      </c>
      <c r="CQ239" s="17"/>
      <c r="CR239" s="17"/>
      <c r="CT239" s="3" t="str">
        <f t="shared" si="103"/>
        <v/>
      </c>
      <c r="CU239" s="17"/>
      <c r="CV239" s="17"/>
      <c r="CX239" s="3" t="str">
        <f t="shared" si="104"/>
        <v/>
      </c>
      <c r="CY239" s="17"/>
      <c r="CZ239" s="17"/>
      <c r="DB239" s="3" t="str">
        <f t="shared" si="105"/>
        <v/>
      </c>
      <c r="DC239" s="17"/>
      <c r="DD239" s="17"/>
      <c r="DF239" s="3" t="str">
        <f t="shared" si="106"/>
        <v/>
      </c>
    </row>
    <row r="240" spans="1:110">
      <c r="A240" s="48">
        <v>234</v>
      </c>
      <c r="B240" s="98" t="str">
        <f>IF(Data!B240:$B$1008&lt;&gt;"",Data!B240,"")</f>
        <v/>
      </c>
      <c r="C240" s="98" t="str">
        <f>IF(Data!$B240:C$1008&lt;&gt;"",Data!C240,"")</f>
        <v/>
      </c>
      <c r="D240" s="98" t="str">
        <f>IF(Data!$B240:D$1008&lt;&gt;"",Data!D240,"")</f>
        <v/>
      </c>
      <c r="E240" s="98" t="str">
        <f>IF(Data!$B240:E$1008&lt;&gt;"",Data!E240,"")</f>
        <v/>
      </c>
      <c r="F240" s="98" t="str">
        <f>IF(Data!$B240:F$1008&lt;&gt;"",Data!F240,"")</f>
        <v/>
      </c>
      <c r="G240" s="98" t="str">
        <f>IF(Data!$B240:G$1008&lt;&gt;"",Data!G240,"")</f>
        <v/>
      </c>
      <c r="H240" s="98" t="str">
        <f>IF(Data!$B240:H$1008&lt;&gt;"",Data!H240,"")</f>
        <v/>
      </c>
      <c r="I240" s="98" t="str">
        <f>IF(Data!$B240:I$1008&lt;&gt;"",Data!I240,"")</f>
        <v/>
      </c>
      <c r="J240" s="98" t="str">
        <f>IF(Data!$B240:J$1008&lt;&gt;"",Data!J240,"")</f>
        <v/>
      </c>
      <c r="K240" s="98" t="str">
        <f>IF(Data!$B240:K$1008&lt;&gt;"",Data!K240,"")</f>
        <v/>
      </c>
      <c r="L240" s="98" t="str">
        <f>IF(Data!$B240:L$1008&lt;&gt;"",Data!L240,"")</f>
        <v/>
      </c>
      <c r="M240" s="98" t="str">
        <f>IF(Data!$B240:M$1008&lt;&gt;"",Data!M240,"")</f>
        <v/>
      </c>
      <c r="N240" s="98" t="str">
        <f>IF(Data!$B240:N$1008&lt;&gt;"",Data!N240,"")</f>
        <v/>
      </c>
      <c r="O240" s="98" t="str">
        <f>IF(Data!$B240:O$1008&lt;&gt;"",Data!O240,"")</f>
        <v/>
      </c>
      <c r="P240" s="98" t="str">
        <f>IF(Data!$B240:P$1008&lt;&gt;"",Data!P240,"")</f>
        <v/>
      </c>
      <c r="Q240" s="98" t="str">
        <f>IF(Data!$B240:Q$1008&lt;&gt;"",Data!Q240,"")</f>
        <v/>
      </c>
      <c r="R240" s="98" t="str">
        <f>IF(Data!$B240:R$1008&lt;&gt;"",Data!R240,"")</f>
        <v/>
      </c>
      <c r="S240" s="98" t="str">
        <f>IF(Data!$B240:S$1008&lt;&gt;"",Data!S240,"")</f>
        <v/>
      </c>
      <c r="T240" s="98" t="str">
        <f>IF(Data!$B240:T$1008&lt;&gt;"",Data!T240,"")</f>
        <v/>
      </c>
      <c r="U240" s="98" t="str">
        <f>IF(Data!$B240:U$1008&lt;&gt;"",Data!U240,"")</f>
        <v/>
      </c>
      <c r="AC240" s="16" t="str">
        <f t="shared" si="86"/>
        <v/>
      </c>
      <c r="AH240" s="3" t="str">
        <f t="shared" si="87"/>
        <v/>
      </c>
      <c r="AL240" s="3" t="str">
        <f t="shared" si="88"/>
        <v/>
      </c>
      <c r="AP240" s="3" t="str">
        <f t="shared" si="89"/>
        <v/>
      </c>
      <c r="AT240" s="3" t="str">
        <f t="shared" si="90"/>
        <v/>
      </c>
      <c r="AX240" s="3" t="str">
        <f t="shared" si="91"/>
        <v/>
      </c>
      <c r="BB240" s="3" t="str">
        <f t="shared" si="92"/>
        <v/>
      </c>
      <c r="BF240" s="3" t="str">
        <f t="shared" si="95"/>
        <v/>
      </c>
      <c r="BJ240" s="3" t="str">
        <f t="shared" si="93"/>
        <v/>
      </c>
      <c r="BN240" s="3" t="str">
        <f t="shared" si="94"/>
        <v/>
      </c>
      <c r="BR240" s="3" t="str">
        <f t="shared" si="96"/>
        <v/>
      </c>
      <c r="BS240" s="17"/>
      <c r="BT240" s="17"/>
      <c r="BV240" s="3" t="str">
        <f t="shared" si="97"/>
        <v/>
      </c>
      <c r="BW240" s="17"/>
      <c r="BX240" s="17"/>
      <c r="BZ240" s="3" t="str">
        <f t="shared" si="98"/>
        <v/>
      </c>
      <c r="CA240" s="17"/>
      <c r="CB240" s="17"/>
      <c r="CD240" s="3" t="str">
        <f t="shared" si="99"/>
        <v/>
      </c>
      <c r="CE240" s="17"/>
      <c r="CF240" s="17"/>
      <c r="CH240" s="3" t="str">
        <f t="shared" si="100"/>
        <v/>
      </c>
      <c r="CI240" s="17"/>
      <c r="CJ240" s="17"/>
      <c r="CL240" s="3" t="str">
        <f t="shared" si="101"/>
        <v/>
      </c>
      <c r="CM240" s="17"/>
      <c r="CN240" s="17"/>
      <c r="CP240" s="3" t="str">
        <f t="shared" si="102"/>
        <v/>
      </c>
      <c r="CQ240" s="17"/>
      <c r="CR240" s="17"/>
      <c r="CT240" s="3" t="str">
        <f t="shared" si="103"/>
        <v/>
      </c>
      <c r="CU240" s="17"/>
      <c r="CV240" s="17"/>
      <c r="CX240" s="3" t="str">
        <f t="shared" si="104"/>
        <v/>
      </c>
      <c r="CY240" s="17"/>
      <c r="CZ240" s="17"/>
      <c r="DB240" s="3" t="str">
        <f t="shared" si="105"/>
        <v/>
      </c>
      <c r="DC240" s="17"/>
      <c r="DD240" s="17"/>
      <c r="DF240" s="3" t="str">
        <f t="shared" si="106"/>
        <v/>
      </c>
    </row>
    <row r="241" spans="1:110">
      <c r="A241" s="48">
        <v>235</v>
      </c>
      <c r="B241" s="98" t="str">
        <f>IF(Data!B241:$B$1008&lt;&gt;"",Data!B241,"")</f>
        <v/>
      </c>
      <c r="C241" s="98" t="str">
        <f>IF(Data!$B241:C$1008&lt;&gt;"",Data!C241,"")</f>
        <v/>
      </c>
      <c r="D241" s="98" t="str">
        <f>IF(Data!$B241:D$1008&lt;&gt;"",Data!D241,"")</f>
        <v/>
      </c>
      <c r="E241" s="98" t="str">
        <f>IF(Data!$B241:E$1008&lt;&gt;"",Data!E241,"")</f>
        <v/>
      </c>
      <c r="F241" s="98" t="str">
        <f>IF(Data!$B241:F$1008&lt;&gt;"",Data!F241,"")</f>
        <v/>
      </c>
      <c r="G241" s="98" t="str">
        <f>IF(Data!$B241:G$1008&lt;&gt;"",Data!G241,"")</f>
        <v/>
      </c>
      <c r="H241" s="98" t="str">
        <f>IF(Data!$B241:H$1008&lt;&gt;"",Data!H241,"")</f>
        <v/>
      </c>
      <c r="I241" s="98" t="str">
        <f>IF(Data!$B241:I$1008&lt;&gt;"",Data!I241,"")</f>
        <v/>
      </c>
      <c r="J241" s="98" t="str">
        <f>IF(Data!$B241:J$1008&lt;&gt;"",Data!J241,"")</f>
        <v/>
      </c>
      <c r="K241" s="98" t="str">
        <f>IF(Data!$B241:K$1008&lt;&gt;"",Data!K241,"")</f>
        <v/>
      </c>
      <c r="L241" s="98" t="str">
        <f>IF(Data!$B241:L$1008&lt;&gt;"",Data!L241,"")</f>
        <v/>
      </c>
      <c r="M241" s="98" t="str">
        <f>IF(Data!$B241:M$1008&lt;&gt;"",Data!M241,"")</f>
        <v/>
      </c>
      <c r="N241" s="98" t="str">
        <f>IF(Data!$B241:N$1008&lt;&gt;"",Data!N241,"")</f>
        <v/>
      </c>
      <c r="O241" s="98" t="str">
        <f>IF(Data!$B241:O$1008&lt;&gt;"",Data!O241,"")</f>
        <v/>
      </c>
      <c r="P241" s="98" t="str">
        <f>IF(Data!$B241:P$1008&lt;&gt;"",Data!P241,"")</f>
        <v/>
      </c>
      <c r="Q241" s="98" t="str">
        <f>IF(Data!$B241:Q$1008&lt;&gt;"",Data!Q241,"")</f>
        <v/>
      </c>
      <c r="R241" s="98" t="str">
        <f>IF(Data!$B241:R$1008&lt;&gt;"",Data!R241,"")</f>
        <v/>
      </c>
      <c r="S241" s="98" t="str">
        <f>IF(Data!$B241:S$1008&lt;&gt;"",Data!S241,"")</f>
        <v/>
      </c>
      <c r="T241" s="98" t="str">
        <f>IF(Data!$B241:T$1008&lt;&gt;"",Data!T241,"")</f>
        <v/>
      </c>
      <c r="U241" s="98" t="str">
        <f>IF(Data!$B241:U$1008&lt;&gt;"",Data!U241,"")</f>
        <v/>
      </c>
      <c r="AC241" s="16" t="str">
        <f t="shared" ref="AC241:AC304" si="107">IF(B241="","",SUM(B241:U241))</f>
        <v/>
      </c>
      <c r="AH241" s="3" t="str">
        <f t="shared" si="87"/>
        <v/>
      </c>
      <c r="AL241" s="3" t="str">
        <f t="shared" si="88"/>
        <v/>
      </c>
      <c r="AP241" s="3" t="str">
        <f t="shared" si="89"/>
        <v/>
      </c>
      <c r="AT241" s="3" t="str">
        <f t="shared" si="90"/>
        <v/>
      </c>
      <c r="AX241" s="3" t="str">
        <f t="shared" si="91"/>
        <v/>
      </c>
      <c r="BB241" s="3" t="str">
        <f t="shared" si="92"/>
        <v/>
      </c>
      <c r="BF241" s="3" t="str">
        <f t="shared" si="95"/>
        <v/>
      </c>
      <c r="BJ241" s="3" t="str">
        <f t="shared" si="93"/>
        <v/>
      </c>
      <c r="BN241" s="3" t="str">
        <f t="shared" si="94"/>
        <v/>
      </c>
      <c r="BR241" s="3" t="str">
        <f t="shared" si="96"/>
        <v/>
      </c>
      <c r="BS241" s="17"/>
      <c r="BT241" s="17"/>
      <c r="BV241" s="3" t="str">
        <f t="shared" si="97"/>
        <v/>
      </c>
      <c r="BW241" s="17"/>
      <c r="BX241" s="17"/>
      <c r="BZ241" s="3" t="str">
        <f t="shared" si="98"/>
        <v/>
      </c>
      <c r="CA241" s="17"/>
      <c r="CB241" s="17"/>
      <c r="CD241" s="3" t="str">
        <f t="shared" si="99"/>
        <v/>
      </c>
      <c r="CE241" s="17"/>
      <c r="CF241" s="17"/>
      <c r="CH241" s="3" t="str">
        <f t="shared" si="100"/>
        <v/>
      </c>
      <c r="CI241" s="17"/>
      <c r="CJ241" s="17"/>
      <c r="CL241" s="3" t="str">
        <f t="shared" si="101"/>
        <v/>
      </c>
      <c r="CM241" s="17"/>
      <c r="CN241" s="17"/>
      <c r="CP241" s="3" t="str">
        <f t="shared" si="102"/>
        <v/>
      </c>
      <c r="CQ241" s="17"/>
      <c r="CR241" s="17"/>
      <c r="CT241" s="3" t="str">
        <f t="shared" si="103"/>
        <v/>
      </c>
      <c r="CU241" s="17"/>
      <c r="CV241" s="17"/>
      <c r="CX241" s="3" t="str">
        <f t="shared" si="104"/>
        <v/>
      </c>
      <c r="CY241" s="17"/>
      <c r="CZ241" s="17"/>
      <c r="DB241" s="3" t="str">
        <f t="shared" si="105"/>
        <v/>
      </c>
      <c r="DC241" s="17"/>
      <c r="DD241" s="17"/>
      <c r="DF241" s="3" t="str">
        <f t="shared" si="106"/>
        <v/>
      </c>
    </row>
    <row r="242" spans="1:110">
      <c r="A242" s="48">
        <v>236</v>
      </c>
      <c r="B242" s="98" t="str">
        <f>IF(Data!B242:$B$1008&lt;&gt;"",Data!B242,"")</f>
        <v/>
      </c>
      <c r="C242" s="98" t="str">
        <f>IF(Data!$B242:C$1008&lt;&gt;"",Data!C242,"")</f>
        <v/>
      </c>
      <c r="D242" s="98" t="str">
        <f>IF(Data!$B242:D$1008&lt;&gt;"",Data!D242,"")</f>
        <v/>
      </c>
      <c r="E242" s="98" t="str">
        <f>IF(Data!$B242:E$1008&lt;&gt;"",Data!E242,"")</f>
        <v/>
      </c>
      <c r="F242" s="98" t="str">
        <f>IF(Data!$B242:F$1008&lt;&gt;"",Data!F242,"")</f>
        <v/>
      </c>
      <c r="G242" s="98" t="str">
        <f>IF(Data!$B242:G$1008&lt;&gt;"",Data!G242,"")</f>
        <v/>
      </c>
      <c r="H242" s="98" t="str">
        <f>IF(Data!$B242:H$1008&lt;&gt;"",Data!H242,"")</f>
        <v/>
      </c>
      <c r="I242" s="98" t="str">
        <f>IF(Data!$B242:I$1008&lt;&gt;"",Data!I242,"")</f>
        <v/>
      </c>
      <c r="J242" s="98" t="str">
        <f>IF(Data!$B242:J$1008&lt;&gt;"",Data!J242,"")</f>
        <v/>
      </c>
      <c r="K242" s="98" t="str">
        <f>IF(Data!$B242:K$1008&lt;&gt;"",Data!K242,"")</f>
        <v/>
      </c>
      <c r="L242" s="98" t="str">
        <f>IF(Data!$B242:L$1008&lt;&gt;"",Data!L242,"")</f>
        <v/>
      </c>
      <c r="M242" s="98" t="str">
        <f>IF(Data!$B242:M$1008&lt;&gt;"",Data!M242,"")</f>
        <v/>
      </c>
      <c r="N242" s="98" t="str">
        <f>IF(Data!$B242:N$1008&lt;&gt;"",Data!N242,"")</f>
        <v/>
      </c>
      <c r="O242" s="98" t="str">
        <f>IF(Data!$B242:O$1008&lt;&gt;"",Data!O242,"")</f>
        <v/>
      </c>
      <c r="P242" s="98" t="str">
        <f>IF(Data!$B242:P$1008&lt;&gt;"",Data!P242,"")</f>
        <v/>
      </c>
      <c r="Q242" s="98" t="str">
        <f>IF(Data!$B242:Q$1008&lt;&gt;"",Data!Q242,"")</f>
        <v/>
      </c>
      <c r="R242" s="98" t="str">
        <f>IF(Data!$B242:R$1008&lt;&gt;"",Data!R242,"")</f>
        <v/>
      </c>
      <c r="S242" s="98" t="str">
        <f>IF(Data!$B242:S$1008&lt;&gt;"",Data!S242,"")</f>
        <v/>
      </c>
      <c r="T242" s="98" t="str">
        <f>IF(Data!$B242:T$1008&lt;&gt;"",Data!T242,"")</f>
        <v/>
      </c>
      <c r="U242" s="98" t="str">
        <f>IF(Data!$B242:U$1008&lt;&gt;"",Data!U242,"")</f>
        <v/>
      </c>
      <c r="AC242" s="16" t="str">
        <f t="shared" si="107"/>
        <v/>
      </c>
      <c r="AH242" s="3" t="str">
        <f t="shared" si="87"/>
        <v/>
      </c>
      <c r="AL242" s="3" t="str">
        <f t="shared" si="88"/>
        <v/>
      </c>
      <c r="AP242" s="3" t="str">
        <f t="shared" si="89"/>
        <v/>
      </c>
      <c r="AT242" s="3" t="str">
        <f t="shared" si="90"/>
        <v/>
      </c>
      <c r="AX242" s="3" t="str">
        <f t="shared" si="91"/>
        <v/>
      </c>
      <c r="BB242" s="3" t="str">
        <f t="shared" si="92"/>
        <v/>
      </c>
      <c r="BF242" s="3" t="str">
        <f t="shared" si="95"/>
        <v/>
      </c>
      <c r="BJ242" s="3" t="str">
        <f t="shared" si="93"/>
        <v/>
      </c>
      <c r="BN242" s="3" t="str">
        <f t="shared" si="94"/>
        <v/>
      </c>
      <c r="BR242" s="3" t="str">
        <f t="shared" si="96"/>
        <v/>
      </c>
      <c r="BS242" s="17"/>
      <c r="BT242" s="17"/>
      <c r="BV242" s="3" t="str">
        <f t="shared" si="97"/>
        <v/>
      </c>
      <c r="BW242" s="17"/>
      <c r="BX242" s="17"/>
      <c r="BZ242" s="3" t="str">
        <f t="shared" si="98"/>
        <v/>
      </c>
      <c r="CA242" s="17"/>
      <c r="CB242" s="17"/>
      <c r="CD242" s="3" t="str">
        <f t="shared" si="99"/>
        <v/>
      </c>
      <c r="CE242" s="17"/>
      <c r="CF242" s="17"/>
      <c r="CH242" s="3" t="str">
        <f t="shared" si="100"/>
        <v/>
      </c>
      <c r="CI242" s="17"/>
      <c r="CJ242" s="17"/>
      <c r="CL242" s="3" t="str">
        <f t="shared" si="101"/>
        <v/>
      </c>
      <c r="CM242" s="17"/>
      <c r="CN242" s="17"/>
      <c r="CP242" s="3" t="str">
        <f t="shared" si="102"/>
        <v/>
      </c>
      <c r="CQ242" s="17"/>
      <c r="CR242" s="17"/>
      <c r="CT242" s="3" t="str">
        <f t="shared" si="103"/>
        <v/>
      </c>
      <c r="CU242" s="17"/>
      <c r="CV242" s="17"/>
      <c r="CX242" s="3" t="str">
        <f t="shared" si="104"/>
        <v/>
      </c>
      <c r="CY242" s="17"/>
      <c r="CZ242" s="17"/>
      <c r="DB242" s="3" t="str">
        <f t="shared" si="105"/>
        <v/>
      </c>
      <c r="DC242" s="17"/>
      <c r="DD242" s="17"/>
      <c r="DF242" s="3" t="str">
        <f t="shared" si="106"/>
        <v/>
      </c>
    </row>
    <row r="243" spans="1:110">
      <c r="A243" s="48">
        <v>237</v>
      </c>
      <c r="B243" s="98" t="str">
        <f>IF(Data!B243:$B$1008&lt;&gt;"",Data!B243,"")</f>
        <v/>
      </c>
      <c r="C243" s="98" t="str">
        <f>IF(Data!$B243:C$1008&lt;&gt;"",Data!C243,"")</f>
        <v/>
      </c>
      <c r="D243" s="98" t="str">
        <f>IF(Data!$B243:D$1008&lt;&gt;"",Data!D243,"")</f>
        <v/>
      </c>
      <c r="E243" s="98" t="str">
        <f>IF(Data!$B243:E$1008&lt;&gt;"",Data!E243,"")</f>
        <v/>
      </c>
      <c r="F243" s="98" t="str">
        <f>IF(Data!$B243:F$1008&lt;&gt;"",Data!F243,"")</f>
        <v/>
      </c>
      <c r="G243" s="98" t="str">
        <f>IF(Data!$B243:G$1008&lt;&gt;"",Data!G243,"")</f>
        <v/>
      </c>
      <c r="H243" s="98" t="str">
        <f>IF(Data!$B243:H$1008&lt;&gt;"",Data!H243,"")</f>
        <v/>
      </c>
      <c r="I243" s="98" t="str">
        <f>IF(Data!$B243:I$1008&lt;&gt;"",Data!I243,"")</f>
        <v/>
      </c>
      <c r="J243" s="98" t="str">
        <f>IF(Data!$B243:J$1008&lt;&gt;"",Data!J243,"")</f>
        <v/>
      </c>
      <c r="K243" s="98" t="str">
        <f>IF(Data!$B243:K$1008&lt;&gt;"",Data!K243,"")</f>
        <v/>
      </c>
      <c r="L243" s="98" t="str">
        <f>IF(Data!$B243:L$1008&lt;&gt;"",Data!L243,"")</f>
        <v/>
      </c>
      <c r="M243" s="98" t="str">
        <f>IF(Data!$B243:M$1008&lt;&gt;"",Data!M243,"")</f>
        <v/>
      </c>
      <c r="N243" s="98" t="str">
        <f>IF(Data!$B243:N$1008&lt;&gt;"",Data!N243,"")</f>
        <v/>
      </c>
      <c r="O243" s="98" t="str">
        <f>IF(Data!$B243:O$1008&lt;&gt;"",Data!O243,"")</f>
        <v/>
      </c>
      <c r="P243" s="98" t="str">
        <f>IF(Data!$B243:P$1008&lt;&gt;"",Data!P243,"")</f>
        <v/>
      </c>
      <c r="Q243" s="98" t="str">
        <f>IF(Data!$B243:Q$1008&lt;&gt;"",Data!Q243,"")</f>
        <v/>
      </c>
      <c r="R243" s="98" t="str">
        <f>IF(Data!$B243:R$1008&lt;&gt;"",Data!R243,"")</f>
        <v/>
      </c>
      <c r="S243" s="98" t="str">
        <f>IF(Data!$B243:S$1008&lt;&gt;"",Data!S243,"")</f>
        <v/>
      </c>
      <c r="T243" s="98" t="str">
        <f>IF(Data!$B243:T$1008&lt;&gt;"",Data!T243,"")</f>
        <v/>
      </c>
      <c r="U243" s="98" t="str">
        <f>IF(Data!$B243:U$1008&lt;&gt;"",Data!U243,"")</f>
        <v/>
      </c>
      <c r="AC243" s="16" t="str">
        <f t="shared" si="107"/>
        <v/>
      </c>
      <c r="AH243" s="3" t="str">
        <f t="shared" si="87"/>
        <v/>
      </c>
      <c r="AL243" s="3" t="str">
        <f t="shared" si="88"/>
        <v/>
      </c>
      <c r="AP243" s="3" t="str">
        <f t="shared" si="89"/>
        <v/>
      </c>
      <c r="AT243" s="3" t="str">
        <f t="shared" si="90"/>
        <v/>
      </c>
      <c r="AX243" s="3" t="str">
        <f t="shared" si="91"/>
        <v/>
      </c>
      <c r="BB243" s="3" t="str">
        <f t="shared" si="92"/>
        <v/>
      </c>
      <c r="BF243" s="3" t="str">
        <f t="shared" si="95"/>
        <v/>
      </c>
      <c r="BJ243" s="3" t="str">
        <f t="shared" si="93"/>
        <v/>
      </c>
      <c r="BN243" s="3" t="str">
        <f t="shared" si="94"/>
        <v/>
      </c>
      <c r="BR243" s="3" t="str">
        <f t="shared" si="96"/>
        <v/>
      </c>
      <c r="BS243" s="17"/>
      <c r="BT243" s="17"/>
      <c r="BV243" s="3" t="str">
        <f t="shared" si="97"/>
        <v/>
      </c>
      <c r="BW243" s="17"/>
      <c r="BX243" s="17"/>
      <c r="BZ243" s="3" t="str">
        <f t="shared" si="98"/>
        <v/>
      </c>
      <c r="CA243" s="17"/>
      <c r="CB243" s="17"/>
      <c r="CD243" s="3" t="str">
        <f t="shared" si="99"/>
        <v/>
      </c>
      <c r="CE243" s="17"/>
      <c r="CF243" s="17"/>
      <c r="CH243" s="3" t="str">
        <f t="shared" si="100"/>
        <v/>
      </c>
      <c r="CI243" s="17"/>
      <c r="CJ243" s="17"/>
      <c r="CL243" s="3" t="str">
        <f t="shared" si="101"/>
        <v/>
      </c>
      <c r="CM243" s="17"/>
      <c r="CN243" s="17"/>
      <c r="CP243" s="3" t="str">
        <f t="shared" si="102"/>
        <v/>
      </c>
      <c r="CQ243" s="17"/>
      <c r="CR243" s="17"/>
      <c r="CT243" s="3" t="str">
        <f t="shared" si="103"/>
        <v/>
      </c>
      <c r="CU243" s="17"/>
      <c r="CV243" s="17"/>
      <c r="CX243" s="3" t="str">
        <f t="shared" si="104"/>
        <v/>
      </c>
      <c r="CY243" s="17"/>
      <c r="CZ243" s="17"/>
      <c r="DB243" s="3" t="str">
        <f t="shared" si="105"/>
        <v/>
      </c>
      <c r="DC243" s="17"/>
      <c r="DD243" s="17"/>
      <c r="DF243" s="3" t="str">
        <f t="shared" si="106"/>
        <v/>
      </c>
    </row>
    <row r="244" spans="1:110">
      <c r="A244" s="48">
        <v>238</v>
      </c>
      <c r="B244" s="98" t="str">
        <f>IF(Data!B244:$B$1008&lt;&gt;"",Data!B244,"")</f>
        <v/>
      </c>
      <c r="C244" s="98" t="str">
        <f>IF(Data!$B244:C$1008&lt;&gt;"",Data!C244,"")</f>
        <v/>
      </c>
      <c r="D244" s="98" t="str">
        <f>IF(Data!$B244:D$1008&lt;&gt;"",Data!D244,"")</f>
        <v/>
      </c>
      <c r="E244" s="98" t="str">
        <f>IF(Data!$B244:E$1008&lt;&gt;"",Data!E244,"")</f>
        <v/>
      </c>
      <c r="F244" s="98" t="str">
        <f>IF(Data!$B244:F$1008&lt;&gt;"",Data!F244,"")</f>
        <v/>
      </c>
      <c r="G244" s="98" t="str">
        <f>IF(Data!$B244:G$1008&lt;&gt;"",Data!G244,"")</f>
        <v/>
      </c>
      <c r="H244" s="98" t="str">
        <f>IF(Data!$B244:H$1008&lt;&gt;"",Data!H244,"")</f>
        <v/>
      </c>
      <c r="I244" s="98" t="str">
        <f>IF(Data!$B244:I$1008&lt;&gt;"",Data!I244,"")</f>
        <v/>
      </c>
      <c r="J244" s="98" t="str">
        <f>IF(Data!$B244:J$1008&lt;&gt;"",Data!J244,"")</f>
        <v/>
      </c>
      <c r="K244" s="98" t="str">
        <f>IF(Data!$B244:K$1008&lt;&gt;"",Data!K244,"")</f>
        <v/>
      </c>
      <c r="L244" s="98" t="str">
        <f>IF(Data!$B244:L$1008&lt;&gt;"",Data!L244,"")</f>
        <v/>
      </c>
      <c r="M244" s="98" t="str">
        <f>IF(Data!$B244:M$1008&lt;&gt;"",Data!M244,"")</f>
        <v/>
      </c>
      <c r="N244" s="98" t="str">
        <f>IF(Data!$B244:N$1008&lt;&gt;"",Data!N244,"")</f>
        <v/>
      </c>
      <c r="O244" s="98" t="str">
        <f>IF(Data!$B244:O$1008&lt;&gt;"",Data!O244,"")</f>
        <v/>
      </c>
      <c r="P244" s="98" t="str">
        <f>IF(Data!$B244:P$1008&lt;&gt;"",Data!P244,"")</f>
        <v/>
      </c>
      <c r="Q244" s="98" t="str">
        <f>IF(Data!$B244:Q$1008&lt;&gt;"",Data!Q244,"")</f>
        <v/>
      </c>
      <c r="R244" s="98" t="str">
        <f>IF(Data!$B244:R$1008&lt;&gt;"",Data!R244,"")</f>
        <v/>
      </c>
      <c r="S244" s="98" t="str">
        <f>IF(Data!$B244:S$1008&lt;&gt;"",Data!S244,"")</f>
        <v/>
      </c>
      <c r="T244" s="98" t="str">
        <f>IF(Data!$B244:T$1008&lt;&gt;"",Data!T244,"")</f>
        <v/>
      </c>
      <c r="U244" s="98" t="str">
        <f>IF(Data!$B244:U$1008&lt;&gt;"",Data!U244,"")</f>
        <v/>
      </c>
      <c r="AC244" s="16" t="str">
        <f t="shared" si="107"/>
        <v/>
      </c>
      <c r="AH244" s="3" t="str">
        <f t="shared" si="87"/>
        <v/>
      </c>
      <c r="AL244" s="3" t="str">
        <f t="shared" si="88"/>
        <v/>
      </c>
      <c r="AP244" s="3" t="str">
        <f t="shared" si="89"/>
        <v/>
      </c>
      <c r="AT244" s="3" t="str">
        <f t="shared" si="90"/>
        <v/>
      </c>
      <c r="AX244" s="3" t="str">
        <f t="shared" si="91"/>
        <v/>
      </c>
      <c r="BB244" s="3" t="str">
        <f t="shared" si="92"/>
        <v/>
      </c>
      <c r="BF244" s="3" t="str">
        <f t="shared" si="95"/>
        <v/>
      </c>
      <c r="BJ244" s="3" t="str">
        <f t="shared" si="93"/>
        <v/>
      </c>
      <c r="BN244" s="3" t="str">
        <f t="shared" si="94"/>
        <v/>
      </c>
      <c r="BR244" s="3" t="str">
        <f t="shared" si="96"/>
        <v/>
      </c>
      <c r="BS244" s="17"/>
      <c r="BT244" s="17"/>
      <c r="BV244" s="3" t="str">
        <f t="shared" si="97"/>
        <v/>
      </c>
      <c r="BW244" s="17"/>
      <c r="BX244" s="17"/>
      <c r="BZ244" s="3" t="str">
        <f t="shared" si="98"/>
        <v/>
      </c>
      <c r="CA244" s="17"/>
      <c r="CB244" s="17"/>
      <c r="CD244" s="3" t="str">
        <f t="shared" si="99"/>
        <v/>
      </c>
      <c r="CE244" s="17"/>
      <c r="CF244" s="17"/>
      <c r="CH244" s="3" t="str">
        <f t="shared" si="100"/>
        <v/>
      </c>
      <c r="CI244" s="17"/>
      <c r="CJ244" s="17"/>
      <c r="CL244" s="3" t="str">
        <f t="shared" si="101"/>
        <v/>
      </c>
      <c r="CM244" s="17"/>
      <c r="CN244" s="17"/>
      <c r="CP244" s="3" t="str">
        <f t="shared" si="102"/>
        <v/>
      </c>
      <c r="CQ244" s="17"/>
      <c r="CR244" s="17"/>
      <c r="CT244" s="3" t="str">
        <f t="shared" si="103"/>
        <v/>
      </c>
      <c r="CU244" s="17"/>
      <c r="CV244" s="17"/>
      <c r="CX244" s="3" t="str">
        <f t="shared" si="104"/>
        <v/>
      </c>
      <c r="CY244" s="17"/>
      <c r="CZ244" s="17"/>
      <c r="DB244" s="3" t="str">
        <f t="shared" si="105"/>
        <v/>
      </c>
      <c r="DC244" s="17"/>
      <c r="DD244" s="17"/>
      <c r="DF244" s="3" t="str">
        <f t="shared" si="106"/>
        <v/>
      </c>
    </row>
    <row r="245" spans="1:110">
      <c r="A245" s="48">
        <v>239</v>
      </c>
      <c r="B245" s="98" t="str">
        <f>IF(Data!B245:$B$1008&lt;&gt;"",Data!B245,"")</f>
        <v/>
      </c>
      <c r="C245" s="98" t="str">
        <f>IF(Data!$B245:C$1008&lt;&gt;"",Data!C245,"")</f>
        <v/>
      </c>
      <c r="D245" s="98" t="str">
        <f>IF(Data!$B245:D$1008&lt;&gt;"",Data!D245,"")</f>
        <v/>
      </c>
      <c r="E245" s="98" t="str">
        <f>IF(Data!$B245:E$1008&lt;&gt;"",Data!E245,"")</f>
        <v/>
      </c>
      <c r="F245" s="98" t="str">
        <f>IF(Data!$B245:F$1008&lt;&gt;"",Data!F245,"")</f>
        <v/>
      </c>
      <c r="G245" s="98" t="str">
        <f>IF(Data!$B245:G$1008&lt;&gt;"",Data!G245,"")</f>
        <v/>
      </c>
      <c r="H245" s="98" t="str">
        <f>IF(Data!$B245:H$1008&lt;&gt;"",Data!H245,"")</f>
        <v/>
      </c>
      <c r="I245" s="98" t="str">
        <f>IF(Data!$B245:I$1008&lt;&gt;"",Data!I245,"")</f>
        <v/>
      </c>
      <c r="J245" s="98" t="str">
        <f>IF(Data!$B245:J$1008&lt;&gt;"",Data!J245,"")</f>
        <v/>
      </c>
      <c r="K245" s="98" t="str">
        <f>IF(Data!$B245:K$1008&lt;&gt;"",Data!K245,"")</f>
        <v/>
      </c>
      <c r="L245" s="98" t="str">
        <f>IF(Data!$B245:L$1008&lt;&gt;"",Data!L245,"")</f>
        <v/>
      </c>
      <c r="M245" s="98" t="str">
        <f>IF(Data!$B245:M$1008&lt;&gt;"",Data!M245,"")</f>
        <v/>
      </c>
      <c r="N245" s="98" t="str">
        <f>IF(Data!$B245:N$1008&lt;&gt;"",Data!N245,"")</f>
        <v/>
      </c>
      <c r="O245" s="98" t="str">
        <f>IF(Data!$B245:O$1008&lt;&gt;"",Data!O245,"")</f>
        <v/>
      </c>
      <c r="P245" s="98" t="str">
        <f>IF(Data!$B245:P$1008&lt;&gt;"",Data!P245,"")</f>
        <v/>
      </c>
      <c r="Q245" s="98" t="str">
        <f>IF(Data!$B245:Q$1008&lt;&gt;"",Data!Q245,"")</f>
        <v/>
      </c>
      <c r="R245" s="98" t="str">
        <f>IF(Data!$B245:R$1008&lt;&gt;"",Data!R245,"")</f>
        <v/>
      </c>
      <c r="S245" s="98" t="str">
        <f>IF(Data!$B245:S$1008&lt;&gt;"",Data!S245,"")</f>
        <v/>
      </c>
      <c r="T245" s="98" t="str">
        <f>IF(Data!$B245:T$1008&lt;&gt;"",Data!T245,"")</f>
        <v/>
      </c>
      <c r="U245" s="98" t="str">
        <f>IF(Data!$B245:U$1008&lt;&gt;"",Data!U245,"")</f>
        <v/>
      </c>
      <c r="AC245" s="16" t="str">
        <f t="shared" si="107"/>
        <v/>
      </c>
      <c r="AH245" s="3" t="str">
        <f t="shared" si="87"/>
        <v/>
      </c>
      <c r="AL245" s="3" t="str">
        <f t="shared" si="88"/>
        <v/>
      </c>
      <c r="AP245" s="3" t="str">
        <f t="shared" si="89"/>
        <v/>
      </c>
      <c r="AT245" s="3" t="str">
        <f t="shared" si="90"/>
        <v/>
      </c>
      <c r="AX245" s="3" t="str">
        <f t="shared" si="91"/>
        <v/>
      </c>
      <c r="BB245" s="3" t="str">
        <f t="shared" si="92"/>
        <v/>
      </c>
      <c r="BF245" s="3" t="str">
        <f t="shared" si="95"/>
        <v/>
      </c>
      <c r="BJ245" s="3" t="str">
        <f t="shared" si="93"/>
        <v/>
      </c>
      <c r="BN245" s="3" t="str">
        <f t="shared" si="94"/>
        <v/>
      </c>
      <c r="BR245" s="3" t="str">
        <f t="shared" si="96"/>
        <v/>
      </c>
      <c r="BS245" s="17"/>
      <c r="BT245" s="17"/>
      <c r="BV245" s="3" t="str">
        <f t="shared" si="97"/>
        <v/>
      </c>
      <c r="BW245" s="17"/>
      <c r="BX245" s="17"/>
      <c r="BZ245" s="3" t="str">
        <f t="shared" si="98"/>
        <v/>
      </c>
      <c r="CA245" s="17"/>
      <c r="CB245" s="17"/>
      <c r="CD245" s="3" t="str">
        <f t="shared" si="99"/>
        <v/>
      </c>
      <c r="CE245" s="17"/>
      <c r="CF245" s="17"/>
      <c r="CH245" s="3" t="str">
        <f t="shared" si="100"/>
        <v/>
      </c>
      <c r="CI245" s="17"/>
      <c r="CJ245" s="17"/>
      <c r="CL245" s="3" t="str">
        <f t="shared" si="101"/>
        <v/>
      </c>
      <c r="CM245" s="17"/>
      <c r="CN245" s="17"/>
      <c r="CP245" s="3" t="str">
        <f t="shared" si="102"/>
        <v/>
      </c>
      <c r="CQ245" s="17"/>
      <c r="CR245" s="17"/>
      <c r="CT245" s="3" t="str">
        <f t="shared" si="103"/>
        <v/>
      </c>
      <c r="CU245" s="17"/>
      <c r="CV245" s="17"/>
      <c r="CX245" s="3" t="str">
        <f t="shared" si="104"/>
        <v/>
      </c>
      <c r="CY245" s="17"/>
      <c r="CZ245" s="17"/>
      <c r="DB245" s="3" t="str">
        <f t="shared" si="105"/>
        <v/>
      </c>
      <c r="DC245" s="17"/>
      <c r="DD245" s="17"/>
      <c r="DF245" s="3" t="str">
        <f t="shared" si="106"/>
        <v/>
      </c>
    </row>
    <row r="246" spans="1:110">
      <c r="A246" s="48">
        <v>240</v>
      </c>
      <c r="B246" s="98" t="str">
        <f>IF(Data!B246:$B$1008&lt;&gt;"",Data!B246,"")</f>
        <v/>
      </c>
      <c r="C246" s="98" t="str">
        <f>IF(Data!$B246:C$1008&lt;&gt;"",Data!C246,"")</f>
        <v/>
      </c>
      <c r="D246" s="98" t="str">
        <f>IF(Data!$B246:D$1008&lt;&gt;"",Data!D246,"")</f>
        <v/>
      </c>
      <c r="E246" s="98" t="str">
        <f>IF(Data!$B246:E$1008&lt;&gt;"",Data!E246,"")</f>
        <v/>
      </c>
      <c r="F246" s="98" t="str">
        <f>IF(Data!$B246:F$1008&lt;&gt;"",Data!F246,"")</f>
        <v/>
      </c>
      <c r="G246" s="98" t="str">
        <f>IF(Data!$B246:G$1008&lt;&gt;"",Data!G246,"")</f>
        <v/>
      </c>
      <c r="H246" s="98" t="str">
        <f>IF(Data!$B246:H$1008&lt;&gt;"",Data!H246,"")</f>
        <v/>
      </c>
      <c r="I246" s="98" t="str">
        <f>IF(Data!$B246:I$1008&lt;&gt;"",Data!I246,"")</f>
        <v/>
      </c>
      <c r="J246" s="98" t="str">
        <f>IF(Data!$B246:J$1008&lt;&gt;"",Data!J246,"")</f>
        <v/>
      </c>
      <c r="K246" s="98" t="str">
        <f>IF(Data!$B246:K$1008&lt;&gt;"",Data!K246,"")</f>
        <v/>
      </c>
      <c r="L246" s="98" t="str">
        <f>IF(Data!$B246:L$1008&lt;&gt;"",Data!L246,"")</f>
        <v/>
      </c>
      <c r="M246" s="98" t="str">
        <f>IF(Data!$B246:M$1008&lt;&gt;"",Data!M246,"")</f>
        <v/>
      </c>
      <c r="N246" s="98" t="str">
        <f>IF(Data!$B246:N$1008&lt;&gt;"",Data!N246,"")</f>
        <v/>
      </c>
      <c r="O246" s="98" t="str">
        <f>IF(Data!$B246:O$1008&lt;&gt;"",Data!O246,"")</f>
        <v/>
      </c>
      <c r="P246" s="98" t="str">
        <f>IF(Data!$B246:P$1008&lt;&gt;"",Data!P246,"")</f>
        <v/>
      </c>
      <c r="Q246" s="98" t="str">
        <f>IF(Data!$B246:Q$1008&lt;&gt;"",Data!Q246,"")</f>
        <v/>
      </c>
      <c r="R246" s="98" t="str">
        <f>IF(Data!$B246:R$1008&lt;&gt;"",Data!R246,"")</f>
        <v/>
      </c>
      <c r="S246" s="98" t="str">
        <f>IF(Data!$B246:S$1008&lt;&gt;"",Data!S246,"")</f>
        <v/>
      </c>
      <c r="T246" s="98" t="str">
        <f>IF(Data!$B246:T$1008&lt;&gt;"",Data!T246,"")</f>
        <v/>
      </c>
      <c r="U246" s="98" t="str">
        <f>IF(Data!$B246:U$1008&lt;&gt;"",Data!U246,"")</f>
        <v/>
      </c>
      <c r="AC246" s="16" t="str">
        <f t="shared" si="107"/>
        <v/>
      </c>
      <c r="AH246" s="3" t="str">
        <f t="shared" si="87"/>
        <v/>
      </c>
      <c r="AL246" s="3" t="str">
        <f t="shared" si="88"/>
        <v/>
      </c>
      <c r="AP246" s="3" t="str">
        <f t="shared" si="89"/>
        <v/>
      </c>
      <c r="AT246" s="3" t="str">
        <f t="shared" si="90"/>
        <v/>
      </c>
      <c r="AX246" s="3" t="str">
        <f t="shared" si="91"/>
        <v/>
      </c>
      <c r="BB246" s="3" t="str">
        <f t="shared" si="92"/>
        <v/>
      </c>
      <c r="BF246" s="3" t="str">
        <f t="shared" si="95"/>
        <v/>
      </c>
      <c r="BJ246" s="3" t="str">
        <f t="shared" si="93"/>
        <v/>
      </c>
      <c r="BN246" s="3" t="str">
        <f t="shared" si="94"/>
        <v/>
      </c>
      <c r="BR246" s="3" t="str">
        <f t="shared" si="96"/>
        <v/>
      </c>
      <c r="BS246" s="17"/>
      <c r="BT246" s="17"/>
      <c r="BV246" s="3" t="str">
        <f t="shared" si="97"/>
        <v/>
      </c>
      <c r="BW246" s="17"/>
      <c r="BX246" s="17"/>
      <c r="BZ246" s="3" t="str">
        <f t="shared" si="98"/>
        <v/>
      </c>
      <c r="CA246" s="17"/>
      <c r="CB246" s="17"/>
      <c r="CD246" s="3" t="str">
        <f t="shared" si="99"/>
        <v/>
      </c>
      <c r="CE246" s="17"/>
      <c r="CF246" s="17"/>
      <c r="CH246" s="3" t="str">
        <f t="shared" si="100"/>
        <v/>
      </c>
      <c r="CI246" s="17"/>
      <c r="CJ246" s="17"/>
      <c r="CL246" s="3" t="str">
        <f t="shared" si="101"/>
        <v/>
      </c>
      <c r="CM246" s="17"/>
      <c r="CN246" s="17"/>
      <c r="CP246" s="3" t="str">
        <f t="shared" si="102"/>
        <v/>
      </c>
      <c r="CQ246" s="17"/>
      <c r="CR246" s="17"/>
      <c r="CT246" s="3" t="str">
        <f t="shared" si="103"/>
        <v/>
      </c>
      <c r="CU246" s="17"/>
      <c r="CV246" s="17"/>
      <c r="CX246" s="3" t="str">
        <f t="shared" si="104"/>
        <v/>
      </c>
      <c r="CY246" s="17"/>
      <c r="CZ246" s="17"/>
      <c r="DB246" s="3" t="str">
        <f t="shared" si="105"/>
        <v/>
      </c>
      <c r="DC246" s="17"/>
      <c r="DD246" s="17"/>
      <c r="DF246" s="3" t="str">
        <f t="shared" si="106"/>
        <v/>
      </c>
    </row>
    <row r="247" spans="1:110">
      <c r="A247" s="48">
        <v>241</v>
      </c>
      <c r="B247" s="98" t="str">
        <f>IF(Data!B247:$B$1008&lt;&gt;"",Data!B247,"")</f>
        <v/>
      </c>
      <c r="C247" s="98" t="str">
        <f>IF(Data!$B247:C$1008&lt;&gt;"",Data!C247,"")</f>
        <v/>
      </c>
      <c r="D247" s="98" t="str">
        <f>IF(Data!$B247:D$1008&lt;&gt;"",Data!D247,"")</f>
        <v/>
      </c>
      <c r="E247" s="98" t="str">
        <f>IF(Data!$B247:E$1008&lt;&gt;"",Data!E247,"")</f>
        <v/>
      </c>
      <c r="F247" s="98" t="str">
        <f>IF(Data!$B247:F$1008&lt;&gt;"",Data!F247,"")</f>
        <v/>
      </c>
      <c r="G247" s="98" t="str">
        <f>IF(Data!$B247:G$1008&lt;&gt;"",Data!G247,"")</f>
        <v/>
      </c>
      <c r="H247" s="98" t="str">
        <f>IF(Data!$B247:H$1008&lt;&gt;"",Data!H247,"")</f>
        <v/>
      </c>
      <c r="I247" s="98" t="str">
        <f>IF(Data!$B247:I$1008&lt;&gt;"",Data!I247,"")</f>
        <v/>
      </c>
      <c r="J247" s="98" t="str">
        <f>IF(Data!$B247:J$1008&lt;&gt;"",Data!J247,"")</f>
        <v/>
      </c>
      <c r="K247" s="98" t="str">
        <f>IF(Data!$B247:K$1008&lt;&gt;"",Data!K247,"")</f>
        <v/>
      </c>
      <c r="L247" s="98" t="str">
        <f>IF(Data!$B247:L$1008&lt;&gt;"",Data!L247,"")</f>
        <v/>
      </c>
      <c r="M247" s="98" t="str">
        <f>IF(Data!$B247:M$1008&lt;&gt;"",Data!M247,"")</f>
        <v/>
      </c>
      <c r="N247" s="98" t="str">
        <f>IF(Data!$B247:N$1008&lt;&gt;"",Data!N247,"")</f>
        <v/>
      </c>
      <c r="O247" s="98" t="str">
        <f>IF(Data!$B247:O$1008&lt;&gt;"",Data!O247,"")</f>
        <v/>
      </c>
      <c r="P247" s="98" t="str">
        <f>IF(Data!$B247:P$1008&lt;&gt;"",Data!P247,"")</f>
        <v/>
      </c>
      <c r="Q247" s="98" t="str">
        <f>IF(Data!$B247:Q$1008&lt;&gt;"",Data!Q247,"")</f>
        <v/>
      </c>
      <c r="R247" s="98" t="str">
        <f>IF(Data!$B247:R$1008&lt;&gt;"",Data!R247,"")</f>
        <v/>
      </c>
      <c r="S247" s="98" t="str">
        <f>IF(Data!$B247:S$1008&lt;&gt;"",Data!S247,"")</f>
        <v/>
      </c>
      <c r="T247" s="98" t="str">
        <f>IF(Data!$B247:T$1008&lt;&gt;"",Data!T247,"")</f>
        <v/>
      </c>
      <c r="U247" s="98" t="str">
        <f>IF(Data!$B247:U$1008&lt;&gt;"",Data!U247,"")</f>
        <v/>
      </c>
      <c r="AC247" s="16" t="str">
        <f t="shared" si="107"/>
        <v/>
      </c>
      <c r="AH247" s="3" t="str">
        <f t="shared" si="87"/>
        <v/>
      </c>
      <c r="AL247" s="3" t="str">
        <f t="shared" si="88"/>
        <v/>
      </c>
      <c r="AP247" s="3" t="str">
        <f t="shared" si="89"/>
        <v/>
      </c>
      <c r="AT247" s="3" t="str">
        <f t="shared" si="90"/>
        <v/>
      </c>
      <c r="AX247" s="3" t="str">
        <f t="shared" si="91"/>
        <v/>
      </c>
      <c r="BB247" s="3" t="str">
        <f t="shared" si="92"/>
        <v/>
      </c>
      <c r="BF247" s="3" t="str">
        <f t="shared" si="95"/>
        <v/>
      </c>
      <c r="BJ247" s="3" t="str">
        <f t="shared" si="93"/>
        <v/>
      </c>
      <c r="BN247" s="3" t="str">
        <f t="shared" si="94"/>
        <v/>
      </c>
      <c r="BR247" s="3" t="str">
        <f t="shared" si="96"/>
        <v/>
      </c>
      <c r="BS247" s="17"/>
      <c r="BT247" s="17"/>
      <c r="BV247" s="3" t="str">
        <f t="shared" si="97"/>
        <v/>
      </c>
      <c r="BW247" s="17"/>
      <c r="BX247" s="17"/>
      <c r="BZ247" s="3" t="str">
        <f t="shared" si="98"/>
        <v/>
      </c>
      <c r="CA247" s="17"/>
      <c r="CB247" s="17"/>
      <c r="CD247" s="3" t="str">
        <f t="shared" si="99"/>
        <v/>
      </c>
      <c r="CE247" s="17"/>
      <c r="CF247" s="17"/>
      <c r="CH247" s="3" t="str">
        <f t="shared" si="100"/>
        <v/>
      </c>
      <c r="CI247" s="17"/>
      <c r="CJ247" s="17"/>
      <c r="CL247" s="3" t="str">
        <f t="shared" si="101"/>
        <v/>
      </c>
      <c r="CM247" s="17"/>
      <c r="CN247" s="17"/>
      <c r="CP247" s="3" t="str">
        <f t="shared" si="102"/>
        <v/>
      </c>
      <c r="CQ247" s="17"/>
      <c r="CR247" s="17"/>
      <c r="CT247" s="3" t="str">
        <f t="shared" si="103"/>
        <v/>
      </c>
      <c r="CU247" s="17"/>
      <c r="CV247" s="17"/>
      <c r="CX247" s="3" t="str">
        <f t="shared" si="104"/>
        <v/>
      </c>
      <c r="CY247" s="17"/>
      <c r="CZ247" s="17"/>
      <c r="DB247" s="3" t="str">
        <f t="shared" si="105"/>
        <v/>
      </c>
      <c r="DC247" s="17"/>
      <c r="DD247" s="17"/>
      <c r="DF247" s="3" t="str">
        <f t="shared" si="106"/>
        <v/>
      </c>
    </row>
    <row r="248" spans="1:110">
      <c r="A248" s="48">
        <v>242</v>
      </c>
      <c r="B248" s="98" t="str">
        <f>IF(Data!B248:$B$1008&lt;&gt;"",Data!B248,"")</f>
        <v/>
      </c>
      <c r="C248" s="98" t="str">
        <f>IF(Data!$B248:C$1008&lt;&gt;"",Data!C248,"")</f>
        <v/>
      </c>
      <c r="D248" s="98" t="str">
        <f>IF(Data!$B248:D$1008&lt;&gt;"",Data!D248,"")</f>
        <v/>
      </c>
      <c r="E248" s="98" t="str">
        <f>IF(Data!$B248:E$1008&lt;&gt;"",Data!E248,"")</f>
        <v/>
      </c>
      <c r="F248" s="98" t="str">
        <f>IF(Data!$B248:F$1008&lt;&gt;"",Data!F248,"")</f>
        <v/>
      </c>
      <c r="G248" s="98" t="str">
        <f>IF(Data!$B248:G$1008&lt;&gt;"",Data!G248,"")</f>
        <v/>
      </c>
      <c r="H248" s="98" t="str">
        <f>IF(Data!$B248:H$1008&lt;&gt;"",Data!H248,"")</f>
        <v/>
      </c>
      <c r="I248" s="98" t="str">
        <f>IF(Data!$B248:I$1008&lt;&gt;"",Data!I248,"")</f>
        <v/>
      </c>
      <c r="J248" s="98" t="str">
        <f>IF(Data!$B248:J$1008&lt;&gt;"",Data!J248,"")</f>
        <v/>
      </c>
      <c r="K248" s="98" t="str">
        <f>IF(Data!$B248:K$1008&lt;&gt;"",Data!K248,"")</f>
        <v/>
      </c>
      <c r="L248" s="98" t="str">
        <f>IF(Data!$B248:L$1008&lt;&gt;"",Data!L248,"")</f>
        <v/>
      </c>
      <c r="M248" s="98" t="str">
        <f>IF(Data!$B248:M$1008&lt;&gt;"",Data!M248,"")</f>
        <v/>
      </c>
      <c r="N248" s="98" t="str">
        <f>IF(Data!$B248:N$1008&lt;&gt;"",Data!N248,"")</f>
        <v/>
      </c>
      <c r="O248" s="98" t="str">
        <f>IF(Data!$B248:O$1008&lt;&gt;"",Data!O248,"")</f>
        <v/>
      </c>
      <c r="P248" s="98" t="str">
        <f>IF(Data!$B248:P$1008&lt;&gt;"",Data!P248,"")</f>
        <v/>
      </c>
      <c r="Q248" s="98" t="str">
        <f>IF(Data!$B248:Q$1008&lt;&gt;"",Data!Q248,"")</f>
        <v/>
      </c>
      <c r="R248" s="98" t="str">
        <f>IF(Data!$B248:R$1008&lt;&gt;"",Data!R248,"")</f>
        <v/>
      </c>
      <c r="S248" s="98" t="str">
        <f>IF(Data!$B248:S$1008&lt;&gt;"",Data!S248,"")</f>
        <v/>
      </c>
      <c r="T248" s="98" t="str">
        <f>IF(Data!$B248:T$1008&lt;&gt;"",Data!T248,"")</f>
        <v/>
      </c>
      <c r="U248" s="98" t="str">
        <f>IF(Data!$B248:U$1008&lt;&gt;"",Data!U248,"")</f>
        <v/>
      </c>
      <c r="AC248" s="16" t="str">
        <f t="shared" si="107"/>
        <v/>
      </c>
      <c r="AH248" s="3" t="str">
        <f t="shared" si="87"/>
        <v/>
      </c>
      <c r="AL248" s="3" t="str">
        <f t="shared" si="88"/>
        <v/>
      </c>
      <c r="AP248" s="3" t="str">
        <f t="shared" si="89"/>
        <v/>
      </c>
      <c r="AT248" s="3" t="str">
        <f t="shared" si="90"/>
        <v/>
      </c>
      <c r="AX248" s="3" t="str">
        <f t="shared" si="91"/>
        <v/>
      </c>
      <c r="BB248" s="3" t="str">
        <f t="shared" si="92"/>
        <v/>
      </c>
      <c r="BF248" s="3" t="str">
        <f t="shared" si="95"/>
        <v/>
      </c>
      <c r="BJ248" s="3" t="str">
        <f t="shared" si="93"/>
        <v/>
      </c>
      <c r="BN248" s="3" t="str">
        <f t="shared" si="94"/>
        <v/>
      </c>
      <c r="BR248" s="3" t="str">
        <f t="shared" si="96"/>
        <v/>
      </c>
      <c r="BS248" s="17"/>
      <c r="BT248" s="17"/>
      <c r="BV248" s="3" t="str">
        <f t="shared" si="97"/>
        <v/>
      </c>
      <c r="BW248" s="17"/>
      <c r="BX248" s="17"/>
      <c r="BZ248" s="3" t="str">
        <f t="shared" si="98"/>
        <v/>
      </c>
      <c r="CA248" s="17"/>
      <c r="CB248" s="17"/>
      <c r="CD248" s="3" t="str">
        <f t="shared" si="99"/>
        <v/>
      </c>
      <c r="CE248" s="17"/>
      <c r="CF248" s="17"/>
      <c r="CH248" s="3" t="str">
        <f t="shared" si="100"/>
        <v/>
      </c>
      <c r="CI248" s="17"/>
      <c r="CJ248" s="17"/>
      <c r="CL248" s="3" t="str">
        <f t="shared" si="101"/>
        <v/>
      </c>
      <c r="CM248" s="17"/>
      <c r="CN248" s="17"/>
      <c r="CP248" s="3" t="str">
        <f t="shared" si="102"/>
        <v/>
      </c>
      <c r="CQ248" s="17"/>
      <c r="CR248" s="17"/>
      <c r="CT248" s="3" t="str">
        <f t="shared" si="103"/>
        <v/>
      </c>
      <c r="CU248" s="17"/>
      <c r="CV248" s="17"/>
      <c r="CX248" s="3" t="str">
        <f t="shared" si="104"/>
        <v/>
      </c>
      <c r="CY248" s="17"/>
      <c r="CZ248" s="17"/>
      <c r="DB248" s="3" t="str">
        <f t="shared" si="105"/>
        <v/>
      </c>
      <c r="DC248" s="17"/>
      <c r="DD248" s="17"/>
      <c r="DF248" s="3" t="str">
        <f t="shared" si="106"/>
        <v/>
      </c>
    </row>
    <row r="249" spans="1:110">
      <c r="A249" s="48">
        <v>243</v>
      </c>
      <c r="B249" s="98" t="str">
        <f>IF(Data!B249:$B$1008&lt;&gt;"",Data!B249,"")</f>
        <v/>
      </c>
      <c r="C249" s="98" t="str">
        <f>IF(Data!$B249:C$1008&lt;&gt;"",Data!C249,"")</f>
        <v/>
      </c>
      <c r="D249" s="98" t="str">
        <f>IF(Data!$B249:D$1008&lt;&gt;"",Data!D249,"")</f>
        <v/>
      </c>
      <c r="E249" s="98" t="str">
        <f>IF(Data!$B249:E$1008&lt;&gt;"",Data!E249,"")</f>
        <v/>
      </c>
      <c r="F249" s="98" t="str">
        <f>IF(Data!$B249:F$1008&lt;&gt;"",Data!F249,"")</f>
        <v/>
      </c>
      <c r="G249" s="98" t="str">
        <f>IF(Data!$B249:G$1008&lt;&gt;"",Data!G249,"")</f>
        <v/>
      </c>
      <c r="H249" s="98" t="str">
        <f>IF(Data!$B249:H$1008&lt;&gt;"",Data!H249,"")</f>
        <v/>
      </c>
      <c r="I249" s="98" t="str">
        <f>IF(Data!$B249:I$1008&lt;&gt;"",Data!I249,"")</f>
        <v/>
      </c>
      <c r="J249" s="98" t="str">
        <f>IF(Data!$B249:J$1008&lt;&gt;"",Data!J249,"")</f>
        <v/>
      </c>
      <c r="K249" s="98" t="str">
        <f>IF(Data!$B249:K$1008&lt;&gt;"",Data!K249,"")</f>
        <v/>
      </c>
      <c r="L249" s="98" t="str">
        <f>IF(Data!$B249:L$1008&lt;&gt;"",Data!L249,"")</f>
        <v/>
      </c>
      <c r="M249" s="98" t="str">
        <f>IF(Data!$B249:M$1008&lt;&gt;"",Data!M249,"")</f>
        <v/>
      </c>
      <c r="N249" s="98" t="str">
        <f>IF(Data!$B249:N$1008&lt;&gt;"",Data!N249,"")</f>
        <v/>
      </c>
      <c r="O249" s="98" t="str">
        <f>IF(Data!$B249:O$1008&lt;&gt;"",Data!O249,"")</f>
        <v/>
      </c>
      <c r="P249" s="98" t="str">
        <f>IF(Data!$B249:P$1008&lt;&gt;"",Data!P249,"")</f>
        <v/>
      </c>
      <c r="Q249" s="98" t="str">
        <f>IF(Data!$B249:Q$1008&lt;&gt;"",Data!Q249,"")</f>
        <v/>
      </c>
      <c r="R249" s="98" t="str">
        <f>IF(Data!$B249:R$1008&lt;&gt;"",Data!R249,"")</f>
        <v/>
      </c>
      <c r="S249" s="98" t="str">
        <f>IF(Data!$B249:S$1008&lt;&gt;"",Data!S249,"")</f>
        <v/>
      </c>
      <c r="T249" s="98" t="str">
        <f>IF(Data!$B249:T$1008&lt;&gt;"",Data!T249,"")</f>
        <v/>
      </c>
      <c r="U249" s="98" t="str">
        <f>IF(Data!$B249:U$1008&lt;&gt;"",Data!U249,"")</f>
        <v/>
      </c>
      <c r="AC249" s="16" t="str">
        <f t="shared" si="107"/>
        <v/>
      </c>
      <c r="AH249" s="3" t="str">
        <f t="shared" si="87"/>
        <v/>
      </c>
      <c r="AL249" s="3" t="str">
        <f t="shared" si="88"/>
        <v/>
      </c>
      <c r="AP249" s="3" t="str">
        <f t="shared" si="89"/>
        <v/>
      </c>
      <c r="AT249" s="3" t="str">
        <f t="shared" si="90"/>
        <v/>
      </c>
      <c r="AX249" s="3" t="str">
        <f t="shared" si="91"/>
        <v/>
      </c>
      <c r="BB249" s="3" t="str">
        <f t="shared" si="92"/>
        <v/>
      </c>
      <c r="BF249" s="3" t="str">
        <f t="shared" si="95"/>
        <v/>
      </c>
      <c r="BJ249" s="3" t="str">
        <f t="shared" si="93"/>
        <v/>
      </c>
      <c r="BN249" s="3" t="str">
        <f t="shared" si="94"/>
        <v/>
      </c>
      <c r="BR249" s="3" t="str">
        <f t="shared" si="96"/>
        <v/>
      </c>
      <c r="BS249" s="17"/>
      <c r="BT249" s="17"/>
      <c r="BV249" s="3" t="str">
        <f t="shared" si="97"/>
        <v/>
      </c>
      <c r="BW249" s="17"/>
      <c r="BX249" s="17"/>
      <c r="BZ249" s="3" t="str">
        <f t="shared" si="98"/>
        <v/>
      </c>
      <c r="CA249" s="17"/>
      <c r="CB249" s="17"/>
      <c r="CD249" s="3" t="str">
        <f t="shared" si="99"/>
        <v/>
      </c>
      <c r="CE249" s="17"/>
      <c r="CF249" s="17"/>
      <c r="CH249" s="3" t="str">
        <f t="shared" si="100"/>
        <v/>
      </c>
      <c r="CI249" s="17"/>
      <c r="CJ249" s="17"/>
      <c r="CL249" s="3" t="str">
        <f t="shared" si="101"/>
        <v/>
      </c>
      <c r="CM249" s="17"/>
      <c r="CN249" s="17"/>
      <c r="CP249" s="3" t="str">
        <f t="shared" si="102"/>
        <v/>
      </c>
      <c r="CQ249" s="17"/>
      <c r="CR249" s="17"/>
      <c r="CT249" s="3" t="str">
        <f t="shared" si="103"/>
        <v/>
      </c>
      <c r="CU249" s="17"/>
      <c r="CV249" s="17"/>
      <c r="CX249" s="3" t="str">
        <f t="shared" si="104"/>
        <v/>
      </c>
      <c r="CY249" s="17"/>
      <c r="CZ249" s="17"/>
      <c r="DB249" s="3" t="str">
        <f t="shared" si="105"/>
        <v/>
      </c>
      <c r="DC249" s="17"/>
      <c r="DD249" s="17"/>
      <c r="DF249" s="3" t="str">
        <f t="shared" si="106"/>
        <v/>
      </c>
    </row>
    <row r="250" spans="1:110">
      <c r="A250" s="48">
        <v>244</v>
      </c>
      <c r="B250" s="98" t="str">
        <f>IF(Data!B250:$B$1008&lt;&gt;"",Data!B250,"")</f>
        <v/>
      </c>
      <c r="C250" s="98" t="str">
        <f>IF(Data!$B250:C$1008&lt;&gt;"",Data!C250,"")</f>
        <v/>
      </c>
      <c r="D250" s="98" t="str">
        <f>IF(Data!$B250:D$1008&lt;&gt;"",Data!D250,"")</f>
        <v/>
      </c>
      <c r="E250" s="98" t="str">
        <f>IF(Data!$B250:E$1008&lt;&gt;"",Data!E250,"")</f>
        <v/>
      </c>
      <c r="F250" s="98" t="str">
        <f>IF(Data!$B250:F$1008&lt;&gt;"",Data!F250,"")</f>
        <v/>
      </c>
      <c r="G250" s="98" t="str">
        <f>IF(Data!$B250:G$1008&lt;&gt;"",Data!G250,"")</f>
        <v/>
      </c>
      <c r="H250" s="98" t="str">
        <f>IF(Data!$B250:H$1008&lt;&gt;"",Data!H250,"")</f>
        <v/>
      </c>
      <c r="I250" s="98" t="str">
        <f>IF(Data!$B250:I$1008&lt;&gt;"",Data!I250,"")</f>
        <v/>
      </c>
      <c r="J250" s="98" t="str">
        <f>IF(Data!$B250:J$1008&lt;&gt;"",Data!J250,"")</f>
        <v/>
      </c>
      <c r="K250" s="98" t="str">
        <f>IF(Data!$B250:K$1008&lt;&gt;"",Data!K250,"")</f>
        <v/>
      </c>
      <c r="L250" s="98" t="str">
        <f>IF(Data!$B250:L$1008&lt;&gt;"",Data!L250,"")</f>
        <v/>
      </c>
      <c r="M250" s="98" t="str">
        <f>IF(Data!$B250:M$1008&lt;&gt;"",Data!M250,"")</f>
        <v/>
      </c>
      <c r="N250" s="98" t="str">
        <f>IF(Data!$B250:N$1008&lt;&gt;"",Data!N250,"")</f>
        <v/>
      </c>
      <c r="O250" s="98" t="str">
        <f>IF(Data!$B250:O$1008&lt;&gt;"",Data!O250,"")</f>
        <v/>
      </c>
      <c r="P250" s="98" t="str">
        <f>IF(Data!$B250:P$1008&lt;&gt;"",Data!P250,"")</f>
        <v/>
      </c>
      <c r="Q250" s="98" t="str">
        <f>IF(Data!$B250:Q$1008&lt;&gt;"",Data!Q250,"")</f>
        <v/>
      </c>
      <c r="R250" s="98" t="str">
        <f>IF(Data!$B250:R$1008&lt;&gt;"",Data!R250,"")</f>
        <v/>
      </c>
      <c r="S250" s="98" t="str">
        <f>IF(Data!$B250:S$1008&lt;&gt;"",Data!S250,"")</f>
        <v/>
      </c>
      <c r="T250" s="98" t="str">
        <f>IF(Data!$B250:T$1008&lt;&gt;"",Data!T250,"")</f>
        <v/>
      </c>
      <c r="U250" s="98" t="str">
        <f>IF(Data!$B250:U$1008&lt;&gt;"",Data!U250,"")</f>
        <v/>
      </c>
      <c r="AC250" s="16" t="str">
        <f t="shared" si="107"/>
        <v/>
      </c>
      <c r="AH250" s="3" t="str">
        <f t="shared" si="87"/>
        <v/>
      </c>
      <c r="AL250" s="3" t="str">
        <f t="shared" si="88"/>
        <v/>
      </c>
      <c r="AP250" s="3" t="str">
        <f t="shared" si="89"/>
        <v/>
      </c>
      <c r="AT250" s="3" t="str">
        <f t="shared" si="90"/>
        <v/>
      </c>
      <c r="AX250" s="3" t="str">
        <f t="shared" si="91"/>
        <v/>
      </c>
      <c r="BB250" s="3" t="str">
        <f t="shared" si="92"/>
        <v/>
      </c>
      <c r="BF250" s="3" t="str">
        <f t="shared" si="95"/>
        <v/>
      </c>
      <c r="BJ250" s="3" t="str">
        <f t="shared" si="93"/>
        <v/>
      </c>
      <c r="BN250" s="3" t="str">
        <f t="shared" si="94"/>
        <v/>
      </c>
      <c r="BR250" s="3" t="str">
        <f t="shared" si="96"/>
        <v/>
      </c>
      <c r="BS250" s="17"/>
      <c r="BT250" s="17"/>
      <c r="BV250" s="3" t="str">
        <f t="shared" si="97"/>
        <v/>
      </c>
      <c r="BW250" s="17"/>
      <c r="BX250" s="17"/>
      <c r="BZ250" s="3" t="str">
        <f t="shared" si="98"/>
        <v/>
      </c>
      <c r="CA250" s="17"/>
      <c r="CB250" s="17"/>
      <c r="CD250" s="3" t="str">
        <f t="shared" si="99"/>
        <v/>
      </c>
      <c r="CE250" s="17"/>
      <c r="CF250" s="17"/>
      <c r="CH250" s="3" t="str">
        <f t="shared" si="100"/>
        <v/>
      </c>
      <c r="CI250" s="17"/>
      <c r="CJ250" s="17"/>
      <c r="CL250" s="3" t="str">
        <f t="shared" si="101"/>
        <v/>
      </c>
      <c r="CM250" s="17"/>
      <c r="CN250" s="17"/>
      <c r="CP250" s="3" t="str">
        <f t="shared" si="102"/>
        <v/>
      </c>
      <c r="CQ250" s="17"/>
      <c r="CR250" s="17"/>
      <c r="CT250" s="3" t="str">
        <f t="shared" si="103"/>
        <v/>
      </c>
      <c r="CU250" s="17"/>
      <c r="CV250" s="17"/>
      <c r="CX250" s="3" t="str">
        <f t="shared" si="104"/>
        <v/>
      </c>
      <c r="CY250" s="17"/>
      <c r="CZ250" s="17"/>
      <c r="DB250" s="3" t="str">
        <f t="shared" si="105"/>
        <v/>
      </c>
      <c r="DC250" s="17"/>
      <c r="DD250" s="17"/>
      <c r="DF250" s="3" t="str">
        <f t="shared" si="106"/>
        <v/>
      </c>
    </row>
    <row r="251" spans="1:110">
      <c r="A251" s="48">
        <v>245</v>
      </c>
      <c r="B251" s="98" t="str">
        <f>IF(Data!B251:$B$1008&lt;&gt;"",Data!B251,"")</f>
        <v/>
      </c>
      <c r="C251" s="98" t="str">
        <f>IF(Data!$B251:C$1008&lt;&gt;"",Data!C251,"")</f>
        <v/>
      </c>
      <c r="D251" s="98" t="str">
        <f>IF(Data!$B251:D$1008&lt;&gt;"",Data!D251,"")</f>
        <v/>
      </c>
      <c r="E251" s="98" t="str">
        <f>IF(Data!$B251:E$1008&lt;&gt;"",Data!E251,"")</f>
        <v/>
      </c>
      <c r="F251" s="98" t="str">
        <f>IF(Data!$B251:F$1008&lt;&gt;"",Data!F251,"")</f>
        <v/>
      </c>
      <c r="G251" s="98" t="str">
        <f>IF(Data!$B251:G$1008&lt;&gt;"",Data!G251,"")</f>
        <v/>
      </c>
      <c r="H251" s="98" t="str">
        <f>IF(Data!$B251:H$1008&lt;&gt;"",Data!H251,"")</f>
        <v/>
      </c>
      <c r="I251" s="98" t="str">
        <f>IF(Data!$B251:I$1008&lt;&gt;"",Data!I251,"")</f>
        <v/>
      </c>
      <c r="J251" s="98" t="str">
        <f>IF(Data!$B251:J$1008&lt;&gt;"",Data!J251,"")</f>
        <v/>
      </c>
      <c r="K251" s="98" t="str">
        <f>IF(Data!$B251:K$1008&lt;&gt;"",Data!K251,"")</f>
        <v/>
      </c>
      <c r="L251" s="98" t="str">
        <f>IF(Data!$B251:L$1008&lt;&gt;"",Data!L251,"")</f>
        <v/>
      </c>
      <c r="M251" s="98" t="str">
        <f>IF(Data!$B251:M$1008&lt;&gt;"",Data!M251,"")</f>
        <v/>
      </c>
      <c r="N251" s="98" t="str">
        <f>IF(Data!$B251:N$1008&lt;&gt;"",Data!N251,"")</f>
        <v/>
      </c>
      <c r="O251" s="98" t="str">
        <f>IF(Data!$B251:O$1008&lt;&gt;"",Data!O251,"")</f>
        <v/>
      </c>
      <c r="P251" s="98" t="str">
        <f>IF(Data!$B251:P$1008&lt;&gt;"",Data!P251,"")</f>
        <v/>
      </c>
      <c r="Q251" s="98" t="str">
        <f>IF(Data!$B251:Q$1008&lt;&gt;"",Data!Q251,"")</f>
        <v/>
      </c>
      <c r="R251" s="98" t="str">
        <f>IF(Data!$B251:R$1008&lt;&gt;"",Data!R251,"")</f>
        <v/>
      </c>
      <c r="S251" s="98" t="str">
        <f>IF(Data!$B251:S$1008&lt;&gt;"",Data!S251,"")</f>
        <v/>
      </c>
      <c r="T251" s="98" t="str">
        <f>IF(Data!$B251:T$1008&lt;&gt;"",Data!T251,"")</f>
        <v/>
      </c>
      <c r="U251" s="98" t="str">
        <f>IF(Data!$B251:U$1008&lt;&gt;"",Data!U251,"")</f>
        <v/>
      </c>
      <c r="AC251" s="16" t="str">
        <f t="shared" si="107"/>
        <v/>
      </c>
      <c r="AH251" s="3" t="str">
        <f t="shared" si="87"/>
        <v/>
      </c>
      <c r="AL251" s="3" t="str">
        <f t="shared" si="88"/>
        <v/>
      </c>
      <c r="AP251" s="3" t="str">
        <f t="shared" si="89"/>
        <v/>
      </c>
      <c r="AT251" s="3" t="str">
        <f t="shared" si="90"/>
        <v/>
      </c>
      <c r="AX251" s="3" t="str">
        <f t="shared" si="91"/>
        <v/>
      </c>
      <c r="BB251" s="3" t="str">
        <f t="shared" si="92"/>
        <v/>
      </c>
      <c r="BF251" s="3" t="str">
        <f t="shared" si="95"/>
        <v/>
      </c>
      <c r="BJ251" s="3" t="str">
        <f t="shared" si="93"/>
        <v/>
      </c>
      <c r="BN251" s="3" t="str">
        <f t="shared" si="94"/>
        <v/>
      </c>
      <c r="BR251" s="3" t="str">
        <f t="shared" si="96"/>
        <v/>
      </c>
      <c r="BS251" s="17"/>
      <c r="BT251" s="17"/>
      <c r="BV251" s="3" t="str">
        <f t="shared" si="97"/>
        <v/>
      </c>
      <c r="BW251" s="17"/>
      <c r="BX251" s="17"/>
      <c r="BZ251" s="3" t="str">
        <f t="shared" si="98"/>
        <v/>
      </c>
      <c r="CA251" s="17"/>
      <c r="CB251" s="17"/>
      <c r="CD251" s="3" t="str">
        <f t="shared" si="99"/>
        <v/>
      </c>
      <c r="CE251" s="17"/>
      <c r="CF251" s="17"/>
      <c r="CH251" s="3" t="str">
        <f t="shared" si="100"/>
        <v/>
      </c>
      <c r="CI251" s="17"/>
      <c r="CJ251" s="17"/>
      <c r="CL251" s="3" t="str">
        <f t="shared" si="101"/>
        <v/>
      </c>
      <c r="CM251" s="17"/>
      <c r="CN251" s="17"/>
      <c r="CP251" s="3" t="str">
        <f t="shared" si="102"/>
        <v/>
      </c>
      <c r="CQ251" s="17"/>
      <c r="CR251" s="17"/>
      <c r="CT251" s="3" t="str">
        <f t="shared" si="103"/>
        <v/>
      </c>
      <c r="CU251" s="17"/>
      <c r="CV251" s="17"/>
      <c r="CX251" s="3" t="str">
        <f t="shared" si="104"/>
        <v/>
      </c>
      <c r="CY251" s="17"/>
      <c r="CZ251" s="17"/>
      <c r="DB251" s="3" t="str">
        <f t="shared" si="105"/>
        <v/>
      </c>
      <c r="DC251" s="17"/>
      <c r="DD251" s="17"/>
      <c r="DF251" s="3" t="str">
        <f t="shared" si="106"/>
        <v/>
      </c>
    </row>
    <row r="252" spans="1:110">
      <c r="A252" s="48">
        <v>246</v>
      </c>
      <c r="B252" s="98" t="str">
        <f>IF(Data!B252:$B$1008&lt;&gt;"",Data!B252,"")</f>
        <v/>
      </c>
      <c r="C252" s="98" t="str">
        <f>IF(Data!$B252:C$1008&lt;&gt;"",Data!C252,"")</f>
        <v/>
      </c>
      <c r="D252" s="98" t="str">
        <f>IF(Data!$B252:D$1008&lt;&gt;"",Data!D252,"")</f>
        <v/>
      </c>
      <c r="E252" s="98" t="str">
        <f>IF(Data!$B252:E$1008&lt;&gt;"",Data!E252,"")</f>
        <v/>
      </c>
      <c r="F252" s="98" t="str">
        <f>IF(Data!$B252:F$1008&lt;&gt;"",Data!F252,"")</f>
        <v/>
      </c>
      <c r="G252" s="98" t="str">
        <f>IF(Data!$B252:G$1008&lt;&gt;"",Data!G252,"")</f>
        <v/>
      </c>
      <c r="H252" s="98" t="str">
        <f>IF(Data!$B252:H$1008&lt;&gt;"",Data!H252,"")</f>
        <v/>
      </c>
      <c r="I252" s="98" t="str">
        <f>IF(Data!$B252:I$1008&lt;&gt;"",Data!I252,"")</f>
        <v/>
      </c>
      <c r="J252" s="98" t="str">
        <f>IF(Data!$B252:J$1008&lt;&gt;"",Data!J252,"")</f>
        <v/>
      </c>
      <c r="K252" s="98" t="str">
        <f>IF(Data!$B252:K$1008&lt;&gt;"",Data!K252,"")</f>
        <v/>
      </c>
      <c r="L252" s="98" t="str">
        <f>IF(Data!$B252:L$1008&lt;&gt;"",Data!L252,"")</f>
        <v/>
      </c>
      <c r="M252" s="98" t="str">
        <f>IF(Data!$B252:M$1008&lt;&gt;"",Data!M252,"")</f>
        <v/>
      </c>
      <c r="N252" s="98" t="str">
        <f>IF(Data!$B252:N$1008&lt;&gt;"",Data!N252,"")</f>
        <v/>
      </c>
      <c r="O252" s="98" t="str">
        <f>IF(Data!$B252:O$1008&lt;&gt;"",Data!O252,"")</f>
        <v/>
      </c>
      <c r="P252" s="98" t="str">
        <f>IF(Data!$B252:P$1008&lt;&gt;"",Data!P252,"")</f>
        <v/>
      </c>
      <c r="Q252" s="98" t="str">
        <f>IF(Data!$B252:Q$1008&lt;&gt;"",Data!Q252,"")</f>
        <v/>
      </c>
      <c r="R252" s="98" t="str">
        <f>IF(Data!$B252:R$1008&lt;&gt;"",Data!R252,"")</f>
        <v/>
      </c>
      <c r="S252" s="98" t="str">
        <f>IF(Data!$B252:S$1008&lt;&gt;"",Data!S252,"")</f>
        <v/>
      </c>
      <c r="T252" s="98" t="str">
        <f>IF(Data!$B252:T$1008&lt;&gt;"",Data!T252,"")</f>
        <v/>
      </c>
      <c r="U252" s="98" t="str">
        <f>IF(Data!$B252:U$1008&lt;&gt;"",Data!U252,"")</f>
        <v/>
      </c>
      <c r="AC252" s="16" t="str">
        <f t="shared" si="107"/>
        <v/>
      </c>
      <c r="AH252" s="3" t="str">
        <f t="shared" si="87"/>
        <v/>
      </c>
      <c r="AL252" s="3" t="str">
        <f t="shared" si="88"/>
        <v/>
      </c>
      <c r="AP252" s="3" t="str">
        <f t="shared" si="89"/>
        <v/>
      </c>
      <c r="AT252" s="3" t="str">
        <f t="shared" si="90"/>
        <v/>
      </c>
      <c r="AX252" s="3" t="str">
        <f t="shared" si="91"/>
        <v/>
      </c>
      <c r="BB252" s="3" t="str">
        <f t="shared" si="92"/>
        <v/>
      </c>
      <c r="BF252" s="3" t="str">
        <f t="shared" si="95"/>
        <v/>
      </c>
      <c r="BJ252" s="3" t="str">
        <f t="shared" si="93"/>
        <v/>
      </c>
      <c r="BN252" s="3" t="str">
        <f t="shared" si="94"/>
        <v/>
      </c>
      <c r="BR252" s="3" t="str">
        <f t="shared" si="96"/>
        <v/>
      </c>
      <c r="BS252" s="17"/>
      <c r="BT252" s="17"/>
      <c r="BV252" s="3" t="str">
        <f t="shared" si="97"/>
        <v/>
      </c>
      <c r="BW252" s="17"/>
      <c r="BX252" s="17"/>
      <c r="BZ252" s="3" t="str">
        <f t="shared" si="98"/>
        <v/>
      </c>
      <c r="CA252" s="17"/>
      <c r="CB252" s="17"/>
      <c r="CD252" s="3" t="str">
        <f t="shared" si="99"/>
        <v/>
      </c>
      <c r="CE252" s="17"/>
      <c r="CF252" s="17"/>
      <c r="CH252" s="3" t="str">
        <f t="shared" si="100"/>
        <v/>
      </c>
      <c r="CI252" s="17"/>
      <c r="CJ252" s="17"/>
      <c r="CL252" s="3" t="str">
        <f t="shared" si="101"/>
        <v/>
      </c>
      <c r="CM252" s="17"/>
      <c r="CN252" s="17"/>
      <c r="CP252" s="3" t="str">
        <f t="shared" si="102"/>
        <v/>
      </c>
      <c r="CQ252" s="17"/>
      <c r="CR252" s="17"/>
      <c r="CT252" s="3" t="str">
        <f t="shared" si="103"/>
        <v/>
      </c>
      <c r="CU252" s="17"/>
      <c r="CV252" s="17"/>
      <c r="CX252" s="3" t="str">
        <f t="shared" si="104"/>
        <v/>
      </c>
      <c r="CY252" s="17"/>
      <c r="CZ252" s="17"/>
      <c r="DB252" s="3" t="str">
        <f t="shared" si="105"/>
        <v/>
      </c>
      <c r="DC252" s="17"/>
      <c r="DD252" s="17"/>
      <c r="DF252" s="3" t="str">
        <f t="shared" si="106"/>
        <v/>
      </c>
    </row>
    <row r="253" spans="1:110">
      <c r="A253" s="48">
        <v>247</v>
      </c>
      <c r="B253" s="98" t="str">
        <f>IF(Data!B253:$B$1008&lt;&gt;"",Data!B253,"")</f>
        <v/>
      </c>
      <c r="C253" s="98" t="str">
        <f>IF(Data!$B253:C$1008&lt;&gt;"",Data!C253,"")</f>
        <v/>
      </c>
      <c r="D253" s="98" t="str">
        <f>IF(Data!$B253:D$1008&lt;&gt;"",Data!D253,"")</f>
        <v/>
      </c>
      <c r="E253" s="98" t="str">
        <f>IF(Data!$B253:E$1008&lt;&gt;"",Data!E253,"")</f>
        <v/>
      </c>
      <c r="F253" s="98" t="str">
        <f>IF(Data!$B253:F$1008&lt;&gt;"",Data!F253,"")</f>
        <v/>
      </c>
      <c r="G253" s="98" t="str">
        <f>IF(Data!$B253:G$1008&lt;&gt;"",Data!G253,"")</f>
        <v/>
      </c>
      <c r="H253" s="98" t="str">
        <f>IF(Data!$B253:H$1008&lt;&gt;"",Data!H253,"")</f>
        <v/>
      </c>
      <c r="I253" s="98" t="str">
        <f>IF(Data!$B253:I$1008&lt;&gt;"",Data!I253,"")</f>
        <v/>
      </c>
      <c r="J253" s="98" t="str">
        <f>IF(Data!$B253:J$1008&lt;&gt;"",Data!J253,"")</f>
        <v/>
      </c>
      <c r="K253" s="98" t="str">
        <f>IF(Data!$B253:K$1008&lt;&gt;"",Data!K253,"")</f>
        <v/>
      </c>
      <c r="L253" s="98" t="str">
        <f>IF(Data!$B253:L$1008&lt;&gt;"",Data!L253,"")</f>
        <v/>
      </c>
      <c r="M253" s="98" t="str">
        <f>IF(Data!$B253:M$1008&lt;&gt;"",Data!M253,"")</f>
        <v/>
      </c>
      <c r="N253" s="98" t="str">
        <f>IF(Data!$B253:N$1008&lt;&gt;"",Data!N253,"")</f>
        <v/>
      </c>
      <c r="O253" s="98" t="str">
        <f>IF(Data!$B253:O$1008&lt;&gt;"",Data!O253,"")</f>
        <v/>
      </c>
      <c r="P253" s="98" t="str">
        <f>IF(Data!$B253:P$1008&lt;&gt;"",Data!P253,"")</f>
        <v/>
      </c>
      <c r="Q253" s="98" t="str">
        <f>IF(Data!$B253:Q$1008&lt;&gt;"",Data!Q253,"")</f>
        <v/>
      </c>
      <c r="R253" s="98" t="str">
        <f>IF(Data!$B253:R$1008&lt;&gt;"",Data!R253,"")</f>
        <v/>
      </c>
      <c r="S253" s="98" t="str">
        <f>IF(Data!$B253:S$1008&lt;&gt;"",Data!S253,"")</f>
        <v/>
      </c>
      <c r="T253" s="98" t="str">
        <f>IF(Data!$B253:T$1008&lt;&gt;"",Data!T253,"")</f>
        <v/>
      </c>
      <c r="U253" s="98" t="str">
        <f>IF(Data!$B253:U$1008&lt;&gt;"",Data!U253,"")</f>
        <v/>
      </c>
      <c r="AC253" s="16" t="str">
        <f t="shared" si="107"/>
        <v/>
      </c>
      <c r="AH253" s="3" t="str">
        <f t="shared" si="87"/>
        <v/>
      </c>
      <c r="AL253" s="3" t="str">
        <f t="shared" si="88"/>
        <v/>
      </c>
      <c r="AP253" s="3" t="str">
        <f t="shared" si="89"/>
        <v/>
      </c>
      <c r="AT253" s="3" t="str">
        <f t="shared" si="90"/>
        <v/>
      </c>
      <c r="AX253" s="3" t="str">
        <f t="shared" si="91"/>
        <v/>
      </c>
      <c r="BB253" s="3" t="str">
        <f t="shared" si="92"/>
        <v/>
      </c>
      <c r="BF253" s="3" t="str">
        <f t="shared" si="95"/>
        <v/>
      </c>
      <c r="BJ253" s="3" t="str">
        <f t="shared" si="93"/>
        <v/>
      </c>
      <c r="BN253" s="3" t="str">
        <f t="shared" si="94"/>
        <v/>
      </c>
      <c r="BR253" s="3" t="str">
        <f t="shared" si="96"/>
        <v/>
      </c>
      <c r="BS253" s="17"/>
      <c r="BT253" s="17"/>
      <c r="BV253" s="3" t="str">
        <f t="shared" si="97"/>
        <v/>
      </c>
      <c r="BW253" s="17"/>
      <c r="BX253" s="17"/>
      <c r="BZ253" s="3" t="str">
        <f t="shared" si="98"/>
        <v/>
      </c>
      <c r="CA253" s="17"/>
      <c r="CB253" s="17"/>
      <c r="CD253" s="3" t="str">
        <f t="shared" si="99"/>
        <v/>
      </c>
      <c r="CE253" s="17"/>
      <c r="CF253" s="17"/>
      <c r="CH253" s="3" t="str">
        <f t="shared" si="100"/>
        <v/>
      </c>
      <c r="CI253" s="17"/>
      <c r="CJ253" s="17"/>
      <c r="CL253" s="3" t="str">
        <f t="shared" si="101"/>
        <v/>
      </c>
      <c r="CM253" s="17"/>
      <c r="CN253" s="17"/>
      <c r="CP253" s="3" t="str">
        <f t="shared" si="102"/>
        <v/>
      </c>
      <c r="CQ253" s="17"/>
      <c r="CR253" s="17"/>
      <c r="CT253" s="3" t="str">
        <f t="shared" si="103"/>
        <v/>
      </c>
      <c r="CU253" s="17"/>
      <c r="CV253" s="17"/>
      <c r="CX253" s="3" t="str">
        <f t="shared" si="104"/>
        <v/>
      </c>
      <c r="CY253" s="17"/>
      <c r="CZ253" s="17"/>
      <c r="DB253" s="3" t="str">
        <f t="shared" si="105"/>
        <v/>
      </c>
      <c r="DC253" s="17"/>
      <c r="DD253" s="17"/>
      <c r="DF253" s="3" t="str">
        <f t="shared" si="106"/>
        <v/>
      </c>
    </row>
    <row r="254" spans="1:110">
      <c r="A254" s="48">
        <v>248</v>
      </c>
      <c r="B254" s="98" t="str">
        <f>IF(Data!B254:$B$1008&lt;&gt;"",Data!B254,"")</f>
        <v/>
      </c>
      <c r="C254" s="98" t="str">
        <f>IF(Data!$B254:C$1008&lt;&gt;"",Data!C254,"")</f>
        <v/>
      </c>
      <c r="D254" s="98" t="str">
        <f>IF(Data!$B254:D$1008&lt;&gt;"",Data!D254,"")</f>
        <v/>
      </c>
      <c r="E254" s="98" t="str">
        <f>IF(Data!$B254:E$1008&lt;&gt;"",Data!E254,"")</f>
        <v/>
      </c>
      <c r="F254" s="98" t="str">
        <f>IF(Data!$B254:F$1008&lt;&gt;"",Data!F254,"")</f>
        <v/>
      </c>
      <c r="G254" s="98" t="str">
        <f>IF(Data!$B254:G$1008&lt;&gt;"",Data!G254,"")</f>
        <v/>
      </c>
      <c r="H254" s="98" t="str">
        <f>IF(Data!$B254:H$1008&lt;&gt;"",Data!H254,"")</f>
        <v/>
      </c>
      <c r="I254" s="98" t="str">
        <f>IF(Data!$B254:I$1008&lt;&gt;"",Data!I254,"")</f>
        <v/>
      </c>
      <c r="J254" s="98" t="str">
        <f>IF(Data!$B254:J$1008&lt;&gt;"",Data!J254,"")</f>
        <v/>
      </c>
      <c r="K254" s="98" t="str">
        <f>IF(Data!$B254:K$1008&lt;&gt;"",Data!K254,"")</f>
        <v/>
      </c>
      <c r="L254" s="98" t="str">
        <f>IF(Data!$B254:L$1008&lt;&gt;"",Data!L254,"")</f>
        <v/>
      </c>
      <c r="M254" s="98" t="str">
        <f>IF(Data!$B254:M$1008&lt;&gt;"",Data!M254,"")</f>
        <v/>
      </c>
      <c r="N254" s="98" t="str">
        <f>IF(Data!$B254:N$1008&lt;&gt;"",Data!N254,"")</f>
        <v/>
      </c>
      <c r="O254" s="98" t="str">
        <f>IF(Data!$B254:O$1008&lt;&gt;"",Data!O254,"")</f>
        <v/>
      </c>
      <c r="P254" s="98" t="str">
        <f>IF(Data!$B254:P$1008&lt;&gt;"",Data!P254,"")</f>
        <v/>
      </c>
      <c r="Q254" s="98" t="str">
        <f>IF(Data!$B254:Q$1008&lt;&gt;"",Data!Q254,"")</f>
        <v/>
      </c>
      <c r="R254" s="98" t="str">
        <f>IF(Data!$B254:R$1008&lt;&gt;"",Data!R254,"")</f>
        <v/>
      </c>
      <c r="S254" s="98" t="str">
        <f>IF(Data!$B254:S$1008&lt;&gt;"",Data!S254,"")</f>
        <v/>
      </c>
      <c r="T254" s="98" t="str">
        <f>IF(Data!$B254:T$1008&lt;&gt;"",Data!T254,"")</f>
        <v/>
      </c>
      <c r="U254" s="98" t="str">
        <f>IF(Data!$B254:U$1008&lt;&gt;"",Data!U254,"")</f>
        <v/>
      </c>
      <c r="AC254" s="16" t="str">
        <f t="shared" si="107"/>
        <v/>
      </c>
      <c r="AH254" s="3" t="str">
        <f t="shared" si="87"/>
        <v/>
      </c>
      <c r="AL254" s="3" t="str">
        <f t="shared" si="88"/>
        <v/>
      </c>
      <c r="AP254" s="3" t="str">
        <f t="shared" si="89"/>
        <v/>
      </c>
      <c r="AT254" s="3" t="str">
        <f t="shared" si="90"/>
        <v/>
      </c>
      <c r="AX254" s="3" t="str">
        <f t="shared" si="91"/>
        <v/>
      </c>
      <c r="BB254" s="3" t="str">
        <f t="shared" si="92"/>
        <v/>
      </c>
      <c r="BF254" s="3" t="str">
        <f t="shared" si="95"/>
        <v/>
      </c>
      <c r="BJ254" s="3" t="str">
        <f t="shared" si="93"/>
        <v/>
      </c>
      <c r="BN254" s="3" t="str">
        <f t="shared" si="94"/>
        <v/>
      </c>
      <c r="BR254" s="3" t="str">
        <f t="shared" si="96"/>
        <v/>
      </c>
      <c r="BS254" s="17"/>
      <c r="BT254" s="17"/>
      <c r="BV254" s="3" t="str">
        <f t="shared" si="97"/>
        <v/>
      </c>
      <c r="BW254" s="17"/>
      <c r="BX254" s="17"/>
      <c r="BZ254" s="3" t="str">
        <f t="shared" si="98"/>
        <v/>
      </c>
      <c r="CA254" s="17"/>
      <c r="CB254" s="17"/>
      <c r="CD254" s="3" t="str">
        <f t="shared" si="99"/>
        <v/>
      </c>
      <c r="CE254" s="17"/>
      <c r="CF254" s="17"/>
      <c r="CH254" s="3" t="str">
        <f t="shared" si="100"/>
        <v/>
      </c>
      <c r="CI254" s="17"/>
      <c r="CJ254" s="17"/>
      <c r="CL254" s="3" t="str">
        <f t="shared" si="101"/>
        <v/>
      </c>
      <c r="CM254" s="17"/>
      <c r="CN254" s="17"/>
      <c r="CP254" s="3" t="str">
        <f t="shared" si="102"/>
        <v/>
      </c>
      <c r="CQ254" s="17"/>
      <c r="CR254" s="17"/>
      <c r="CT254" s="3" t="str">
        <f t="shared" si="103"/>
        <v/>
      </c>
      <c r="CU254" s="17"/>
      <c r="CV254" s="17"/>
      <c r="CX254" s="3" t="str">
        <f t="shared" si="104"/>
        <v/>
      </c>
      <c r="CY254" s="17"/>
      <c r="CZ254" s="17"/>
      <c r="DB254" s="3" t="str">
        <f t="shared" si="105"/>
        <v/>
      </c>
      <c r="DC254" s="17"/>
      <c r="DD254" s="17"/>
      <c r="DF254" s="3" t="str">
        <f t="shared" si="106"/>
        <v/>
      </c>
    </row>
    <row r="255" spans="1:110">
      <c r="A255" s="48">
        <v>249</v>
      </c>
      <c r="B255" s="98" t="str">
        <f>IF(Data!B255:$B$1008&lt;&gt;"",Data!B255,"")</f>
        <v/>
      </c>
      <c r="C255" s="98" t="str">
        <f>IF(Data!$B255:C$1008&lt;&gt;"",Data!C255,"")</f>
        <v/>
      </c>
      <c r="D255" s="98" t="str">
        <f>IF(Data!$B255:D$1008&lt;&gt;"",Data!D255,"")</f>
        <v/>
      </c>
      <c r="E255" s="98" t="str">
        <f>IF(Data!$B255:E$1008&lt;&gt;"",Data!E255,"")</f>
        <v/>
      </c>
      <c r="F255" s="98" t="str">
        <f>IF(Data!$B255:F$1008&lt;&gt;"",Data!F255,"")</f>
        <v/>
      </c>
      <c r="G255" s="98" t="str">
        <f>IF(Data!$B255:G$1008&lt;&gt;"",Data!G255,"")</f>
        <v/>
      </c>
      <c r="H255" s="98" t="str">
        <f>IF(Data!$B255:H$1008&lt;&gt;"",Data!H255,"")</f>
        <v/>
      </c>
      <c r="I255" s="98" t="str">
        <f>IF(Data!$B255:I$1008&lt;&gt;"",Data!I255,"")</f>
        <v/>
      </c>
      <c r="J255" s="98" t="str">
        <f>IF(Data!$B255:J$1008&lt;&gt;"",Data!J255,"")</f>
        <v/>
      </c>
      <c r="K255" s="98" t="str">
        <f>IF(Data!$B255:K$1008&lt;&gt;"",Data!K255,"")</f>
        <v/>
      </c>
      <c r="L255" s="98" t="str">
        <f>IF(Data!$B255:L$1008&lt;&gt;"",Data!L255,"")</f>
        <v/>
      </c>
      <c r="M255" s="98" t="str">
        <f>IF(Data!$B255:M$1008&lt;&gt;"",Data!M255,"")</f>
        <v/>
      </c>
      <c r="N255" s="98" t="str">
        <f>IF(Data!$B255:N$1008&lt;&gt;"",Data!N255,"")</f>
        <v/>
      </c>
      <c r="O255" s="98" t="str">
        <f>IF(Data!$B255:O$1008&lt;&gt;"",Data!O255,"")</f>
        <v/>
      </c>
      <c r="P255" s="98" t="str">
        <f>IF(Data!$B255:P$1008&lt;&gt;"",Data!P255,"")</f>
        <v/>
      </c>
      <c r="Q255" s="98" t="str">
        <f>IF(Data!$B255:Q$1008&lt;&gt;"",Data!Q255,"")</f>
        <v/>
      </c>
      <c r="R255" s="98" t="str">
        <f>IF(Data!$B255:R$1008&lt;&gt;"",Data!R255,"")</f>
        <v/>
      </c>
      <c r="S255" s="98" t="str">
        <f>IF(Data!$B255:S$1008&lt;&gt;"",Data!S255,"")</f>
        <v/>
      </c>
      <c r="T255" s="98" t="str">
        <f>IF(Data!$B255:T$1008&lt;&gt;"",Data!T255,"")</f>
        <v/>
      </c>
      <c r="U255" s="98" t="str">
        <f>IF(Data!$B255:U$1008&lt;&gt;"",Data!U255,"")</f>
        <v/>
      </c>
      <c r="AC255" s="16" t="str">
        <f t="shared" si="107"/>
        <v/>
      </c>
      <c r="AH255" s="3" t="str">
        <f t="shared" si="87"/>
        <v/>
      </c>
      <c r="AL255" s="3" t="str">
        <f t="shared" si="88"/>
        <v/>
      </c>
      <c r="AP255" s="3" t="str">
        <f t="shared" si="89"/>
        <v/>
      </c>
      <c r="AT255" s="3" t="str">
        <f t="shared" si="90"/>
        <v/>
      </c>
      <c r="AX255" s="3" t="str">
        <f t="shared" si="91"/>
        <v/>
      </c>
      <c r="BB255" s="3" t="str">
        <f t="shared" si="92"/>
        <v/>
      </c>
      <c r="BF255" s="3" t="str">
        <f t="shared" si="95"/>
        <v/>
      </c>
      <c r="BJ255" s="3" t="str">
        <f t="shared" si="93"/>
        <v/>
      </c>
      <c r="BN255" s="3" t="str">
        <f t="shared" si="94"/>
        <v/>
      </c>
      <c r="BR255" s="3" t="str">
        <f t="shared" si="96"/>
        <v/>
      </c>
      <c r="BS255" s="17"/>
      <c r="BT255" s="17"/>
      <c r="BV255" s="3" t="str">
        <f t="shared" si="97"/>
        <v/>
      </c>
      <c r="BW255" s="17"/>
      <c r="BX255" s="17"/>
      <c r="BZ255" s="3" t="str">
        <f t="shared" si="98"/>
        <v/>
      </c>
      <c r="CA255" s="17"/>
      <c r="CB255" s="17"/>
      <c r="CD255" s="3" t="str">
        <f t="shared" si="99"/>
        <v/>
      </c>
      <c r="CE255" s="17"/>
      <c r="CF255" s="17"/>
      <c r="CH255" s="3" t="str">
        <f t="shared" si="100"/>
        <v/>
      </c>
      <c r="CI255" s="17"/>
      <c r="CJ255" s="17"/>
      <c r="CL255" s="3" t="str">
        <f t="shared" si="101"/>
        <v/>
      </c>
      <c r="CM255" s="17"/>
      <c r="CN255" s="17"/>
      <c r="CP255" s="3" t="str">
        <f t="shared" si="102"/>
        <v/>
      </c>
      <c r="CQ255" s="17"/>
      <c r="CR255" s="17"/>
      <c r="CT255" s="3" t="str">
        <f t="shared" si="103"/>
        <v/>
      </c>
      <c r="CU255" s="17"/>
      <c r="CV255" s="17"/>
      <c r="CX255" s="3" t="str">
        <f t="shared" si="104"/>
        <v/>
      </c>
      <c r="CY255" s="17"/>
      <c r="CZ255" s="17"/>
      <c r="DB255" s="3" t="str">
        <f t="shared" si="105"/>
        <v/>
      </c>
      <c r="DC255" s="17"/>
      <c r="DD255" s="17"/>
      <c r="DF255" s="3" t="str">
        <f t="shared" si="106"/>
        <v/>
      </c>
    </row>
    <row r="256" spans="1:110">
      <c r="A256" s="48">
        <v>250</v>
      </c>
      <c r="B256" s="98" t="str">
        <f>IF(Data!B256:$B$1008&lt;&gt;"",Data!B256,"")</f>
        <v/>
      </c>
      <c r="C256" s="98" t="str">
        <f>IF(Data!$B256:C$1008&lt;&gt;"",Data!C256,"")</f>
        <v/>
      </c>
      <c r="D256" s="98" t="str">
        <f>IF(Data!$B256:D$1008&lt;&gt;"",Data!D256,"")</f>
        <v/>
      </c>
      <c r="E256" s="98" t="str">
        <f>IF(Data!$B256:E$1008&lt;&gt;"",Data!E256,"")</f>
        <v/>
      </c>
      <c r="F256" s="98" t="str">
        <f>IF(Data!$B256:F$1008&lt;&gt;"",Data!F256,"")</f>
        <v/>
      </c>
      <c r="G256" s="98" t="str">
        <f>IF(Data!$B256:G$1008&lt;&gt;"",Data!G256,"")</f>
        <v/>
      </c>
      <c r="H256" s="98" t="str">
        <f>IF(Data!$B256:H$1008&lt;&gt;"",Data!H256,"")</f>
        <v/>
      </c>
      <c r="I256" s="98" t="str">
        <f>IF(Data!$B256:I$1008&lt;&gt;"",Data!I256,"")</f>
        <v/>
      </c>
      <c r="J256" s="98" t="str">
        <f>IF(Data!$B256:J$1008&lt;&gt;"",Data!J256,"")</f>
        <v/>
      </c>
      <c r="K256" s="98" t="str">
        <f>IF(Data!$B256:K$1008&lt;&gt;"",Data!K256,"")</f>
        <v/>
      </c>
      <c r="L256" s="98" t="str">
        <f>IF(Data!$B256:L$1008&lt;&gt;"",Data!L256,"")</f>
        <v/>
      </c>
      <c r="M256" s="98" t="str">
        <f>IF(Data!$B256:M$1008&lt;&gt;"",Data!M256,"")</f>
        <v/>
      </c>
      <c r="N256" s="98" t="str">
        <f>IF(Data!$B256:N$1008&lt;&gt;"",Data!N256,"")</f>
        <v/>
      </c>
      <c r="O256" s="98" t="str">
        <f>IF(Data!$B256:O$1008&lt;&gt;"",Data!O256,"")</f>
        <v/>
      </c>
      <c r="P256" s="98" t="str">
        <f>IF(Data!$B256:P$1008&lt;&gt;"",Data!P256,"")</f>
        <v/>
      </c>
      <c r="Q256" s="98" t="str">
        <f>IF(Data!$B256:Q$1008&lt;&gt;"",Data!Q256,"")</f>
        <v/>
      </c>
      <c r="R256" s="98" t="str">
        <f>IF(Data!$B256:R$1008&lt;&gt;"",Data!R256,"")</f>
        <v/>
      </c>
      <c r="S256" s="98" t="str">
        <f>IF(Data!$B256:S$1008&lt;&gt;"",Data!S256,"")</f>
        <v/>
      </c>
      <c r="T256" s="98" t="str">
        <f>IF(Data!$B256:T$1008&lt;&gt;"",Data!T256,"")</f>
        <v/>
      </c>
      <c r="U256" s="98" t="str">
        <f>IF(Data!$B256:U$1008&lt;&gt;"",Data!U256,"")</f>
        <v/>
      </c>
      <c r="AC256" s="16" t="str">
        <f t="shared" si="107"/>
        <v/>
      </c>
      <c r="AH256" s="3" t="str">
        <f t="shared" si="87"/>
        <v/>
      </c>
      <c r="AL256" s="3" t="str">
        <f t="shared" si="88"/>
        <v/>
      </c>
      <c r="AP256" s="3" t="str">
        <f t="shared" si="89"/>
        <v/>
      </c>
      <c r="AT256" s="3" t="str">
        <f t="shared" si="90"/>
        <v/>
      </c>
      <c r="AX256" s="3" t="str">
        <f t="shared" si="91"/>
        <v/>
      </c>
      <c r="BB256" s="3" t="str">
        <f t="shared" si="92"/>
        <v/>
      </c>
      <c r="BF256" s="3" t="str">
        <f t="shared" si="95"/>
        <v/>
      </c>
      <c r="BJ256" s="3" t="str">
        <f t="shared" si="93"/>
        <v/>
      </c>
      <c r="BN256" s="3" t="str">
        <f t="shared" si="94"/>
        <v/>
      </c>
      <c r="BR256" s="3" t="str">
        <f t="shared" si="96"/>
        <v/>
      </c>
      <c r="BS256" s="17"/>
      <c r="BT256" s="17"/>
      <c r="BV256" s="3" t="str">
        <f t="shared" si="97"/>
        <v/>
      </c>
      <c r="BW256" s="17"/>
      <c r="BX256" s="17"/>
      <c r="BZ256" s="3" t="str">
        <f t="shared" si="98"/>
        <v/>
      </c>
      <c r="CA256" s="17"/>
      <c r="CB256" s="17"/>
      <c r="CD256" s="3" t="str">
        <f t="shared" si="99"/>
        <v/>
      </c>
      <c r="CE256" s="17"/>
      <c r="CF256" s="17"/>
      <c r="CH256" s="3" t="str">
        <f t="shared" si="100"/>
        <v/>
      </c>
      <c r="CI256" s="17"/>
      <c r="CJ256" s="17"/>
      <c r="CL256" s="3" t="str">
        <f t="shared" si="101"/>
        <v/>
      </c>
      <c r="CM256" s="17"/>
      <c r="CN256" s="17"/>
      <c r="CP256" s="3" t="str">
        <f t="shared" si="102"/>
        <v/>
      </c>
      <c r="CQ256" s="17"/>
      <c r="CR256" s="17"/>
      <c r="CT256" s="3" t="str">
        <f t="shared" si="103"/>
        <v/>
      </c>
      <c r="CU256" s="17"/>
      <c r="CV256" s="17"/>
      <c r="CX256" s="3" t="str">
        <f t="shared" si="104"/>
        <v/>
      </c>
      <c r="CY256" s="17"/>
      <c r="CZ256" s="17"/>
      <c r="DB256" s="3" t="str">
        <f t="shared" si="105"/>
        <v/>
      </c>
      <c r="DC256" s="17"/>
      <c r="DD256" s="17"/>
      <c r="DF256" s="3" t="str">
        <f t="shared" si="106"/>
        <v/>
      </c>
    </row>
    <row r="257" spans="1:110">
      <c r="A257" s="48">
        <v>251</v>
      </c>
      <c r="B257" s="98" t="str">
        <f>IF(Data!B257:$B$1008&lt;&gt;"",Data!B257,"")</f>
        <v/>
      </c>
      <c r="C257" s="98" t="str">
        <f>IF(Data!$B257:C$1008&lt;&gt;"",Data!C257,"")</f>
        <v/>
      </c>
      <c r="D257" s="98" t="str">
        <f>IF(Data!$B257:D$1008&lt;&gt;"",Data!D257,"")</f>
        <v/>
      </c>
      <c r="E257" s="98" t="str">
        <f>IF(Data!$B257:E$1008&lt;&gt;"",Data!E257,"")</f>
        <v/>
      </c>
      <c r="F257" s="98" t="str">
        <f>IF(Data!$B257:F$1008&lt;&gt;"",Data!F257,"")</f>
        <v/>
      </c>
      <c r="G257" s="98" t="str">
        <f>IF(Data!$B257:G$1008&lt;&gt;"",Data!G257,"")</f>
        <v/>
      </c>
      <c r="H257" s="98" t="str">
        <f>IF(Data!$B257:H$1008&lt;&gt;"",Data!H257,"")</f>
        <v/>
      </c>
      <c r="I257" s="98" t="str">
        <f>IF(Data!$B257:I$1008&lt;&gt;"",Data!I257,"")</f>
        <v/>
      </c>
      <c r="J257" s="98" t="str">
        <f>IF(Data!$B257:J$1008&lt;&gt;"",Data!J257,"")</f>
        <v/>
      </c>
      <c r="K257" s="98" t="str">
        <f>IF(Data!$B257:K$1008&lt;&gt;"",Data!K257,"")</f>
        <v/>
      </c>
      <c r="L257" s="98" t="str">
        <f>IF(Data!$B257:L$1008&lt;&gt;"",Data!L257,"")</f>
        <v/>
      </c>
      <c r="M257" s="98" t="str">
        <f>IF(Data!$B257:M$1008&lt;&gt;"",Data!M257,"")</f>
        <v/>
      </c>
      <c r="N257" s="98" t="str">
        <f>IF(Data!$B257:N$1008&lt;&gt;"",Data!N257,"")</f>
        <v/>
      </c>
      <c r="O257" s="98" t="str">
        <f>IF(Data!$B257:O$1008&lt;&gt;"",Data!O257,"")</f>
        <v/>
      </c>
      <c r="P257" s="98" t="str">
        <f>IF(Data!$B257:P$1008&lt;&gt;"",Data!P257,"")</f>
        <v/>
      </c>
      <c r="Q257" s="98" t="str">
        <f>IF(Data!$B257:Q$1008&lt;&gt;"",Data!Q257,"")</f>
        <v/>
      </c>
      <c r="R257" s="98" t="str">
        <f>IF(Data!$B257:R$1008&lt;&gt;"",Data!R257,"")</f>
        <v/>
      </c>
      <c r="S257" s="98" t="str">
        <f>IF(Data!$B257:S$1008&lt;&gt;"",Data!S257,"")</f>
        <v/>
      </c>
      <c r="T257" s="98" t="str">
        <f>IF(Data!$B257:T$1008&lt;&gt;"",Data!T257,"")</f>
        <v/>
      </c>
      <c r="U257" s="98" t="str">
        <f>IF(Data!$B257:U$1008&lt;&gt;"",Data!U257,"")</f>
        <v/>
      </c>
      <c r="AC257" s="16" t="str">
        <f t="shared" si="107"/>
        <v/>
      </c>
      <c r="AH257" s="3" t="str">
        <f t="shared" si="87"/>
        <v/>
      </c>
      <c r="AL257" s="3" t="str">
        <f t="shared" si="88"/>
        <v/>
      </c>
      <c r="AP257" s="3" t="str">
        <f t="shared" si="89"/>
        <v/>
      </c>
      <c r="AT257" s="3" t="str">
        <f t="shared" si="90"/>
        <v/>
      </c>
      <c r="AX257" s="3" t="str">
        <f t="shared" si="91"/>
        <v/>
      </c>
      <c r="BB257" s="3" t="str">
        <f t="shared" si="92"/>
        <v/>
      </c>
      <c r="BF257" s="3" t="str">
        <f t="shared" si="95"/>
        <v/>
      </c>
      <c r="BJ257" s="3" t="str">
        <f t="shared" si="93"/>
        <v/>
      </c>
      <c r="BN257" s="3" t="str">
        <f t="shared" si="94"/>
        <v/>
      </c>
      <c r="BR257" s="3" t="str">
        <f t="shared" si="96"/>
        <v/>
      </c>
      <c r="BS257" s="17"/>
      <c r="BT257" s="17"/>
      <c r="BV257" s="3" t="str">
        <f t="shared" si="97"/>
        <v/>
      </c>
      <c r="BW257" s="17"/>
      <c r="BX257" s="17"/>
      <c r="BZ257" s="3" t="str">
        <f t="shared" si="98"/>
        <v/>
      </c>
      <c r="CA257" s="17"/>
      <c r="CB257" s="17"/>
      <c r="CD257" s="3" t="str">
        <f t="shared" si="99"/>
        <v/>
      </c>
      <c r="CE257" s="17"/>
      <c r="CF257" s="17"/>
      <c r="CH257" s="3" t="str">
        <f t="shared" si="100"/>
        <v/>
      </c>
      <c r="CI257" s="17"/>
      <c r="CJ257" s="17"/>
      <c r="CL257" s="3" t="str">
        <f t="shared" si="101"/>
        <v/>
      </c>
      <c r="CM257" s="17"/>
      <c r="CN257" s="17"/>
      <c r="CP257" s="3" t="str">
        <f t="shared" si="102"/>
        <v/>
      </c>
      <c r="CQ257" s="17"/>
      <c r="CR257" s="17"/>
      <c r="CT257" s="3" t="str">
        <f t="shared" si="103"/>
        <v/>
      </c>
      <c r="CU257" s="17"/>
      <c r="CV257" s="17"/>
      <c r="CX257" s="3" t="str">
        <f t="shared" si="104"/>
        <v/>
      </c>
      <c r="CY257" s="17"/>
      <c r="CZ257" s="17"/>
      <c r="DB257" s="3" t="str">
        <f t="shared" si="105"/>
        <v/>
      </c>
      <c r="DC257" s="17"/>
      <c r="DD257" s="17"/>
      <c r="DF257" s="3" t="str">
        <f t="shared" si="106"/>
        <v/>
      </c>
    </row>
    <row r="258" spans="1:110">
      <c r="A258" s="48">
        <v>252</v>
      </c>
      <c r="B258" s="98" t="str">
        <f>IF(Data!B258:$B$1008&lt;&gt;"",Data!B258,"")</f>
        <v/>
      </c>
      <c r="C258" s="98" t="str">
        <f>IF(Data!$B258:C$1008&lt;&gt;"",Data!C258,"")</f>
        <v/>
      </c>
      <c r="D258" s="98" t="str">
        <f>IF(Data!$B258:D$1008&lt;&gt;"",Data!D258,"")</f>
        <v/>
      </c>
      <c r="E258" s="98" t="str">
        <f>IF(Data!$B258:E$1008&lt;&gt;"",Data!E258,"")</f>
        <v/>
      </c>
      <c r="F258" s="98" t="str">
        <f>IF(Data!$B258:F$1008&lt;&gt;"",Data!F258,"")</f>
        <v/>
      </c>
      <c r="G258" s="98" t="str">
        <f>IF(Data!$B258:G$1008&lt;&gt;"",Data!G258,"")</f>
        <v/>
      </c>
      <c r="H258" s="98" t="str">
        <f>IF(Data!$B258:H$1008&lt;&gt;"",Data!H258,"")</f>
        <v/>
      </c>
      <c r="I258" s="98" t="str">
        <f>IF(Data!$B258:I$1008&lt;&gt;"",Data!I258,"")</f>
        <v/>
      </c>
      <c r="J258" s="98" t="str">
        <f>IF(Data!$B258:J$1008&lt;&gt;"",Data!J258,"")</f>
        <v/>
      </c>
      <c r="K258" s="98" t="str">
        <f>IF(Data!$B258:K$1008&lt;&gt;"",Data!K258,"")</f>
        <v/>
      </c>
      <c r="L258" s="98" t="str">
        <f>IF(Data!$B258:L$1008&lt;&gt;"",Data!L258,"")</f>
        <v/>
      </c>
      <c r="M258" s="98" t="str">
        <f>IF(Data!$B258:M$1008&lt;&gt;"",Data!M258,"")</f>
        <v/>
      </c>
      <c r="N258" s="98" t="str">
        <f>IF(Data!$B258:N$1008&lt;&gt;"",Data!N258,"")</f>
        <v/>
      </c>
      <c r="O258" s="98" t="str">
        <f>IF(Data!$B258:O$1008&lt;&gt;"",Data!O258,"")</f>
        <v/>
      </c>
      <c r="P258" s="98" t="str">
        <f>IF(Data!$B258:P$1008&lt;&gt;"",Data!P258,"")</f>
        <v/>
      </c>
      <c r="Q258" s="98" t="str">
        <f>IF(Data!$B258:Q$1008&lt;&gt;"",Data!Q258,"")</f>
        <v/>
      </c>
      <c r="R258" s="98" t="str">
        <f>IF(Data!$B258:R$1008&lt;&gt;"",Data!R258,"")</f>
        <v/>
      </c>
      <c r="S258" s="98" t="str">
        <f>IF(Data!$B258:S$1008&lt;&gt;"",Data!S258,"")</f>
        <v/>
      </c>
      <c r="T258" s="98" t="str">
        <f>IF(Data!$B258:T$1008&lt;&gt;"",Data!T258,"")</f>
        <v/>
      </c>
      <c r="U258" s="98" t="str">
        <f>IF(Data!$B258:U$1008&lt;&gt;"",Data!U258,"")</f>
        <v/>
      </c>
      <c r="AC258" s="16" t="str">
        <f t="shared" si="107"/>
        <v/>
      </c>
      <c r="AH258" s="3" t="str">
        <f t="shared" si="87"/>
        <v/>
      </c>
      <c r="AL258" s="3" t="str">
        <f t="shared" si="88"/>
        <v/>
      </c>
      <c r="AP258" s="3" t="str">
        <f t="shared" si="89"/>
        <v/>
      </c>
      <c r="AT258" s="3" t="str">
        <f t="shared" si="90"/>
        <v/>
      </c>
      <c r="AX258" s="3" t="str">
        <f t="shared" si="91"/>
        <v/>
      </c>
      <c r="BB258" s="3" t="str">
        <f t="shared" si="92"/>
        <v/>
      </c>
      <c r="BF258" s="3" t="str">
        <f t="shared" si="95"/>
        <v/>
      </c>
      <c r="BJ258" s="3" t="str">
        <f t="shared" si="93"/>
        <v/>
      </c>
      <c r="BN258" s="3" t="str">
        <f t="shared" si="94"/>
        <v/>
      </c>
      <c r="BR258" s="3" t="str">
        <f t="shared" si="96"/>
        <v/>
      </c>
      <c r="BS258" s="17"/>
      <c r="BT258" s="17"/>
      <c r="BV258" s="3" t="str">
        <f t="shared" si="97"/>
        <v/>
      </c>
      <c r="BW258" s="17"/>
      <c r="BX258" s="17"/>
      <c r="BZ258" s="3" t="str">
        <f t="shared" si="98"/>
        <v/>
      </c>
      <c r="CA258" s="17"/>
      <c r="CB258" s="17"/>
      <c r="CD258" s="3" t="str">
        <f t="shared" si="99"/>
        <v/>
      </c>
      <c r="CE258" s="17"/>
      <c r="CF258" s="17"/>
      <c r="CH258" s="3" t="str">
        <f t="shared" si="100"/>
        <v/>
      </c>
      <c r="CI258" s="17"/>
      <c r="CJ258" s="17"/>
      <c r="CL258" s="3" t="str">
        <f t="shared" si="101"/>
        <v/>
      </c>
      <c r="CM258" s="17"/>
      <c r="CN258" s="17"/>
      <c r="CP258" s="3" t="str">
        <f t="shared" si="102"/>
        <v/>
      </c>
      <c r="CQ258" s="17"/>
      <c r="CR258" s="17"/>
      <c r="CT258" s="3" t="str">
        <f t="shared" si="103"/>
        <v/>
      </c>
      <c r="CU258" s="17"/>
      <c r="CV258" s="17"/>
      <c r="CX258" s="3" t="str">
        <f t="shared" si="104"/>
        <v/>
      </c>
      <c r="CY258" s="17"/>
      <c r="CZ258" s="17"/>
      <c r="DB258" s="3" t="str">
        <f t="shared" si="105"/>
        <v/>
      </c>
      <c r="DC258" s="17"/>
      <c r="DD258" s="17"/>
      <c r="DF258" s="3" t="str">
        <f t="shared" si="106"/>
        <v/>
      </c>
    </row>
    <row r="259" spans="1:110">
      <c r="A259" s="48">
        <v>253</v>
      </c>
      <c r="B259" s="98" t="str">
        <f>IF(Data!B259:$B$1008&lt;&gt;"",Data!B259,"")</f>
        <v/>
      </c>
      <c r="C259" s="98" t="str">
        <f>IF(Data!$B259:C$1008&lt;&gt;"",Data!C259,"")</f>
        <v/>
      </c>
      <c r="D259" s="98" t="str">
        <f>IF(Data!$B259:D$1008&lt;&gt;"",Data!D259,"")</f>
        <v/>
      </c>
      <c r="E259" s="98" t="str">
        <f>IF(Data!$B259:E$1008&lt;&gt;"",Data!E259,"")</f>
        <v/>
      </c>
      <c r="F259" s="98" t="str">
        <f>IF(Data!$B259:F$1008&lt;&gt;"",Data!F259,"")</f>
        <v/>
      </c>
      <c r="G259" s="98" t="str">
        <f>IF(Data!$B259:G$1008&lt;&gt;"",Data!G259,"")</f>
        <v/>
      </c>
      <c r="H259" s="98" t="str">
        <f>IF(Data!$B259:H$1008&lt;&gt;"",Data!H259,"")</f>
        <v/>
      </c>
      <c r="I259" s="98" t="str">
        <f>IF(Data!$B259:I$1008&lt;&gt;"",Data!I259,"")</f>
        <v/>
      </c>
      <c r="J259" s="98" t="str">
        <f>IF(Data!$B259:J$1008&lt;&gt;"",Data!J259,"")</f>
        <v/>
      </c>
      <c r="K259" s="98" t="str">
        <f>IF(Data!$B259:K$1008&lt;&gt;"",Data!K259,"")</f>
        <v/>
      </c>
      <c r="L259" s="98" t="str">
        <f>IF(Data!$B259:L$1008&lt;&gt;"",Data!L259,"")</f>
        <v/>
      </c>
      <c r="M259" s="98" t="str">
        <f>IF(Data!$B259:M$1008&lt;&gt;"",Data!M259,"")</f>
        <v/>
      </c>
      <c r="N259" s="98" t="str">
        <f>IF(Data!$B259:N$1008&lt;&gt;"",Data!N259,"")</f>
        <v/>
      </c>
      <c r="O259" s="98" t="str">
        <f>IF(Data!$B259:O$1008&lt;&gt;"",Data!O259,"")</f>
        <v/>
      </c>
      <c r="P259" s="98" t="str">
        <f>IF(Data!$B259:P$1008&lt;&gt;"",Data!P259,"")</f>
        <v/>
      </c>
      <c r="Q259" s="98" t="str">
        <f>IF(Data!$B259:Q$1008&lt;&gt;"",Data!Q259,"")</f>
        <v/>
      </c>
      <c r="R259" s="98" t="str">
        <f>IF(Data!$B259:R$1008&lt;&gt;"",Data!R259,"")</f>
        <v/>
      </c>
      <c r="S259" s="98" t="str">
        <f>IF(Data!$B259:S$1008&lt;&gt;"",Data!S259,"")</f>
        <v/>
      </c>
      <c r="T259" s="98" t="str">
        <f>IF(Data!$B259:T$1008&lt;&gt;"",Data!T259,"")</f>
        <v/>
      </c>
      <c r="U259" s="98" t="str">
        <f>IF(Data!$B259:U$1008&lt;&gt;"",Data!U259,"")</f>
        <v/>
      </c>
      <c r="AC259" s="16" t="str">
        <f t="shared" si="107"/>
        <v/>
      </c>
      <c r="AH259" s="3" t="str">
        <f t="shared" si="87"/>
        <v/>
      </c>
      <c r="AL259" s="3" t="str">
        <f t="shared" si="88"/>
        <v/>
      </c>
      <c r="AP259" s="3" t="str">
        <f t="shared" si="89"/>
        <v/>
      </c>
      <c r="AT259" s="3" t="str">
        <f t="shared" si="90"/>
        <v/>
      </c>
      <c r="AX259" s="3" t="str">
        <f t="shared" si="91"/>
        <v/>
      </c>
      <c r="BB259" s="3" t="str">
        <f t="shared" si="92"/>
        <v/>
      </c>
      <c r="BF259" s="3" t="str">
        <f t="shared" si="95"/>
        <v/>
      </c>
      <c r="BJ259" s="3" t="str">
        <f t="shared" si="93"/>
        <v/>
      </c>
      <c r="BN259" s="3" t="str">
        <f t="shared" si="94"/>
        <v/>
      </c>
      <c r="BR259" s="3" t="str">
        <f t="shared" si="96"/>
        <v/>
      </c>
      <c r="BS259" s="17"/>
      <c r="BT259" s="17"/>
      <c r="BV259" s="3" t="str">
        <f t="shared" si="97"/>
        <v/>
      </c>
      <c r="BW259" s="17"/>
      <c r="BX259" s="17"/>
      <c r="BZ259" s="3" t="str">
        <f t="shared" si="98"/>
        <v/>
      </c>
      <c r="CA259" s="17"/>
      <c r="CB259" s="17"/>
      <c r="CD259" s="3" t="str">
        <f t="shared" si="99"/>
        <v/>
      </c>
      <c r="CE259" s="17"/>
      <c r="CF259" s="17"/>
      <c r="CH259" s="3" t="str">
        <f t="shared" si="100"/>
        <v/>
      </c>
      <c r="CI259" s="17"/>
      <c r="CJ259" s="17"/>
      <c r="CL259" s="3" t="str">
        <f t="shared" si="101"/>
        <v/>
      </c>
      <c r="CM259" s="17"/>
      <c r="CN259" s="17"/>
      <c r="CP259" s="3" t="str">
        <f t="shared" si="102"/>
        <v/>
      </c>
      <c r="CQ259" s="17"/>
      <c r="CR259" s="17"/>
      <c r="CT259" s="3" t="str">
        <f t="shared" si="103"/>
        <v/>
      </c>
      <c r="CU259" s="17"/>
      <c r="CV259" s="17"/>
      <c r="CX259" s="3" t="str">
        <f t="shared" si="104"/>
        <v/>
      </c>
      <c r="CY259" s="17"/>
      <c r="CZ259" s="17"/>
      <c r="DB259" s="3" t="str">
        <f t="shared" si="105"/>
        <v/>
      </c>
      <c r="DC259" s="17"/>
      <c r="DD259" s="17"/>
      <c r="DF259" s="3" t="str">
        <f t="shared" si="106"/>
        <v/>
      </c>
    </row>
    <row r="260" spans="1:110">
      <c r="A260" s="48">
        <v>254</v>
      </c>
      <c r="B260" s="98" t="str">
        <f>IF(Data!B260:$B$1008&lt;&gt;"",Data!B260,"")</f>
        <v/>
      </c>
      <c r="C260" s="98" t="str">
        <f>IF(Data!$B260:C$1008&lt;&gt;"",Data!C260,"")</f>
        <v/>
      </c>
      <c r="D260" s="98" t="str">
        <f>IF(Data!$B260:D$1008&lt;&gt;"",Data!D260,"")</f>
        <v/>
      </c>
      <c r="E260" s="98" t="str">
        <f>IF(Data!$B260:E$1008&lt;&gt;"",Data!E260,"")</f>
        <v/>
      </c>
      <c r="F260" s="98" t="str">
        <f>IF(Data!$B260:F$1008&lt;&gt;"",Data!F260,"")</f>
        <v/>
      </c>
      <c r="G260" s="98" t="str">
        <f>IF(Data!$B260:G$1008&lt;&gt;"",Data!G260,"")</f>
        <v/>
      </c>
      <c r="H260" s="98" t="str">
        <f>IF(Data!$B260:H$1008&lt;&gt;"",Data!H260,"")</f>
        <v/>
      </c>
      <c r="I260" s="98" t="str">
        <f>IF(Data!$B260:I$1008&lt;&gt;"",Data!I260,"")</f>
        <v/>
      </c>
      <c r="J260" s="98" t="str">
        <f>IF(Data!$B260:J$1008&lt;&gt;"",Data!J260,"")</f>
        <v/>
      </c>
      <c r="K260" s="98" t="str">
        <f>IF(Data!$B260:K$1008&lt;&gt;"",Data!K260,"")</f>
        <v/>
      </c>
      <c r="L260" s="98" t="str">
        <f>IF(Data!$B260:L$1008&lt;&gt;"",Data!L260,"")</f>
        <v/>
      </c>
      <c r="M260" s="98" t="str">
        <f>IF(Data!$B260:M$1008&lt;&gt;"",Data!M260,"")</f>
        <v/>
      </c>
      <c r="N260" s="98" t="str">
        <f>IF(Data!$B260:N$1008&lt;&gt;"",Data!N260,"")</f>
        <v/>
      </c>
      <c r="O260" s="98" t="str">
        <f>IF(Data!$B260:O$1008&lt;&gt;"",Data!O260,"")</f>
        <v/>
      </c>
      <c r="P260" s="98" t="str">
        <f>IF(Data!$B260:P$1008&lt;&gt;"",Data!P260,"")</f>
        <v/>
      </c>
      <c r="Q260" s="98" t="str">
        <f>IF(Data!$B260:Q$1008&lt;&gt;"",Data!Q260,"")</f>
        <v/>
      </c>
      <c r="R260" s="98" t="str">
        <f>IF(Data!$B260:R$1008&lt;&gt;"",Data!R260,"")</f>
        <v/>
      </c>
      <c r="S260" s="98" t="str">
        <f>IF(Data!$B260:S$1008&lt;&gt;"",Data!S260,"")</f>
        <v/>
      </c>
      <c r="T260" s="98" t="str">
        <f>IF(Data!$B260:T$1008&lt;&gt;"",Data!T260,"")</f>
        <v/>
      </c>
      <c r="U260" s="98" t="str">
        <f>IF(Data!$B260:U$1008&lt;&gt;"",Data!U260,"")</f>
        <v/>
      </c>
      <c r="AC260" s="16" t="str">
        <f t="shared" si="107"/>
        <v/>
      </c>
      <c r="AH260" s="3" t="str">
        <f t="shared" si="87"/>
        <v/>
      </c>
      <c r="AL260" s="3" t="str">
        <f t="shared" si="88"/>
        <v/>
      </c>
      <c r="AP260" s="3" t="str">
        <f t="shared" si="89"/>
        <v/>
      </c>
      <c r="AT260" s="3" t="str">
        <f t="shared" si="90"/>
        <v/>
      </c>
      <c r="AX260" s="3" t="str">
        <f t="shared" si="91"/>
        <v/>
      </c>
      <c r="BB260" s="3" t="str">
        <f t="shared" si="92"/>
        <v/>
      </c>
      <c r="BF260" s="3" t="str">
        <f t="shared" si="95"/>
        <v/>
      </c>
      <c r="BJ260" s="3" t="str">
        <f t="shared" si="93"/>
        <v/>
      </c>
      <c r="BN260" s="3" t="str">
        <f t="shared" si="94"/>
        <v/>
      </c>
      <c r="BR260" s="3" t="str">
        <f t="shared" si="96"/>
        <v/>
      </c>
      <c r="BS260" s="17"/>
      <c r="BT260" s="17"/>
      <c r="BV260" s="3" t="str">
        <f t="shared" si="97"/>
        <v/>
      </c>
      <c r="BW260" s="17"/>
      <c r="BX260" s="17"/>
      <c r="BZ260" s="3" t="str">
        <f t="shared" si="98"/>
        <v/>
      </c>
      <c r="CA260" s="17"/>
      <c r="CB260" s="17"/>
      <c r="CD260" s="3" t="str">
        <f t="shared" si="99"/>
        <v/>
      </c>
      <c r="CE260" s="17"/>
      <c r="CF260" s="17"/>
      <c r="CH260" s="3" t="str">
        <f t="shared" si="100"/>
        <v/>
      </c>
      <c r="CI260" s="17"/>
      <c r="CJ260" s="17"/>
      <c r="CL260" s="3" t="str">
        <f t="shared" si="101"/>
        <v/>
      </c>
      <c r="CM260" s="17"/>
      <c r="CN260" s="17"/>
      <c r="CP260" s="3" t="str">
        <f t="shared" si="102"/>
        <v/>
      </c>
      <c r="CQ260" s="17"/>
      <c r="CR260" s="17"/>
      <c r="CT260" s="3" t="str">
        <f t="shared" si="103"/>
        <v/>
      </c>
      <c r="CU260" s="17"/>
      <c r="CV260" s="17"/>
      <c r="CX260" s="3" t="str">
        <f t="shared" si="104"/>
        <v/>
      </c>
      <c r="CY260" s="17"/>
      <c r="CZ260" s="17"/>
      <c r="DB260" s="3" t="str">
        <f t="shared" si="105"/>
        <v/>
      </c>
      <c r="DC260" s="17"/>
      <c r="DD260" s="17"/>
      <c r="DF260" s="3" t="str">
        <f t="shared" si="106"/>
        <v/>
      </c>
    </row>
    <row r="261" spans="1:110">
      <c r="A261" s="48">
        <v>255</v>
      </c>
      <c r="B261" s="98" t="str">
        <f>IF(Data!B261:$B$1008&lt;&gt;"",Data!B261,"")</f>
        <v/>
      </c>
      <c r="C261" s="98" t="str">
        <f>IF(Data!$B261:C$1008&lt;&gt;"",Data!C261,"")</f>
        <v/>
      </c>
      <c r="D261" s="98" t="str">
        <f>IF(Data!$B261:D$1008&lt;&gt;"",Data!D261,"")</f>
        <v/>
      </c>
      <c r="E261" s="98" t="str">
        <f>IF(Data!$B261:E$1008&lt;&gt;"",Data!E261,"")</f>
        <v/>
      </c>
      <c r="F261" s="98" t="str">
        <f>IF(Data!$B261:F$1008&lt;&gt;"",Data!F261,"")</f>
        <v/>
      </c>
      <c r="G261" s="98" t="str">
        <f>IF(Data!$B261:G$1008&lt;&gt;"",Data!G261,"")</f>
        <v/>
      </c>
      <c r="H261" s="98" t="str">
        <f>IF(Data!$B261:H$1008&lt;&gt;"",Data!H261,"")</f>
        <v/>
      </c>
      <c r="I261" s="98" t="str">
        <f>IF(Data!$B261:I$1008&lt;&gt;"",Data!I261,"")</f>
        <v/>
      </c>
      <c r="J261" s="98" t="str">
        <f>IF(Data!$B261:J$1008&lt;&gt;"",Data!J261,"")</f>
        <v/>
      </c>
      <c r="K261" s="98" t="str">
        <f>IF(Data!$B261:K$1008&lt;&gt;"",Data!K261,"")</f>
        <v/>
      </c>
      <c r="L261" s="98" t="str">
        <f>IF(Data!$B261:L$1008&lt;&gt;"",Data!L261,"")</f>
        <v/>
      </c>
      <c r="M261" s="98" t="str">
        <f>IF(Data!$B261:M$1008&lt;&gt;"",Data!M261,"")</f>
        <v/>
      </c>
      <c r="N261" s="98" t="str">
        <f>IF(Data!$B261:N$1008&lt;&gt;"",Data!N261,"")</f>
        <v/>
      </c>
      <c r="O261" s="98" t="str">
        <f>IF(Data!$B261:O$1008&lt;&gt;"",Data!O261,"")</f>
        <v/>
      </c>
      <c r="P261" s="98" t="str">
        <f>IF(Data!$B261:P$1008&lt;&gt;"",Data!P261,"")</f>
        <v/>
      </c>
      <c r="Q261" s="98" t="str">
        <f>IF(Data!$B261:Q$1008&lt;&gt;"",Data!Q261,"")</f>
        <v/>
      </c>
      <c r="R261" s="98" t="str">
        <f>IF(Data!$B261:R$1008&lt;&gt;"",Data!R261,"")</f>
        <v/>
      </c>
      <c r="S261" s="98" t="str">
        <f>IF(Data!$B261:S$1008&lt;&gt;"",Data!S261,"")</f>
        <v/>
      </c>
      <c r="T261" s="98" t="str">
        <f>IF(Data!$B261:T$1008&lt;&gt;"",Data!T261,"")</f>
        <v/>
      </c>
      <c r="U261" s="98" t="str">
        <f>IF(Data!$B261:U$1008&lt;&gt;"",Data!U261,"")</f>
        <v/>
      </c>
      <c r="AC261" s="16" t="str">
        <f t="shared" si="107"/>
        <v/>
      </c>
      <c r="AH261" s="3" t="str">
        <f t="shared" si="87"/>
        <v/>
      </c>
      <c r="AL261" s="3" t="str">
        <f t="shared" si="88"/>
        <v/>
      </c>
      <c r="AP261" s="3" t="str">
        <f t="shared" si="89"/>
        <v/>
      </c>
      <c r="AT261" s="3" t="str">
        <f t="shared" si="90"/>
        <v/>
      </c>
      <c r="AX261" s="3" t="str">
        <f t="shared" si="91"/>
        <v/>
      </c>
      <c r="BB261" s="3" t="str">
        <f t="shared" si="92"/>
        <v/>
      </c>
      <c r="BF261" s="3" t="str">
        <f t="shared" si="95"/>
        <v/>
      </c>
      <c r="BJ261" s="3" t="str">
        <f t="shared" si="93"/>
        <v/>
      </c>
      <c r="BN261" s="3" t="str">
        <f t="shared" si="94"/>
        <v/>
      </c>
      <c r="BR261" s="3" t="str">
        <f t="shared" si="96"/>
        <v/>
      </c>
      <c r="BS261" s="17"/>
      <c r="BT261" s="17"/>
      <c r="BV261" s="3" t="str">
        <f t="shared" si="97"/>
        <v/>
      </c>
      <c r="BW261" s="17"/>
      <c r="BX261" s="17"/>
      <c r="BZ261" s="3" t="str">
        <f t="shared" si="98"/>
        <v/>
      </c>
      <c r="CA261" s="17"/>
      <c r="CB261" s="17"/>
      <c r="CD261" s="3" t="str">
        <f t="shared" si="99"/>
        <v/>
      </c>
      <c r="CE261" s="17"/>
      <c r="CF261" s="17"/>
      <c r="CH261" s="3" t="str">
        <f t="shared" si="100"/>
        <v/>
      </c>
      <c r="CI261" s="17"/>
      <c r="CJ261" s="17"/>
      <c r="CL261" s="3" t="str">
        <f t="shared" si="101"/>
        <v/>
      </c>
      <c r="CM261" s="17"/>
      <c r="CN261" s="17"/>
      <c r="CP261" s="3" t="str">
        <f t="shared" si="102"/>
        <v/>
      </c>
      <c r="CQ261" s="17"/>
      <c r="CR261" s="17"/>
      <c r="CT261" s="3" t="str">
        <f t="shared" si="103"/>
        <v/>
      </c>
      <c r="CU261" s="17"/>
      <c r="CV261" s="17"/>
      <c r="CX261" s="3" t="str">
        <f t="shared" si="104"/>
        <v/>
      </c>
      <c r="CY261" s="17"/>
      <c r="CZ261" s="17"/>
      <c r="DB261" s="3" t="str">
        <f t="shared" si="105"/>
        <v/>
      </c>
      <c r="DC261" s="17"/>
      <c r="DD261" s="17"/>
      <c r="DF261" s="3" t="str">
        <f t="shared" si="106"/>
        <v/>
      </c>
    </row>
    <row r="262" spans="1:110">
      <c r="A262" s="48">
        <v>256</v>
      </c>
      <c r="B262" s="98" t="str">
        <f>IF(Data!B262:$B$1008&lt;&gt;"",Data!B262,"")</f>
        <v/>
      </c>
      <c r="C262" s="98" t="str">
        <f>IF(Data!$B262:C$1008&lt;&gt;"",Data!C262,"")</f>
        <v/>
      </c>
      <c r="D262" s="98" t="str">
        <f>IF(Data!$B262:D$1008&lt;&gt;"",Data!D262,"")</f>
        <v/>
      </c>
      <c r="E262" s="98" t="str">
        <f>IF(Data!$B262:E$1008&lt;&gt;"",Data!E262,"")</f>
        <v/>
      </c>
      <c r="F262" s="98" t="str">
        <f>IF(Data!$B262:F$1008&lt;&gt;"",Data!F262,"")</f>
        <v/>
      </c>
      <c r="G262" s="98" t="str">
        <f>IF(Data!$B262:G$1008&lt;&gt;"",Data!G262,"")</f>
        <v/>
      </c>
      <c r="H262" s="98" t="str">
        <f>IF(Data!$B262:H$1008&lt;&gt;"",Data!H262,"")</f>
        <v/>
      </c>
      <c r="I262" s="98" t="str">
        <f>IF(Data!$B262:I$1008&lt;&gt;"",Data!I262,"")</f>
        <v/>
      </c>
      <c r="J262" s="98" t="str">
        <f>IF(Data!$B262:J$1008&lt;&gt;"",Data!J262,"")</f>
        <v/>
      </c>
      <c r="K262" s="98" t="str">
        <f>IF(Data!$B262:K$1008&lt;&gt;"",Data!K262,"")</f>
        <v/>
      </c>
      <c r="L262" s="98" t="str">
        <f>IF(Data!$B262:L$1008&lt;&gt;"",Data!L262,"")</f>
        <v/>
      </c>
      <c r="M262" s="98" t="str">
        <f>IF(Data!$B262:M$1008&lt;&gt;"",Data!M262,"")</f>
        <v/>
      </c>
      <c r="N262" s="98" t="str">
        <f>IF(Data!$B262:N$1008&lt;&gt;"",Data!N262,"")</f>
        <v/>
      </c>
      <c r="O262" s="98" t="str">
        <f>IF(Data!$B262:O$1008&lt;&gt;"",Data!O262,"")</f>
        <v/>
      </c>
      <c r="P262" s="98" t="str">
        <f>IF(Data!$B262:P$1008&lt;&gt;"",Data!P262,"")</f>
        <v/>
      </c>
      <c r="Q262" s="98" t="str">
        <f>IF(Data!$B262:Q$1008&lt;&gt;"",Data!Q262,"")</f>
        <v/>
      </c>
      <c r="R262" s="98" t="str">
        <f>IF(Data!$B262:R$1008&lt;&gt;"",Data!R262,"")</f>
        <v/>
      </c>
      <c r="S262" s="98" t="str">
        <f>IF(Data!$B262:S$1008&lt;&gt;"",Data!S262,"")</f>
        <v/>
      </c>
      <c r="T262" s="98" t="str">
        <f>IF(Data!$B262:T$1008&lt;&gt;"",Data!T262,"")</f>
        <v/>
      </c>
      <c r="U262" s="98" t="str">
        <f>IF(Data!$B262:U$1008&lt;&gt;"",Data!U262,"")</f>
        <v/>
      </c>
      <c r="AC262" s="16" t="str">
        <f t="shared" si="107"/>
        <v/>
      </c>
      <c r="AH262" s="3" t="str">
        <f t="shared" si="87"/>
        <v/>
      </c>
      <c r="AL262" s="3" t="str">
        <f t="shared" si="88"/>
        <v/>
      </c>
      <c r="AP262" s="3" t="str">
        <f t="shared" si="89"/>
        <v/>
      </c>
      <c r="AT262" s="3" t="str">
        <f t="shared" si="90"/>
        <v/>
      </c>
      <c r="AX262" s="3" t="str">
        <f t="shared" si="91"/>
        <v/>
      </c>
      <c r="BB262" s="3" t="str">
        <f t="shared" si="92"/>
        <v/>
      </c>
      <c r="BF262" s="3" t="str">
        <f t="shared" si="95"/>
        <v/>
      </c>
      <c r="BJ262" s="3" t="str">
        <f t="shared" si="93"/>
        <v/>
      </c>
      <c r="BN262" s="3" t="str">
        <f t="shared" si="94"/>
        <v/>
      </c>
      <c r="BR262" s="3" t="str">
        <f t="shared" si="96"/>
        <v/>
      </c>
      <c r="BS262" s="17"/>
      <c r="BT262" s="17"/>
      <c r="BV262" s="3" t="str">
        <f t="shared" si="97"/>
        <v/>
      </c>
      <c r="BW262" s="17"/>
      <c r="BX262" s="17"/>
      <c r="BZ262" s="3" t="str">
        <f t="shared" si="98"/>
        <v/>
      </c>
      <c r="CA262" s="17"/>
      <c r="CB262" s="17"/>
      <c r="CD262" s="3" t="str">
        <f t="shared" si="99"/>
        <v/>
      </c>
      <c r="CE262" s="17"/>
      <c r="CF262" s="17"/>
      <c r="CH262" s="3" t="str">
        <f t="shared" si="100"/>
        <v/>
      </c>
      <c r="CI262" s="17"/>
      <c r="CJ262" s="17"/>
      <c r="CL262" s="3" t="str">
        <f t="shared" si="101"/>
        <v/>
      </c>
      <c r="CM262" s="17"/>
      <c r="CN262" s="17"/>
      <c r="CP262" s="3" t="str">
        <f t="shared" si="102"/>
        <v/>
      </c>
      <c r="CQ262" s="17"/>
      <c r="CR262" s="17"/>
      <c r="CT262" s="3" t="str">
        <f t="shared" si="103"/>
        <v/>
      </c>
      <c r="CU262" s="17"/>
      <c r="CV262" s="17"/>
      <c r="CX262" s="3" t="str">
        <f t="shared" si="104"/>
        <v/>
      </c>
      <c r="CY262" s="17"/>
      <c r="CZ262" s="17"/>
      <c r="DB262" s="3" t="str">
        <f t="shared" si="105"/>
        <v/>
      </c>
      <c r="DC262" s="17"/>
      <c r="DD262" s="17"/>
      <c r="DF262" s="3" t="str">
        <f t="shared" si="106"/>
        <v/>
      </c>
    </row>
    <row r="263" spans="1:110">
      <c r="A263" s="48">
        <v>257</v>
      </c>
      <c r="B263" s="98" t="str">
        <f>IF(Data!B263:$B$1008&lt;&gt;"",Data!B263,"")</f>
        <v/>
      </c>
      <c r="C263" s="98" t="str">
        <f>IF(Data!$B263:C$1008&lt;&gt;"",Data!C263,"")</f>
        <v/>
      </c>
      <c r="D263" s="98" t="str">
        <f>IF(Data!$B263:D$1008&lt;&gt;"",Data!D263,"")</f>
        <v/>
      </c>
      <c r="E263" s="98" t="str">
        <f>IF(Data!$B263:E$1008&lt;&gt;"",Data!E263,"")</f>
        <v/>
      </c>
      <c r="F263" s="98" t="str">
        <f>IF(Data!$B263:F$1008&lt;&gt;"",Data!F263,"")</f>
        <v/>
      </c>
      <c r="G263" s="98" t="str">
        <f>IF(Data!$B263:G$1008&lt;&gt;"",Data!G263,"")</f>
        <v/>
      </c>
      <c r="H263" s="98" t="str">
        <f>IF(Data!$B263:H$1008&lt;&gt;"",Data!H263,"")</f>
        <v/>
      </c>
      <c r="I263" s="98" t="str">
        <f>IF(Data!$B263:I$1008&lt;&gt;"",Data!I263,"")</f>
        <v/>
      </c>
      <c r="J263" s="98" t="str">
        <f>IF(Data!$B263:J$1008&lt;&gt;"",Data!J263,"")</f>
        <v/>
      </c>
      <c r="K263" s="98" t="str">
        <f>IF(Data!$B263:K$1008&lt;&gt;"",Data!K263,"")</f>
        <v/>
      </c>
      <c r="L263" s="98" t="str">
        <f>IF(Data!$B263:L$1008&lt;&gt;"",Data!L263,"")</f>
        <v/>
      </c>
      <c r="M263" s="98" t="str">
        <f>IF(Data!$B263:M$1008&lt;&gt;"",Data!M263,"")</f>
        <v/>
      </c>
      <c r="N263" s="98" t="str">
        <f>IF(Data!$B263:N$1008&lt;&gt;"",Data!N263,"")</f>
        <v/>
      </c>
      <c r="O263" s="98" t="str">
        <f>IF(Data!$B263:O$1008&lt;&gt;"",Data!O263,"")</f>
        <v/>
      </c>
      <c r="P263" s="98" t="str">
        <f>IF(Data!$B263:P$1008&lt;&gt;"",Data!P263,"")</f>
        <v/>
      </c>
      <c r="Q263" s="98" t="str">
        <f>IF(Data!$B263:Q$1008&lt;&gt;"",Data!Q263,"")</f>
        <v/>
      </c>
      <c r="R263" s="98" t="str">
        <f>IF(Data!$B263:R$1008&lt;&gt;"",Data!R263,"")</f>
        <v/>
      </c>
      <c r="S263" s="98" t="str">
        <f>IF(Data!$B263:S$1008&lt;&gt;"",Data!S263,"")</f>
        <v/>
      </c>
      <c r="T263" s="98" t="str">
        <f>IF(Data!$B263:T$1008&lt;&gt;"",Data!T263,"")</f>
        <v/>
      </c>
      <c r="U263" s="98" t="str">
        <f>IF(Data!$B263:U$1008&lt;&gt;"",Data!U263,"")</f>
        <v/>
      </c>
      <c r="AC263" s="16" t="str">
        <f t="shared" si="107"/>
        <v/>
      </c>
      <c r="AH263" s="3" t="str">
        <f t="shared" si="87"/>
        <v/>
      </c>
      <c r="AL263" s="3" t="str">
        <f t="shared" si="88"/>
        <v/>
      </c>
      <c r="AP263" s="3" t="str">
        <f t="shared" si="89"/>
        <v/>
      </c>
      <c r="AT263" s="3" t="str">
        <f t="shared" si="90"/>
        <v/>
      </c>
      <c r="AX263" s="3" t="str">
        <f t="shared" si="91"/>
        <v/>
      </c>
      <c r="BB263" s="3" t="str">
        <f t="shared" si="92"/>
        <v/>
      </c>
      <c r="BF263" s="3" t="str">
        <f t="shared" si="95"/>
        <v/>
      </c>
      <c r="BJ263" s="3" t="str">
        <f t="shared" si="93"/>
        <v/>
      </c>
      <c r="BN263" s="3" t="str">
        <f t="shared" si="94"/>
        <v/>
      </c>
      <c r="BR263" s="3" t="str">
        <f t="shared" si="96"/>
        <v/>
      </c>
      <c r="BS263" s="17"/>
      <c r="BT263" s="17"/>
      <c r="BV263" s="3" t="str">
        <f t="shared" si="97"/>
        <v/>
      </c>
      <c r="BW263" s="17"/>
      <c r="BX263" s="17"/>
      <c r="BZ263" s="3" t="str">
        <f t="shared" si="98"/>
        <v/>
      </c>
      <c r="CA263" s="17"/>
      <c r="CB263" s="17"/>
      <c r="CD263" s="3" t="str">
        <f t="shared" si="99"/>
        <v/>
      </c>
      <c r="CE263" s="17"/>
      <c r="CF263" s="17"/>
      <c r="CH263" s="3" t="str">
        <f t="shared" si="100"/>
        <v/>
      </c>
      <c r="CI263" s="17"/>
      <c r="CJ263" s="17"/>
      <c r="CL263" s="3" t="str">
        <f t="shared" si="101"/>
        <v/>
      </c>
      <c r="CM263" s="17"/>
      <c r="CN263" s="17"/>
      <c r="CP263" s="3" t="str">
        <f t="shared" si="102"/>
        <v/>
      </c>
      <c r="CQ263" s="17"/>
      <c r="CR263" s="17"/>
      <c r="CT263" s="3" t="str">
        <f t="shared" si="103"/>
        <v/>
      </c>
      <c r="CU263" s="17"/>
      <c r="CV263" s="17"/>
      <c r="CX263" s="3" t="str">
        <f t="shared" si="104"/>
        <v/>
      </c>
      <c r="CY263" s="17"/>
      <c r="CZ263" s="17"/>
      <c r="DB263" s="3" t="str">
        <f t="shared" si="105"/>
        <v/>
      </c>
      <c r="DC263" s="17"/>
      <c r="DD263" s="17"/>
      <c r="DF263" s="3" t="str">
        <f t="shared" si="106"/>
        <v/>
      </c>
    </row>
    <row r="264" spans="1:110">
      <c r="A264" s="48">
        <v>258</v>
      </c>
      <c r="B264" s="98" t="str">
        <f>IF(Data!B264:$B$1008&lt;&gt;"",Data!B264,"")</f>
        <v/>
      </c>
      <c r="C264" s="98" t="str">
        <f>IF(Data!$B264:C$1008&lt;&gt;"",Data!C264,"")</f>
        <v/>
      </c>
      <c r="D264" s="98" t="str">
        <f>IF(Data!$B264:D$1008&lt;&gt;"",Data!D264,"")</f>
        <v/>
      </c>
      <c r="E264" s="98" t="str">
        <f>IF(Data!$B264:E$1008&lt;&gt;"",Data!E264,"")</f>
        <v/>
      </c>
      <c r="F264" s="98" t="str">
        <f>IF(Data!$B264:F$1008&lt;&gt;"",Data!F264,"")</f>
        <v/>
      </c>
      <c r="G264" s="98" t="str">
        <f>IF(Data!$B264:G$1008&lt;&gt;"",Data!G264,"")</f>
        <v/>
      </c>
      <c r="H264" s="98" t="str">
        <f>IF(Data!$B264:H$1008&lt;&gt;"",Data!H264,"")</f>
        <v/>
      </c>
      <c r="I264" s="98" t="str">
        <f>IF(Data!$B264:I$1008&lt;&gt;"",Data!I264,"")</f>
        <v/>
      </c>
      <c r="J264" s="98" t="str">
        <f>IF(Data!$B264:J$1008&lt;&gt;"",Data!J264,"")</f>
        <v/>
      </c>
      <c r="K264" s="98" t="str">
        <f>IF(Data!$B264:K$1008&lt;&gt;"",Data!K264,"")</f>
        <v/>
      </c>
      <c r="L264" s="98" t="str">
        <f>IF(Data!$B264:L$1008&lt;&gt;"",Data!L264,"")</f>
        <v/>
      </c>
      <c r="M264" s="98" t="str">
        <f>IF(Data!$B264:M$1008&lt;&gt;"",Data!M264,"")</f>
        <v/>
      </c>
      <c r="N264" s="98" t="str">
        <f>IF(Data!$B264:N$1008&lt;&gt;"",Data!N264,"")</f>
        <v/>
      </c>
      <c r="O264" s="98" t="str">
        <f>IF(Data!$B264:O$1008&lt;&gt;"",Data!O264,"")</f>
        <v/>
      </c>
      <c r="P264" s="98" t="str">
        <f>IF(Data!$B264:P$1008&lt;&gt;"",Data!P264,"")</f>
        <v/>
      </c>
      <c r="Q264" s="98" t="str">
        <f>IF(Data!$B264:Q$1008&lt;&gt;"",Data!Q264,"")</f>
        <v/>
      </c>
      <c r="R264" s="98" t="str">
        <f>IF(Data!$B264:R$1008&lt;&gt;"",Data!R264,"")</f>
        <v/>
      </c>
      <c r="S264" s="98" t="str">
        <f>IF(Data!$B264:S$1008&lt;&gt;"",Data!S264,"")</f>
        <v/>
      </c>
      <c r="T264" s="98" t="str">
        <f>IF(Data!$B264:T$1008&lt;&gt;"",Data!T264,"")</f>
        <v/>
      </c>
      <c r="U264" s="98" t="str">
        <f>IF(Data!$B264:U$1008&lt;&gt;"",Data!U264,"")</f>
        <v/>
      </c>
      <c r="AC264" s="16" t="str">
        <f t="shared" si="107"/>
        <v/>
      </c>
      <c r="AH264" s="3" t="str">
        <f t="shared" ref="AH264:AH327" si="108">IF(B264="","",AC264-B264)</f>
        <v/>
      </c>
      <c r="AL264" s="3" t="str">
        <f t="shared" ref="AL264:AL327" si="109">IF(C264="","", AC264-C264)</f>
        <v/>
      </c>
      <c r="AP264" s="3" t="str">
        <f t="shared" ref="AP264:AP327" si="110">IF(D264="","", AC264-D264)</f>
        <v/>
      </c>
      <c r="AT264" s="3" t="str">
        <f t="shared" ref="AT264:AT327" si="111">IF(E264="","",AC264-E264)</f>
        <v/>
      </c>
      <c r="AX264" s="3" t="str">
        <f t="shared" ref="AX264:AX327" si="112">IF(F264="","",AC264-F264)</f>
        <v/>
      </c>
      <c r="BB264" s="3" t="str">
        <f t="shared" ref="BB264:BB327" si="113">IF(G264="","",AC264-G264)</f>
        <v/>
      </c>
      <c r="BF264" s="3" t="str">
        <f t="shared" si="95"/>
        <v/>
      </c>
      <c r="BJ264" s="3" t="str">
        <f t="shared" ref="BJ264:BJ327" si="114">IF(I264="","",AC264-I264)</f>
        <v/>
      </c>
      <c r="BN264" s="3" t="str">
        <f t="shared" ref="BN264:BN327" si="115">IF(J264="","",AC264-J264)</f>
        <v/>
      </c>
      <c r="BR264" s="3" t="str">
        <f t="shared" si="96"/>
        <v/>
      </c>
      <c r="BS264" s="17"/>
      <c r="BT264" s="17"/>
      <c r="BV264" s="3" t="str">
        <f t="shared" si="97"/>
        <v/>
      </c>
      <c r="BW264" s="17"/>
      <c r="BX264" s="17"/>
      <c r="BZ264" s="3" t="str">
        <f t="shared" si="98"/>
        <v/>
      </c>
      <c r="CA264" s="17"/>
      <c r="CB264" s="17"/>
      <c r="CD264" s="3" t="str">
        <f t="shared" si="99"/>
        <v/>
      </c>
      <c r="CE264" s="17"/>
      <c r="CF264" s="17"/>
      <c r="CH264" s="3" t="str">
        <f t="shared" si="100"/>
        <v/>
      </c>
      <c r="CI264" s="17"/>
      <c r="CJ264" s="17"/>
      <c r="CL264" s="3" t="str">
        <f t="shared" si="101"/>
        <v/>
      </c>
      <c r="CM264" s="17"/>
      <c r="CN264" s="17"/>
      <c r="CP264" s="3" t="str">
        <f t="shared" si="102"/>
        <v/>
      </c>
      <c r="CQ264" s="17"/>
      <c r="CR264" s="17"/>
      <c r="CT264" s="3" t="str">
        <f t="shared" si="103"/>
        <v/>
      </c>
      <c r="CU264" s="17"/>
      <c r="CV264" s="17"/>
      <c r="CX264" s="3" t="str">
        <f t="shared" si="104"/>
        <v/>
      </c>
      <c r="CY264" s="17"/>
      <c r="CZ264" s="17"/>
      <c r="DB264" s="3" t="str">
        <f t="shared" si="105"/>
        <v/>
      </c>
      <c r="DC264" s="17"/>
      <c r="DD264" s="17"/>
      <c r="DF264" s="3" t="str">
        <f t="shared" si="106"/>
        <v/>
      </c>
    </row>
    <row r="265" spans="1:110">
      <c r="A265" s="48">
        <v>259</v>
      </c>
      <c r="B265" s="98" t="str">
        <f>IF(Data!B265:$B$1008&lt;&gt;"",Data!B265,"")</f>
        <v/>
      </c>
      <c r="C265" s="98" t="str">
        <f>IF(Data!$B265:C$1008&lt;&gt;"",Data!C265,"")</f>
        <v/>
      </c>
      <c r="D265" s="98" t="str">
        <f>IF(Data!$B265:D$1008&lt;&gt;"",Data!D265,"")</f>
        <v/>
      </c>
      <c r="E265" s="98" t="str">
        <f>IF(Data!$B265:E$1008&lt;&gt;"",Data!E265,"")</f>
        <v/>
      </c>
      <c r="F265" s="98" t="str">
        <f>IF(Data!$B265:F$1008&lt;&gt;"",Data!F265,"")</f>
        <v/>
      </c>
      <c r="G265" s="98" t="str">
        <f>IF(Data!$B265:G$1008&lt;&gt;"",Data!G265,"")</f>
        <v/>
      </c>
      <c r="H265" s="98" t="str">
        <f>IF(Data!$B265:H$1008&lt;&gt;"",Data!H265,"")</f>
        <v/>
      </c>
      <c r="I265" s="98" t="str">
        <f>IF(Data!$B265:I$1008&lt;&gt;"",Data!I265,"")</f>
        <v/>
      </c>
      <c r="J265" s="98" t="str">
        <f>IF(Data!$B265:J$1008&lt;&gt;"",Data!J265,"")</f>
        <v/>
      </c>
      <c r="K265" s="98" t="str">
        <f>IF(Data!$B265:K$1008&lt;&gt;"",Data!K265,"")</f>
        <v/>
      </c>
      <c r="L265" s="98" t="str">
        <f>IF(Data!$B265:L$1008&lt;&gt;"",Data!L265,"")</f>
        <v/>
      </c>
      <c r="M265" s="98" t="str">
        <f>IF(Data!$B265:M$1008&lt;&gt;"",Data!M265,"")</f>
        <v/>
      </c>
      <c r="N265" s="98" t="str">
        <f>IF(Data!$B265:N$1008&lt;&gt;"",Data!N265,"")</f>
        <v/>
      </c>
      <c r="O265" s="98" t="str">
        <f>IF(Data!$B265:O$1008&lt;&gt;"",Data!O265,"")</f>
        <v/>
      </c>
      <c r="P265" s="98" t="str">
        <f>IF(Data!$B265:P$1008&lt;&gt;"",Data!P265,"")</f>
        <v/>
      </c>
      <c r="Q265" s="98" t="str">
        <f>IF(Data!$B265:Q$1008&lt;&gt;"",Data!Q265,"")</f>
        <v/>
      </c>
      <c r="R265" s="98" t="str">
        <f>IF(Data!$B265:R$1008&lt;&gt;"",Data!R265,"")</f>
        <v/>
      </c>
      <c r="S265" s="98" t="str">
        <f>IF(Data!$B265:S$1008&lt;&gt;"",Data!S265,"")</f>
        <v/>
      </c>
      <c r="T265" s="98" t="str">
        <f>IF(Data!$B265:T$1008&lt;&gt;"",Data!T265,"")</f>
        <v/>
      </c>
      <c r="U265" s="98" t="str">
        <f>IF(Data!$B265:U$1008&lt;&gt;"",Data!U265,"")</f>
        <v/>
      </c>
      <c r="AC265" s="16" t="str">
        <f t="shared" si="107"/>
        <v/>
      </c>
      <c r="AH265" s="3" t="str">
        <f t="shared" si="108"/>
        <v/>
      </c>
      <c r="AL265" s="3" t="str">
        <f t="shared" si="109"/>
        <v/>
      </c>
      <c r="AP265" s="3" t="str">
        <f t="shared" si="110"/>
        <v/>
      </c>
      <c r="AT265" s="3" t="str">
        <f t="shared" si="111"/>
        <v/>
      </c>
      <c r="AX265" s="3" t="str">
        <f t="shared" si="112"/>
        <v/>
      </c>
      <c r="BB265" s="3" t="str">
        <f t="shared" si="113"/>
        <v/>
      </c>
      <c r="BF265" s="3" t="str">
        <f t="shared" ref="BF265:BF328" si="116">IF(H265="","",AC265-H265)</f>
        <v/>
      </c>
      <c r="BJ265" s="3" t="str">
        <f t="shared" si="114"/>
        <v/>
      </c>
      <c r="BN265" s="3" t="str">
        <f t="shared" si="115"/>
        <v/>
      </c>
      <c r="BR265" s="3" t="str">
        <f t="shared" si="96"/>
        <v/>
      </c>
      <c r="BS265" s="17"/>
      <c r="BT265" s="17"/>
      <c r="BV265" s="3" t="str">
        <f t="shared" si="97"/>
        <v/>
      </c>
      <c r="BW265" s="17"/>
      <c r="BX265" s="17"/>
      <c r="BZ265" s="3" t="str">
        <f t="shared" si="98"/>
        <v/>
      </c>
      <c r="CA265" s="17"/>
      <c r="CB265" s="17"/>
      <c r="CD265" s="3" t="str">
        <f t="shared" si="99"/>
        <v/>
      </c>
      <c r="CE265" s="17"/>
      <c r="CF265" s="17"/>
      <c r="CH265" s="3" t="str">
        <f t="shared" si="100"/>
        <v/>
      </c>
      <c r="CI265" s="17"/>
      <c r="CJ265" s="17"/>
      <c r="CL265" s="3" t="str">
        <f t="shared" si="101"/>
        <v/>
      </c>
      <c r="CM265" s="17"/>
      <c r="CN265" s="17"/>
      <c r="CP265" s="3" t="str">
        <f t="shared" si="102"/>
        <v/>
      </c>
      <c r="CQ265" s="17"/>
      <c r="CR265" s="17"/>
      <c r="CT265" s="3" t="str">
        <f t="shared" si="103"/>
        <v/>
      </c>
      <c r="CU265" s="17"/>
      <c r="CV265" s="17"/>
      <c r="CX265" s="3" t="str">
        <f t="shared" si="104"/>
        <v/>
      </c>
      <c r="CY265" s="17"/>
      <c r="CZ265" s="17"/>
      <c r="DB265" s="3" t="str">
        <f t="shared" si="105"/>
        <v/>
      </c>
      <c r="DC265" s="17"/>
      <c r="DD265" s="17"/>
      <c r="DF265" s="3" t="str">
        <f t="shared" si="106"/>
        <v/>
      </c>
    </row>
    <row r="266" spans="1:110">
      <c r="A266" s="48">
        <v>260</v>
      </c>
      <c r="B266" s="98" t="str">
        <f>IF(Data!B266:$B$1008&lt;&gt;"",Data!B266,"")</f>
        <v/>
      </c>
      <c r="C266" s="98" t="str">
        <f>IF(Data!$B266:C$1008&lt;&gt;"",Data!C266,"")</f>
        <v/>
      </c>
      <c r="D266" s="98" t="str">
        <f>IF(Data!$B266:D$1008&lt;&gt;"",Data!D266,"")</f>
        <v/>
      </c>
      <c r="E266" s="98" t="str">
        <f>IF(Data!$B266:E$1008&lt;&gt;"",Data!E266,"")</f>
        <v/>
      </c>
      <c r="F266" s="98" t="str">
        <f>IF(Data!$B266:F$1008&lt;&gt;"",Data!F266,"")</f>
        <v/>
      </c>
      <c r="G266" s="98" t="str">
        <f>IF(Data!$B266:G$1008&lt;&gt;"",Data!G266,"")</f>
        <v/>
      </c>
      <c r="H266" s="98" t="str">
        <f>IF(Data!$B266:H$1008&lt;&gt;"",Data!H266,"")</f>
        <v/>
      </c>
      <c r="I266" s="98" t="str">
        <f>IF(Data!$B266:I$1008&lt;&gt;"",Data!I266,"")</f>
        <v/>
      </c>
      <c r="J266" s="98" t="str">
        <f>IF(Data!$B266:J$1008&lt;&gt;"",Data!J266,"")</f>
        <v/>
      </c>
      <c r="K266" s="98" t="str">
        <f>IF(Data!$B266:K$1008&lt;&gt;"",Data!K266,"")</f>
        <v/>
      </c>
      <c r="L266" s="98" t="str">
        <f>IF(Data!$B266:L$1008&lt;&gt;"",Data!L266,"")</f>
        <v/>
      </c>
      <c r="M266" s="98" t="str">
        <f>IF(Data!$B266:M$1008&lt;&gt;"",Data!M266,"")</f>
        <v/>
      </c>
      <c r="N266" s="98" t="str">
        <f>IF(Data!$B266:N$1008&lt;&gt;"",Data!N266,"")</f>
        <v/>
      </c>
      <c r="O266" s="98" t="str">
        <f>IF(Data!$B266:O$1008&lt;&gt;"",Data!O266,"")</f>
        <v/>
      </c>
      <c r="P266" s="98" t="str">
        <f>IF(Data!$B266:P$1008&lt;&gt;"",Data!P266,"")</f>
        <v/>
      </c>
      <c r="Q266" s="98" t="str">
        <f>IF(Data!$B266:Q$1008&lt;&gt;"",Data!Q266,"")</f>
        <v/>
      </c>
      <c r="R266" s="98" t="str">
        <f>IF(Data!$B266:R$1008&lt;&gt;"",Data!R266,"")</f>
        <v/>
      </c>
      <c r="S266" s="98" t="str">
        <f>IF(Data!$B266:S$1008&lt;&gt;"",Data!S266,"")</f>
        <v/>
      </c>
      <c r="T266" s="98" t="str">
        <f>IF(Data!$B266:T$1008&lt;&gt;"",Data!T266,"")</f>
        <v/>
      </c>
      <c r="U266" s="98" t="str">
        <f>IF(Data!$B266:U$1008&lt;&gt;"",Data!U266,"")</f>
        <v/>
      </c>
      <c r="AC266" s="16" t="str">
        <f t="shared" si="107"/>
        <v/>
      </c>
      <c r="AH266" s="3" t="str">
        <f t="shared" si="108"/>
        <v/>
      </c>
      <c r="AL266" s="3" t="str">
        <f t="shared" si="109"/>
        <v/>
      </c>
      <c r="AP266" s="3" t="str">
        <f t="shared" si="110"/>
        <v/>
      </c>
      <c r="AT266" s="3" t="str">
        <f t="shared" si="111"/>
        <v/>
      </c>
      <c r="AX266" s="3" t="str">
        <f t="shared" si="112"/>
        <v/>
      </c>
      <c r="BB266" s="3" t="str">
        <f t="shared" si="113"/>
        <v/>
      </c>
      <c r="BF266" s="3" t="str">
        <f t="shared" si="116"/>
        <v/>
      </c>
      <c r="BJ266" s="3" t="str">
        <f t="shared" si="114"/>
        <v/>
      </c>
      <c r="BN266" s="3" t="str">
        <f t="shared" si="115"/>
        <v/>
      </c>
      <c r="BR266" s="3" t="str">
        <f t="shared" si="96"/>
        <v/>
      </c>
      <c r="BS266" s="17"/>
      <c r="BT266" s="17"/>
      <c r="BV266" s="3" t="str">
        <f t="shared" si="97"/>
        <v/>
      </c>
      <c r="BW266" s="17"/>
      <c r="BX266" s="17"/>
      <c r="BZ266" s="3" t="str">
        <f t="shared" si="98"/>
        <v/>
      </c>
      <c r="CA266" s="17"/>
      <c r="CB266" s="17"/>
      <c r="CD266" s="3" t="str">
        <f t="shared" si="99"/>
        <v/>
      </c>
      <c r="CE266" s="17"/>
      <c r="CF266" s="17"/>
      <c r="CH266" s="3" t="str">
        <f t="shared" si="100"/>
        <v/>
      </c>
      <c r="CI266" s="17"/>
      <c r="CJ266" s="17"/>
      <c r="CL266" s="3" t="str">
        <f t="shared" si="101"/>
        <v/>
      </c>
      <c r="CM266" s="17"/>
      <c r="CN266" s="17"/>
      <c r="CP266" s="3" t="str">
        <f t="shared" si="102"/>
        <v/>
      </c>
      <c r="CQ266" s="17"/>
      <c r="CR266" s="17"/>
      <c r="CT266" s="3" t="str">
        <f t="shared" si="103"/>
        <v/>
      </c>
      <c r="CU266" s="17"/>
      <c r="CV266" s="17"/>
      <c r="CX266" s="3" t="str">
        <f t="shared" si="104"/>
        <v/>
      </c>
      <c r="CY266" s="17"/>
      <c r="CZ266" s="17"/>
      <c r="DB266" s="3" t="str">
        <f t="shared" si="105"/>
        <v/>
      </c>
      <c r="DC266" s="17"/>
      <c r="DD266" s="17"/>
      <c r="DF266" s="3" t="str">
        <f t="shared" si="106"/>
        <v/>
      </c>
    </row>
    <row r="267" spans="1:110">
      <c r="A267" s="48">
        <v>261</v>
      </c>
      <c r="B267" s="98" t="str">
        <f>IF(Data!B267:$B$1008&lt;&gt;"",Data!B267,"")</f>
        <v/>
      </c>
      <c r="C267" s="98" t="str">
        <f>IF(Data!$B267:C$1008&lt;&gt;"",Data!C267,"")</f>
        <v/>
      </c>
      <c r="D267" s="98" t="str">
        <f>IF(Data!$B267:D$1008&lt;&gt;"",Data!D267,"")</f>
        <v/>
      </c>
      <c r="E267" s="98" t="str">
        <f>IF(Data!$B267:E$1008&lt;&gt;"",Data!E267,"")</f>
        <v/>
      </c>
      <c r="F267" s="98" t="str">
        <f>IF(Data!$B267:F$1008&lt;&gt;"",Data!F267,"")</f>
        <v/>
      </c>
      <c r="G267" s="98" t="str">
        <f>IF(Data!$B267:G$1008&lt;&gt;"",Data!G267,"")</f>
        <v/>
      </c>
      <c r="H267" s="98" t="str">
        <f>IF(Data!$B267:H$1008&lt;&gt;"",Data!H267,"")</f>
        <v/>
      </c>
      <c r="I267" s="98" t="str">
        <f>IF(Data!$B267:I$1008&lt;&gt;"",Data!I267,"")</f>
        <v/>
      </c>
      <c r="J267" s="98" t="str">
        <f>IF(Data!$B267:J$1008&lt;&gt;"",Data!J267,"")</f>
        <v/>
      </c>
      <c r="K267" s="98" t="str">
        <f>IF(Data!$B267:K$1008&lt;&gt;"",Data!K267,"")</f>
        <v/>
      </c>
      <c r="L267" s="98" t="str">
        <f>IF(Data!$B267:L$1008&lt;&gt;"",Data!L267,"")</f>
        <v/>
      </c>
      <c r="M267" s="98" t="str">
        <f>IF(Data!$B267:M$1008&lt;&gt;"",Data!M267,"")</f>
        <v/>
      </c>
      <c r="N267" s="98" t="str">
        <f>IF(Data!$B267:N$1008&lt;&gt;"",Data!N267,"")</f>
        <v/>
      </c>
      <c r="O267" s="98" t="str">
        <f>IF(Data!$B267:O$1008&lt;&gt;"",Data!O267,"")</f>
        <v/>
      </c>
      <c r="P267" s="98" t="str">
        <f>IF(Data!$B267:P$1008&lt;&gt;"",Data!P267,"")</f>
        <v/>
      </c>
      <c r="Q267" s="98" t="str">
        <f>IF(Data!$B267:Q$1008&lt;&gt;"",Data!Q267,"")</f>
        <v/>
      </c>
      <c r="R267" s="98" t="str">
        <f>IF(Data!$B267:R$1008&lt;&gt;"",Data!R267,"")</f>
        <v/>
      </c>
      <c r="S267" s="98" t="str">
        <f>IF(Data!$B267:S$1008&lt;&gt;"",Data!S267,"")</f>
        <v/>
      </c>
      <c r="T267" s="98" t="str">
        <f>IF(Data!$B267:T$1008&lt;&gt;"",Data!T267,"")</f>
        <v/>
      </c>
      <c r="U267" s="98" t="str">
        <f>IF(Data!$B267:U$1008&lt;&gt;"",Data!U267,"")</f>
        <v/>
      </c>
      <c r="AC267" s="16" t="str">
        <f t="shared" si="107"/>
        <v/>
      </c>
      <c r="AH267" s="3" t="str">
        <f t="shared" si="108"/>
        <v/>
      </c>
      <c r="AL267" s="3" t="str">
        <f t="shared" si="109"/>
        <v/>
      </c>
      <c r="AP267" s="3" t="str">
        <f t="shared" si="110"/>
        <v/>
      </c>
      <c r="AT267" s="3" t="str">
        <f t="shared" si="111"/>
        <v/>
      </c>
      <c r="AX267" s="3" t="str">
        <f t="shared" si="112"/>
        <v/>
      </c>
      <c r="BB267" s="3" t="str">
        <f t="shared" si="113"/>
        <v/>
      </c>
      <c r="BF267" s="3" t="str">
        <f t="shared" si="116"/>
        <v/>
      </c>
      <c r="BJ267" s="3" t="str">
        <f t="shared" si="114"/>
        <v/>
      </c>
      <c r="BN267" s="3" t="str">
        <f t="shared" si="115"/>
        <v/>
      </c>
      <c r="BR267" s="3" t="str">
        <f t="shared" si="96"/>
        <v/>
      </c>
      <c r="BS267" s="17"/>
      <c r="BT267" s="17"/>
      <c r="BV267" s="3" t="str">
        <f t="shared" si="97"/>
        <v/>
      </c>
      <c r="BW267" s="17"/>
      <c r="BX267" s="17"/>
      <c r="BZ267" s="3" t="str">
        <f t="shared" si="98"/>
        <v/>
      </c>
      <c r="CA267" s="17"/>
      <c r="CB267" s="17"/>
      <c r="CD267" s="3" t="str">
        <f t="shared" si="99"/>
        <v/>
      </c>
      <c r="CE267" s="17"/>
      <c r="CF267" s="17"/>
      <c r="CH267" s="3" t="str">
        <f t="shared" si="100"/>
        <v/>
      </c>
      <c r="CI267" s="17"/>
      <c r="CJ267" s="17"/>
      <c r="CL267" s="3" t="str">
        <f t="shared" si="101"/>
        <v/>
      </c>
      <c r="CM267" s="17"/>
      <c r="CN267" s="17"/>
      <c r="CP267" s="3" t="str">
        <f t="shared" si="102"/>
        <v/>
      </c>
      <c r="CQ267" s="17"/>
      <c r="CR267" s="17"/>
      <c r="CT267" s="3" t="str">
        <f t="shared" si="103"/>
        <v/>
      </c>
      <c r="CU267" s="17"/>
      <c r="CV267" s="17"/>
      <c r="CX267" s="3" t="str">
        <f t="shared" si="104"/>
        <v/>
      </c>
      <c r="CY267" s="17"/>
      <c r="CZ267" s="17"/>
      <c r="DB267" s="3" t="str">
        <f t="shared" si="105"/>
        <v/>
      </c>
      <c r="DC267" s="17"/>
      <c r="DD267" s="17"/>
      <c r="DF267" s="3" t="str">
        <f t="shared" si="106"/>
        <v/>
      </c>
    </row>
    <row r="268" spans="1:110">
      <c r="A268" s="48">
        <v>262</v>
      </c>
      <c r="B268" s="98" t="str">
        <f>IF(Data!B268:$B$1008&lt;&gt;"",Data!B268,"")</f>
        <v/>
      </c>
      <c r="C268" s="98" t="str">
        <f>IF(Data!$B268:C$1008&lt;&gt;"",Data!C268,"")</f>
        <v/>
      </c>
      <c r="D268" s="98" t="str">
        <f>IF(Data!$B268:D$1008&lt;&gt;"",Data!D268,"")</f>
        <v/>
      </c>
      <c r="E268" s="98" t="str">
        <f>IF(Data!$B268:E$1008&lt;&gt;"",Data!E268,"")</f>
        <v/>
      </c>
      <c r="F268" s="98" t="str">
        <f>IF(Data!$B268:F$1008&lt;&gt;"",Data!F268,"")</f>
        <v/>
      </c>
      <c r="G268" s="98" t="str">
        <f>IF(Data!$B268:G$1008&lt;&gt;"",Data!G268,"")</f>
        <v/>
      </c>
      <c r="H268" s="98" t="str">
        <f>IF(Data!$B268:H$1008&lt;&gt;"",Data!H268,"")</f>
        <v/>
      </c>
      <c r="I268" s="98" t="str">
        <f>IF(Data!$B268:I$1008&lt;&gt;"",Data!I268,"")</f>
        <v/>
      </c>
      <c r="J268" s="98" t="str">
        <f>IF(Data!$B268:J$1008&lt;&gt;"",Data!J268,"")</f>
        <v/>
      </c>
      <c r="K268" s="98" t="str">
        <f>IF(Data!$B268:K$1008&lt;&gt;"",Data!K268,"")</f>
        <v/>
      </c>
      <c r="L268" s="98" t="str">
        <f>IF(Data!$B268:L$1008&lt;&gt;"",Data!L268,"")</f>
        <v/>
      </c>
      <c r="M268" s="98" t="str">
        <f>IF(Data!$B268:M$1008&lt;&gt;"",Data!M268,"")</f>
        <v/>
      </c>
      <c r="N268" s="98" t="str">
        <f>IF(Data!$B268:N$1008&lt;&gt;"",Data!N268,"")</f>
        <v/>
      </c>
      <c r="O268" s="98" t="str">
        <f>IF(Data!$B268:O$1008&lt;&gt;"",Data!O268,"")</f>
        <v/>
      </c>
      <c r="P268" s="98" t="str">
        <f>IF(Data!$B268:P$1008&lt;&gt;"",Data!P268,"")</f>
        <v/>
      </c>
      <c r="Q268" s="98" t="str">
        <f>IF(Data!$B268:Q$1008&lt;&gt;"",Data!Q268,"")</f>
        <v/>
      </c>
      <c r="R268" s="98" t="str">
        <f>IF(Data!$B268:R$1008&lt;&gt;"",Data!R268,"")</f>
        <v/>
      </c>
      <c r="S268" s="98" t="str">
        <f>IF(Data!$B268:S$1008&lt;&gt;"",Data!S268,"")</f>
        <v/>
      </c>
      <c r="T268" s="98" t="str">
        <f>IF(Data!$B268:T$1008&lt;&gt;"",Data!T268,"")</f>
        <v/>
      </c>
      <c r="U268" s="98" t="str">
        <f>IF(Data!$B268:U$1008&lt;&gt;"",Data!U268,"")</f>
        <v/>
      </c>
      <c r="AC268" s="16" t="str">
        <f t="shared" si="107"/>
        <v/>
      </c>
      <c r="AH268" s="3" t="str">
        <f t="shared" si="108"/>
        <v/>
      </c>
      <c r="AL268" s="3" t="str">
        <f t="shared" si="109"/>
        <v/>
      </c>
      <c r="AP268" s="3" t="str">
        <f t="shared" si="110"/>
        <v/>
      </c>
      <c r="AT268" s="3" t="str">
        <f t="shared" si="111"/>
        <v/>
      </c>
      <c r="AX268" s="3" t="str">
        <f t="shared" si="112"/>
        <v/>
      </c>
      <c r="BB268" s="3" t="str">
        <f t="shared" si="113"/>
        <v/>
      </c>
      <c r="BF268" s="3" t="str">
        <f t="shared" si="116"/>
        <v/>
      </c>
      <c r="BJ268" s="3" t="str">
        <f t="shared" si="114"/>
        <v/>
      </c>
      <c r="BN268" s="3" t="str">
        <f t="shared" si="115"/>
        <v/>
      </c>
      <c r="BR268" s="3" t="str">
        <f t="shared" si="96"/>
        <v/>
      </c>
      <c r="BS268" s="17"/>
      <c r="BT268" s="17"/>
      <c r="BV268" s="3" t="str">
        <f t="shared" si="97"/>
        <v/>
      </c>
      <c r="BW268" s="17"/>
      <c r="BX268" s="17"/>
      <c r="BZ268" s="3" t="str">
        <f t="shared" si="98"/>
        <v/>
      </c>
      <c r="CA268" s="17"/>
      <c r="CB268" s="17"/>
      <c r="CD268" s="3" t="str">
        <f t="shared" si="99"/>
        <v/>
      </c>
      <c r="CE268" s="17"/>
      <c r="CF268" s="17"/>
      <c r="CH268" s="3" t="str">
        <f t="shared" si="100"/>
        <v/>
      </c>
      <c r="CI268" s="17"/>
      <c r="CJ268" s="17"/>
      <c r="CL268" s="3" t="str">
        <f t="shared" si="101"/>
        <v/>
      </c>
      <c r="CM268" s="17"/>
      <c r="CN268" s="17"/>
      <c r="CP268" s="3" t="str">
        <f t="shared" si="102"/>
        <v/>
      </c>
      <c r="CQ268" s="17"/>
      <c r="CR268" s="17"/>
      <c r="CT268" s="3" t="str">
        <f t="shared" si="103"/>
        <v/>
      </c>
      <c r="CU268" s="17"/>
      <c r="CV268" s="17"/>
      <c r="CX268" s="3" t="str">
        <f t="shared" si="104"/>
        <v/>
      </c>
      <c r="CY268" s="17"/>
      <c r="CZ268" s="17"/>
      <c r="DB268" s="3" t="str">
        <f t="shared" si="105"/>
        <v/>
      </c>
      <c r="DC268" s="17"/>
      <c r="DD268" s="17"/>
      <c r="DF268" s="3" t="str">
        <f t="shared" si="106"/>
        <v/>
      </c>
    </row>
    <row r="269" spans="1:110">
      <c r="A269" s="48">
        <v>263</v>
      </c>
      <c r="B269" s="98" t="str">
        <f>IF(Data!B269:$B$1008&lt;&gt;"",Data!B269,"")</f>
        <v/>
      </c>
      <c r="C269" s="98" t="str">
        <f>IF(Data!$B269:C$1008&lt;&gt;"",Data!C269,"")</f>
        <v/>
      </c>
      <c r="D269" s="98" t="str">
        <f>IF(Data!$B269:D$1008&lt;&gt;"",Data!D269,"")</f>
        <v/>
      </c>
      <c r="E269" s="98" t="str">
        <f>IF(Data!$B269:E$1008&lt;&gt;"",Data!E269,"")</f>
        <v/>
      </c>
      <c r="F269" s="98" t="str">
        <f>IF(Data!$B269:F$1008&lt;&gt;"",Data!F269,"")</f>
        <v/>
      </c>
      <c r="G269" s="98" t="str">
        <f>IF(Data!$B269:G$1008&lt;&gt;"",Data!G269,"")</f>
        <v/>
      </c>
      <c r="H269" s="98" t="str">
        <f>IF(Data!$B269:H$1008&lt;&gt;"",Data!H269,"")</f>
        <v/>
      </c>
      <c r="I269" s="98" t="str">
        <f>IF(Data!$B269:I$1008&lt;&gt;"",Data!I269,"")</f>
        <v/>
      </c>
      <c r="J269" s="98" t="str">
        <f>IF(Data!$B269:J$1008&lt;&gt;"",Data!J269,"")</f>
        <v/>
      </c>
      <c r="K269" s="98" t="str">
        <f>IF(Data!$B269:K$1008&lt;&gt;"",Data!K269,"")</f>
        <v/>
      </c>
      <c r="L269" s="98" t="str">
        <f>IF(Data!$B269:L$1008&lt;&gt;"",Data!L269,"")</f>
        <v/>
      </c>
      <c r="M269" s="98" t="str">
        <f>IF(Data!$B269:M$1008&lt;&gt;"",Data!M269,"")</f>
        <v/>
      </c>
      <c r="N269" s="98" t="str">
        <f>IF(Data!$B269:N$1008&lt;&gt;"",Data!N269,"")</f>
        <v/>
      </c>
      <c r="O269" s="98" t="str">
        <f>IF(Data!$B269:O$1008&lt;&gt;"",Data!O269,"")</f>
        <v/>
      </c>
      <c r="P269" s="98" t="str">
        <f>IF(Data!$B269:P$1008&lt;&gt;"",Data!P269,"")</f>
        <v/>
      </c>
      <c r="Q269" s="98" t="str">
        <f>IF(Data!$B269:Q$1008&lt;&gt;"",Data!Q269,"")</f>
        <v/>
      </c>
      <c r="R269" s="98" t="str">
        <f>IF(Data!$B269:R$1008&lt;&gt;"",Data!R269,"")</f>
        <v/>
      </c>
      <c r="S269" s="98" t="str">
        <f>IF(Data!$B269:S$1008&lt;&gt;"",Data!S269,"")</f>
        <v/>
      </c>
      <c r="T269" s="98" t="str">
        <f>IF(Data!$B269:T$1008&lt;&gt;"",Data!T269,"")</f>
        <v/>
      </c>
      <c r="U269" s="98" t="str">
        <f>IF(Data!$B269:U$1008&lt;&gt;"",Data!U269,"")</f>
        <v/>
      </c>
      <c r="AC269" s="16" t="str">
        <f t="shared" si="107"/>
        <v/>
      </c>
      <c r="AH269" s="3" t="str">
        <f t="shared" si="108"/>
        <v/>
      </c>
      <c r="AL269" s="3" t="str">
        <f t="shared" si="109"/>
        <v/>
      </c>
      <c r="AP269" s="3" t="str">
        <f t="shared" si="110"/>
        <v/>
      </c>
      <c r="AT269" s="3" t="str">
        <f t="shared" si="111"/>
        <v/>
      </c>
      <c r="AX269" s="3" t="str">
        <f t="shared" si="112"/>
        <v/>
      </c>
      <c r="BB269" s="3" t="str">
        <f t="shared" si="113"/>
        <v/>
      </c>
      <c r="BF269" s="3" t="str">
        <f t="shared" si="116"/>
        <v/>
      </c>
      <c r="BJ269" s="3" t="str">
        <f t="shared" si="114"/>
        <v/>
      </c>
      <c r="BN269" s="3" t="str">
        <f t="shared" si="115"/>
        <v/>
      </c>
      <c r="BR269" s="3" t="str">
        <f t="shared" si="96"/>
        <v/>
      </c>
      <c r="BS269" s="17"/>
      <c r="BT269" s="17"/>
      <c r="BV269" s="3" t="str">
        <f t="shared" si="97"/>
        <v/>
      </c>
      <c r="BW269" s="17"/>
      <c r="BX269" s="17"/>
      <c r="BZ269" s="3" t="str">
        <f t="shared" si="98"/>
        <v/>
      </c>
      <c r="CA269" s="17"/>
      <c r="CB269" s="17"/>
      <c r="CD269" s="3" t="str">
        <f t="shared" si="99"/>
        <v/>
      </c>
      <c r="CE269" s="17"/>
      <c r="CF269" s="17"/>
      <c r="CH269" s="3" t="str">
        <f t="shared" si="100"/>
        <v/>
      </c>
      <c r="CI269" s="17"/>
      <c r="CJ269" s="17"/>
      <c r="CL269" s="3" t="str">
        <f t="shared" si="101"/>
        <v/>
      </c>
      <c r="CM269" s="17"/>
      <c r="CN269" s="17"/>
      <c r="CP269" s="3" t="str">
        <f t="shared" si="102"/>
        <v/>
      </c>
      <c r="CQ269" s="17"/>
      <c r="CR269" s="17"/>
      <c r="CT269" s="3" t="str">
        <f t="shared" si="103"/>
        <v/>
      </c>
      <c r="CU269" s="17"/>
      <c r="CV269" s="17"/>
      <c r="CX269" s="3" t="str">
        <f t="shared" si="104"/>
        <v/>
      </c>
      <c r="CY269" s="17"/>
      <c r="CZ269" s="17"/>
      <c r="DB269" s="3" t="str">
        <f t="shared" si="105"/>
        <v/>
      </c>
      <c r="DC269" s="17"/>
      <c r="DD269" s="17"/>
      <c r="DF269" s="3" t="str">
        <f t="shared" si="106"/>
        <v/>
      </c>
    </row>
    <row r="270" spans="1:110">
      <c r="A270" s="48">
        <v>264</v>
      </c>
      <c r="B270" s="98" t="str">
        <f>IF(Data!B270:$B$1008&lt;&gt;"",Data!B270,"")</f>
        <v/>
      </c>
      <c r="C270" s="98" t="str">
        <f>IF(Data!$B270:C$1008&lt;&gt;"",Data!C270,"")</f>
        <v/>
      </c>
      <c r="D270" s="98" t="str">
        <f>IF(Data!$B270:D$1008&lt;&gt;"",Data!D270,"")</f>
        <v/>
      </c>
      <c r="E270" s="98" t="str">
        <f>IF(Data!$B270:E$1008&lt;&gt;"",Data!E270,"")</f>
        <v/>
      </c>
      <c r="F270" s="98" t="str">
        <f>IF(Data!$B270:F$1008&lt;&gt;"",Data!F270,"")</f>
        <v/>
      </c>
      <c r="G270" s="98" t="str">
        <f>IF(Data!$B270:G$1008&lt;&gt;"",Data!G270,"")</f>
        <v/>
      </c>
      <c r="H270" s="98" t="str">
        <f>IF(Data!$B270:H$1008&lt;&gt;"",Data!H270,"")</f>
        <v/>
      </c>
      <c r="I270" s="98" t="str">
        <f>IF(Data!$B270:I$1008&lt;&gt;"",Data!I270,"")</f>
        <v/>
      </c>
      <c r="J270" s="98" t="str">
        <f>IF(Data!$B270:J$1008&lt;&gt;"",Data!J270,"")</f>
        <v/>
      </c>
      <c r="K270" s="98" t="str">
        <f>IF(Data!$B270:K$1008&lt;&gt;"",Data!K270,"")</f>
        <v/>
      </c>
      <c r="L270" s="98" t="str">
        <f>IF(Data!$B270:L$1008&lt;&gt;"",Data!L270,"")</f>
        <v/>
      </c>
      <c r="M270" s="98" t="str">
        <f>IF(Data!$B270:M$1008&lt;&gt;"",Data!M270,"")</f>
        <v/>
      </c>
      <c r="N270" s="98" t="str">
        <f>IF(Data!$B270:N$1008&lt;&gt;"",Data!N270,"")</f>
        <v/>
      </c>
      <c r="O270" s="98" t="str">
        <f>IF(Data!$B270:O$1008&lt;&gt;"",Data!O270,"")</f>
        <v/>
      </c>
      <c r="P270" s="98" t="str">
        <f>IF(Data!$B270:P$1008&lt;&gt;"",Data!P270,"")</f>
        <v/>
      </c>
      <c r="Q270" s="98" t="str">
        <f>IF(Data!$B270:Q$1008&lt;&gt;"",Data!Q270,"")</f>
        <v/>
      </c>
      <c r="R270" s="98" t="str">
        <f>IF(Data!$B270:R$1008&lt;&gt;"",Data!R270,"")</f>
        <v/>
      </c>
      <c r="S270" s="98" t="str">
        <f>IF(Data!$B270:S$1008&lt;&gt;"",Data!S270,"")</f>
        <v/>
      </c>
      <c r="T270" s="98" t="str">
        <f>IF(Data!$B270:T$1008&lt;&gt;"",Data!T270,"")</f>
        <v/>
      </c>
      <c r="U270" s="98" t="str">
        <f>IF(Data!$B270:U$1008&lt;&gt;"",Data!U270,"")</f>
        <v/>
      </c>
      <c r="AC270" s="16" t="str">
        <f t="shared" si="107"/>
        <v/>
      </c>
      <c r="AH270" s="3" t="str">
        <f t="shared" si="108"/>
        <v/>
      </c>
      <c r="AL270" s="3" t="str">
        <f t="shared" si="109"/>
        <v/>
      </c>
      <c r="AP270" s="3" t="str">
        <f t="shared" si="110"/>
        <v/>
      </c>
      <c r="AT270" s="3" t="str">
        <f t="shared" si="111"/>
        <v/>
      </c>
      <c r="AX270" s="3" t="str">
        <f t="shared" si="112"/>
        <v/>
      </c>
      <c r="BB270" s="3" t="str">
        <f t="shared" si="113"/>
        <v/>
      </c>
      <c r="BF270" s="3" t="str">
        <f t="shared" si="116"/>
        <v/>
      </c>
      <c r="BJ270" s="3" t="str">
        <f t="shared" si="114"/>
        <v/>
      </c>
      <c r="BN270" s="3" t="str">
        <f t="shared" si="115"/>
        <v/>
      </c>
      <c r="BR270" s="3" t="str">
        <f t="shared" ref="BR270:BR333" si="117">IF(K270="","",AC270-K270)</f>
        <v/>
      </c>
      <c r="BS270" s="17"/>
      <c r="BT270" s="17"/>
      <c r="BV270" s="3" t="str">
        <f t="shared" ref="BV270:BV333" si="118">IF(L270="","",AC270-L270)</f>
        <v/>
      </c>
      <c r="BW270" s="17"/>
      <c r="BX270" s="17"/>
      <c r="BZ270" s="3" t="str">
        <f t="shared" ref="BZ270:BZ333" si="119">IF(M270="","",AC270-M270)</f>
        <v/>
      </c>
      <c r="CA270" s="17"/>
      <c r="CB270" s="17"/>
      <c r="CD270" s="3" t="str">
        <f t="shared" ref="CD270:CD333" si="120">IF(N270="","",AC270-N270)</f>
        <v/>
      </c>
      <c r="CE270" s="17"/>
      <c r="CF270" s="17"/>
      <c r="CH270" s="3" t="str">
        <f t="shared" ref="CH270:CH333" si="121">IF(O270="","",AC270-O270)</f>
        <v/>
      </c>
      <c r="CI270" s="17"/>
      <c r="CJ270" s="17"/>
      <c r="CL270" s="3" t="str">
        <f t="shared" ref="CL270:CL333" si="122">IF(P270="","",AC270-P270)</f>
        <v/>
      </c>
      <c r="CM270" s="17"/>
      <c r="CN270" s="17"/>
      <c r="CP270" s="3" t="str">
        <f t="shared" ref="CP270:CP333" si="123">IF(Q270="","",AC270-Q270)</f>
        <v/>
      </c>
      <c r="CQ270" s="17"/>
      <c r="CR270" s="17"/>
      <c r="CT270" s="3" t="str">
        <f t="shared" ref="CT270:CT333" si="124">IF(R270="","",AC270-R270)</f>
        <v/>
      </c>
      <c r="CU270" s="17"/>
      <c r="CV270" s="17"/>
      <c r="CX270" s="3" t="str">
        <f t="shared" ref="CX270:CX333" si="125">IF(S270="","",AC270-S270)</f>
        <v/>
      </c>
      <c r="CY270" s="17"/>
      <c r="CZ270" s="17"/>
      <c r="DB270" s="3" t="str">
        <f t="shared" ref="DB270:DB333" si="126">IF(T270="","",AC270-T270)</f>
        <v/>
      </c>
      <c r="DC270" s="17"/>
      <c r="DD270" s="17"/>
      <c r="DF270" s="3" t="str">
        <f t="shared" ref="DF270:DF333" si="127">IF(U270="","",AC270-U270)</f>
        <v/>
      </c>
    </row>
    <row r="271" spans="1:110">
      <c r="A271" s="48">
        <v>265</v>
      </c>
      <c r="B271" s="98" t="str">
        <f>IF(Data!B271:$B$1008&lt;&gt;"",Data!B271,"")</f>
        <v/>
      </c>
      <c r="C271" s="98" t="str">
        <f>IF(Data!$B271:C$1008&lt;&gt;"",Data!C271,"")</f>
        <v/>
      </c>
      <c r="D271" s="98" t="str">
        <f>IF(Data!$B271:D$1008&lt;&gt;"",Data!D271,"")</f>
        <v/>
      </c>
      <c r="E271" s="98" t="str">
        <f>IF(Data!$B271:E$1008&lt;&gt;"",Data!E271,"")</f>
        <v/>
      </c>
      <c r="F271" s="98" t="str">
        <f>IF(Data!$B271:F$1008&lt;&gt;"",Data!F271,"")</f>
        <v/>
      </c>
      <c r="G271" s="98" t="str">
        <f>IF(Data!$B271:G$1008&lt;&gt;"",Data!G271,"")</f>
        <v/>
      </c>
      <c r="H271" s="98" t="str">
        <f>IF(Data!$B271:H$1008&lt;&gt;"",Data!H271,"")</f>
        <v/>
      </c>
      <c r="I271" s="98" t="str">
        <f>IF(Data!$B271:I$1008&lt;&gt;"",Data!I271,"")</f>
        <v/>
      </c>
      <c r="J271" s="98" t="str">
        <f>IF(Data!$B271:J$1008&lt;&gt;"",Data!J271,"")</f>
        <v/>
      </c>
      <c r="K271" s="98" t="str">
        <f>IF(Data!$B271:K$1008&lt;&gt;"",Data!K271,"")</f>
        <v/>
      </c>
      <c r="L271" s="98" t="str">
        <f>IF(Data!$B271:L$1008&lt;&gt;"",Data!L271,"")</f>
        <v/>
      </c>
      <c r="M271" s="98" t="str">
        <f>IF(Data!$B271:M$1008&lt;&gt;"",Data!M271,"")</f>
        <v/>
      </c>
      <c r="N271" s="98" t="str">
        <f>IF(Data!$B271:N$1008&lt;&gt;"",Data!N271,"")</f>
        <v/>
      </c>
      <c r="O271" s="98" t="str">
        <f>IF(Data!$B271:O$1008&lt;&gt;"",Data!O271,"")</f>
        <v/>
      </c>
      <c r="P271" s="98" t="str">
        <f>IF(Data!$B271:P$1008&lt;&gt;"",Data!P271,"")</f>
        <v/>
      </c>
      <c r="Q271" s="98" t="str">
        <f>IF(Data!$B271:Q$1008&lt;&gt;"",Data!Q271,"")</f>
        <v/>
      </c>
      <c r="R271" s="98" t="str">
        <f>IF(Data!$B271:R$1008&lt;&gt;"",Data!R271,"")</f>
        <v/>
      </c>
      <c r="S271" s="98" t="str">
        <f>IF(Data!$B271:S$1008&lt;&gt;"",Data!S271,"")</f>
        <v/>
      </c>
      <c r="T271" s="98" t="str">
        <f>IF(Data!$B271:T$1008&lt;&gt;"",Data!T271,"")</f>
        <v/>
      </c>
      <c r="U271" s="98" t="str">
        <f>IF(Data!$B271:U$1008&lt;&gt;"",Data!U271,"")</f>
        <v/>
      </c>
      <c r="AC271" s="16" t="str">
        <f t="shared" si="107"/>
        <v/>
      </c>
      <c r="AH271" s="3" t="str">
        <f t="shared" si="108"/>
        <v/>
      </c>
      <c r="AL271" s="3" t="str">
        <f t="shared" si="109"/>
        <v/>
      </c>
      <c r="AP271" s="3" t="str">
        <f t="shared" si="110"/>
        <v/>
      </c>
      <c r="AT271" s="3" t="str">
        <f t="shared" si="111"/>
        <v/>
      </c>
      <c r="AX271" s="3" t="str">
        <f t="shared" si="112"/>
        <v/>
      </c>
      <c r="BB271" s="3" t="str">
        <f t="shared" si="113"/>
        <v/>
      </c>
      <c r="BF271" s="3" t="str">
        <f t="shared" si="116"/>
        <v/>
      </c>
      <c r="BJ271" s="3" t="str">
        <f t="shared" si="114"/>
        <v/>
      </c>
      <c r="BN271" s="3" t="str">
        <f t="shared" si="115"/>
        <v/>
      </c>
      <c r="BR271" s="3" t="str">
        <f t="shared" si="117"/>
        <v/>
      </c>
      <c r="BS271" s="17"/>
      <c r="BT271" s="17"/>
      <c r="BV271" s="3" t="str">
        <f t="shared" si="118"/>
        <v/>
      </c>
      <c r="BW271" s="17"/>
      <c r="BX271" s="17"/>
      <c r="BZ271" s="3" t="str">
        <f t="shared" si="119"/>
        <v/>
      </c>
      <c r="CA271" s="17"/>
      <c r="CB271" s="17"/>
      <c r="CD271" s="3" t="str">
        <f t="shared" si="120"/>
        <v/>
      </c>
      <c r="CE271" s="17"/>
      <c r="CF271" s="17"/>
      <c r="CH271" s="3" t="str">
        <f t="shared" si="121"/>
        <v/>
      </c>
      <c r="CI271" s="17"/>
      <c r="CJ271" s="17"/>
      <c r="CL271" s="3" t="str">
        <f t="shared" si="122"/>
        <v/>
      </c>
      <c r="CM271" s="17"/>
      <c r="CN271" s="17"/>
      <c r="CP271" s="3" t="str">
        <f t="shared" si="123"/>
        <v/>
      </c>
      <c r="CQ271" s="17"/>
      <c r="CR271" s="17"/>
      <c r="CT271" s="3" t="str">
        <f t="shared" si="124"/>
        <v/>
      </c>
      <c r="CU271" s="17"/>
      <c r="CV271" s="17"/>
      <c r="CX271" s="3" t="str">
        <f t="shared" si="125"/>
        <v/>
      </c>
      <c r="CY271" s="17"/>
      <c r="CZ271" s="17"/>
      <c r="DB271" s="3" t="str">
        <f t="shared" si="126"/>
        <v/>
      </c>
      <c r="DC271" s="17"/>
      <c r="DD271" s="17"/>
      <c r="DF271" s="3" t="str">
        <f t="shared" si="127"/>
        <v/>
      </c>
    </row>
    <row r="272" spans="1:110">
      <c r="A272" s="48">
        <v>266</v>
      </c>
      <c r="B272" s="98" t="str">
        <f>IF(Data!B272:$B$1008&lt;&gt;"",Data!B272,"")</f>
        <v/>
      </c>
      <c r="C272" s="98" t="str">
        <f>IF(Data!$B272:C$1008&lt;&gt;"",Data!C272,"")</f>
        <v/>
      </c>
      <c r="D272" s="98" t="str">
        <f>IF(Data!$B272:D$1008&lt;&gt;"",Data!D272,"")</f>
        <v/>
      </c>
      <c r="E272" s="98" t="str">
        <f>IF(Data!$B272:E$1008&lt;&gt;"",Data!E272,"")</f>
        <v/>
      </c>
      <c r="F272" s="98" t="str">
        <f>IF(Data!$B272:F$1008&lt;&gt;"",Data!F272,"")</f>
        <v/>
      </c>
      <c r="G272" s="98" t="str">
        <f>IF(Data!$B272:G$1008&lt;&gt;"",Data!G272,"")</f>
        <v/>
      </c>
      <c r="H272" s="98" t="str">
        <f>IF(Data!$B272:H$1008&lt;&gt;"",Data!H272,"")</f>
        <v/>
      </c>
      <c r="I272" s="98" t="str">
        <f>IF(Data!$B272:I$1008&lt;&gt;"",Data!I272,"")</f>
        <v/>
      </c>
      <c r="J272" s="98" t="str">
        <f>IF(Data!$B272:J$1008&lt;&gt;"",Data!J272,"")</f>
        <v/>
      </c>
      <c r="K272" s="98" t="str">
        <f>IF(Data!$B272:K$1008&lt;&gt;"",Data!K272,"")</f>
        <v/>
      </c>
      <c r="L272" s="98" t="str">
        <f>IF(Data!$B272:L$1008&lt;&gt;"",Data!L272,"")</f>
        <v/>
      </c>
      <c r="M272" s="98" t="str">
        <f>IF(Data!$B272:M$1008&lt;&gt;"",Data!M272,"")</f>
        <v/>
      </c>
      <c r="N272" s="98" t="str">
        <f>IF(Data!$B272:N$1008&lt;&gt;"",Data!N272,"")</f>
        <v/>
      </c>
      <c r="O272" s="98" t="str">
        <f>IF(Data!$B272:O$1008&lt;&gt;"",Data!O272,"")</f>
        <v/>
      </c>
      <c r="P272" s="98" t="str">
        <f>IF(Data!$B272:P$1008&lt;&gt;"",Data!P272,"")</f>
        <v/>
      </c>
      <c r="Q272" s="98" t="str">
        <f>IF(Data!$B272:Q$1008&lt;&gt;"",Data!Q272,"")</f>
        <v/>
      </c>
      <c r="R272" s="98" t="str">
        <f>IF(Data!$B272:R$1008&lt;&gt;"",Data!R272,"")</f>
        <v/>
      </c>
      <c r="S272" s="98" t="str">
        <f>IF(Data!$B272:S$1008&lt;&gt;"",Data!S272,"")</f>
        <v/>
      </c>
      <c r="T272" s="98" t="str">
        <f>IF(Data!$B272:T$1008&lt;&gt;"",Data!T272,"")</f>
        <v/>
      </c>
      <c r="U272" s="98" t="str">
        <f>IF(Data!$B272:U$1008&lt;&gt;"",Data!U272,"")</f>
        <v/>
      </c>
      <c r="AC272" s="16" t="str">
        <f t="shared" si="107"/>
        <v/>
      </c>
      <c r="AH272" s="3" t="str">
        <f t="shared" si="108"/>
        <v/>
      </c>
      <c r="AL272" s="3" t="str">
        <f t="shared" si="109"/>
        <v/>
      </c>
      <c r="AP272" s="3" t="str">
        <f t="shared" si="110"/>
        <v/>
      </c>
      <c r="AT272" s="3" t="str">
        <f t="shared" si="111"/>
        <v/>
      </c>
      <c r="AX272" s="3" t="str">
        <f t="shared" si="112"/>
        <v/>
      </c>
      <c r="BB272" s="3" t="str">
        <f t="shared" si="113"/>
        <v/>
      </c>
      <c r="BF272" s="3" t="str">
        <f t="shared" si="116"/>
        <v/>
      </c>
      <c r="BJ272" s="3" t="str">
        <f t="shared" si="114"/>
        <v/>
      </c>
      <c r="BN272" s="3" t="str">
        <f t="shared" si="115"/>
        <v/>
      </c>
      <c r="BR272" s="3" t="str">
        <f t="shared" si="117"/>
        <v/>
      </c>
      <c r="BS272" s="17"/>
      <c r="BT272" s="17"/>
      <c r="BV272" s="3" t="str">
        <f t="shared" si="118"/>
        <v/>
      </c>
      <c r="BW272" s="17"/>
      <c r="BX272" s="17"/>
      <c r="BZ272" s="3" t="str">
        <f t="shared" si="119"/>
        <v/>
      </c>
      <c r="CA272" s="17"/>
      <c r="CB272" s="17"/>
      <c r="CD272" s="3" t="str">
        <f t="shared" si="120"/>
        <v/>
      </c>
      <c r="CE272" s="17"/>
      <c r="CF272" s="17"/>
      <c r="CH272" s="3" t="str">
        <f t="shared" si="121"/>
        <v/>
      </c>
      <c r="CI272" s="17"/>
      <c r="CJ272" s="17"/>
      <c r="CL272" s="3" t="str">
        <f t="shared" si="122"/>
        <v/>
      </c>
      <c r="CM272" s="17"/>
      <c r="CN272" s="17"/>
      <c r="CP272" s="3" t="str">
        <f t="shared" si="123"/>
        <v/>
      </c>
      <c r="CQ272" s="17"/>
      <c r="CR272" s="17"/>
      <c r="CT272" s="3" t="str">
        <f t="shared" si="124"/>
        <v/>
      </c>
      <c r="CU272" s="17"/>
      <c r="CV272" s="17"/>
      <c r="CX272" s="3" t="str">
        <f t="shared" si="125"/>
        <v/>
      </c>
      <c r="CY272" s="17"/>
      <c r="CZ272" s="17"/>
      <c r="DB272" s="3" t="str">
        <f t="shared" si="126"/>
        <v/>
      </c>
      <c r="DC272" s="17"/>
      <c r="DD272" s="17"/>
      <c r="DF272" s="3" t="str">
        <f t="shared" si="127"/>
        <v/>
      </c>
    </row>
    <row r="273" spans="1:110">
      <c r="A273" s="48">
        <v>267</v>
      </c>
      <c r="B273" s="98" t="str">
        <f>IF(Data!B273:$B$1008&lt;&gt;"",Data!B273,"")</f>
        <v/>
      </c>
      <c r="C273" s="98" t="str">
        <f>IF(Data!$B273:C$1008&lt;&gt;"",Data!C273,"")</f>
        <v/>
      </c>
      <c r="D273" s="98" t="str">
        <f>IF(Data!$B273:D$1008&lt;&gt;"",Data!D273,"")</f>
        <v/>
      </c>
      <c r="E273" s="98" t="str">
        <f>IF(Data!$B273:E$1008&lt;&gt;"",Data!E273,"")</f>
        <v/>
      </c>
      <c r="F273" s="98" t="str">
        <f>IF(Data!$B273:F$1008&lt;&gt;"",Data!F273,"")</f>
        <v/>
      </c>
      <c r="G273" s="98" t="str">
        <f>IF(Data!$B273:G$1008&lt;&gt;"",Data!G273,"")</f>
        <v/>
      </c>
      <c r="H273" s="98" t="str">
        <f>IF(Data!$B273:H$1008&lt;&gt;"",Data!H273,"")</f>
        <v/>
      </c>
      <c r="I273" s="98" t="str">
        <f>IF(Data!$B273:I$1008&lt;&gt;"",Data!I273,"")</f>
        <v/>
      </c>
      <c r="J273" s="98" t="str">
        <f>IF(Data!$B273:J$1008&lt;&gt;"",Data!J273,"")</f>
        <v/>
      </c>
      <c r="K273" s="98" t="str">
        <f>IF(Data!$B273:K$1008&lt;&gt;"",Data!K273,"")</f>
        <v/>
      </c>
      <c r="L273" s="98" t="str">
        <f>IF(Data!$B273:L$1008&lt;&gt;"",Data!L273,"")</f>
        <v/>
      </c>
      <c r="M273" s="98" t="str">
        <f>IF(Data!$B273:M$1008&lt;&gt;"",Data!M273,"")</f>
        <v/>
      </c>
      <c r="N273" s="98" t="str">
        <f>IF(Data!$B273:N$1008&lt;&gt;"",Data!N273,"")</f>
        <v/>
      </c>
      <c r="O273" s="98" t="str">
        <f>IF(Data!$B273:O$1008&lt;&gt;"",Data!O273,"")</f>
        <v/>
      </c>
      <c r="P273" s="98" t="str">
        <f>IF(Data!$B273:P$1008&lt;&gt;"",Data!P273,"")</f>
        <v/>
      </c>
      <c r="Q273" s="98" t="str">
        <f>IF(Data!$B273:Q$1008&lt;&gt;"",Data!Q273,"")</f>
        <v/>
      </c>
      <c r="R273" s="98" t="str">
        <f>IF(Data!$B273:R$1008&lt;&gt;"",Data!R273,"")</f>
        <v/>
      </c>
      <c r="S273" s="98" t="str">
        <f>IF(Data!$B273:S$1008&lt;&gt;"",Data!S273,"")</f>
        <v/>
      </c>
      <c r="T273" s="98" t="str">
        <f>IF(Data!$B273:T$1008&lt;&gt;"",Data!T273,"")</f>
        <v/>
      </c>
      <c r="U273" s="98" t="str">
        <f>IF(Data!$B273:U$1008&lt;&gt;"",Data!U273,"")</f>
        <v/>
      </c>
      <c r="AC273" s="16" t="str">
        <f t="shared" si="107"/>
        <v/>
      </c>
      <c r="AH273" s="3" t="str">
        <f t="shared" si="108"/>
        <v/>
      </c>
      <c r="AL273" s="3" t="str">
        <f t="shared" si="109"/>
        <v/>
      </c>
      <c r="AP273" s="3" t="str">
        <f t="shared" si="110"/>
        <v/>
      </c>
      <c r="AT273" s="3" t="str">
        <f t="shared" si="111"/>
        <v/>
      </c>
      <c r="AX273" s="3" t="str">
        <f t="shared" si="112"/>
        <v/>
      </c>
      <c r="BB273" s="3" t="str">
        <f t="shared" si="113"/>
        <v/>
      </c>
      <c r="BF273" s="3" t="str">
        <f t="shared" si="116"/>
        <v/>
      </c>
      <c r="BJ273" s="3" t="str">
        <f t="shared" si="114"/>
        <v/>
      </c>
      <c r="BN273" s="3" t="str">
        <f t="shared" si="115"/>
        <v/>
      </c>
      <c r="BR273" s="3" t="str">
        <f t="shared" si="117"/>
        <v/>
      </c>
      <c r="BS273" s="17"/>
      <c r="BT273" s="17"/>
      <c r="BV273" s="3" t="str">
        <f t="shared" si="118"/>
        <v/>
      </c>
      <c r="BW273" s="17"/>
      <c r="BX273" s="17"/>
      <c r="BZ273" s="3" t="str">
        <f t="shared" si="119"/>
        <v/>
      </c>
      <c r="CA273" s="17"/>
      <c r="CB273" s="17"/>
      <c r="CD273" s="3" t="str">
        <f t="shared" si="120"/>
        <v/>
      </c>
      <c r="CE273" s="17"/>
      <c r="CF273" s="17"/>
      <c r="CH273" s="3" t="str">
        <f t="shared" si="121"/>
        <v/>
      </c>
      <c r="CI273" s="17"/>
      <c r="CJ273" s="17"/>
      <c r="CL273" s="3" t="str">
        <f t="shared" si="122"/>
        <v/>
      </c>
      <c r="CM273" s="17"/>
      <c r="CN273" s="17"/>
      <c r="CP273" s="3" t="str">
        <f t="shared" si="123"/>
        <v/>
      </c>
      <c r="CQ273" s="17"/>
      <c r="CR273" s="17"/>
      <c r="CT273" s="3" t="str">
        <f t="shared" si="124"/>
        <v/>
      </c>
      <c r="CU273" s="17"/>
      <c r="CV273" s="17"/>
      <c r="CX273" s="3" t="str">
        <f t="shared" si="125"/>
        <v/>
      </c>
      <c r="CY273" s="17"/>
      <c r="CZ273" s="17"/>
      <c r="DB273" s="3" t="str">
        <f t="shared" si="126"/>
        <v/>
      </c>
      <c r="DC273" s="17"/>
      <c r="DD273" s="17"/>
      <c r="DF273" s="3" t="str">
        <f t="shared" si="127"/>
        <v/>
      </c>
    </row>
    <row r="274" spans="1:110">
      <c r="A274" s="48">
        <v>268</v>
      </c>
      <c r="B274" s="98" t="str">
        <f>IF(Data!B274:$B$1008&lt;&gt;"",Data!B274,"")</f>
        <v/>
      </c>
      <c r="C274" s="98" t="str">
        <f>IF(Data!$B274:C$1008&lt;&gt;"",Data!C274,"")</f>
        <v/>
      </c>
      <c r="D274" s="98" t="str">
        <f>IF(Data!$B274:D$1008&lt;&gt;"",Data!D274,"")</f>
        <v/>
      </c>
      <c r="E274" s="98" t="str">
        <f>IF(Data!$B274:E$1008&lt;&gt;"",Data!E274,"")</f>
        <v/>
      </c>
      <c r="F274" s="98" t="str">
        <f>IF(Data!$B274:F$1008&lt;&gt;"",Data!F274,"")</f>
        <v/>
      </c>
      <c r="G274" s="98" t="str">
        <f>IF(Data!$B274:G$1008&lt;&gt;"",Data!G274,"")</f>
        <v/>
      </c>
      <c r="H274" s="98" t="str">
        <f>IF(Data!$B274:H$1008&lt;&gt;"",Data!H274,"")</f>
        <v/>
      </c>
      <c r="I274" s="98" t="str">
        <f>IF(Data!$B274:I$1008&lt;&gt;"",Data!I274,"")</f>
        <v/>
      </c>
      <c r="J274" s="98" t="str">
        <f>IF(Data!$B274:J$1008&lt;&gt;"",Data!J274,"")</f>
        <v/>
      </c>
      <c r="K274" s="98" t="str">
        <f>IF(Data!$B274:K$1008&lt;&gt;"",Data!K274,"")</f>
        <v/>
      </c>
      <c r="L274" s="98" t="str">
        <f>IF(Data!$B274:L$1008&lt;&gt;"",Data!L274,"")</f>
        <v/>
      </c>
      <c r="M274" s="98" t="str">
        <f>IF(Data!$B274:M$1008&lt;&gt;"",Data!M274,"")</f>
        <v/>
      </c>
      <c r="N274" s="98" t="str">
        <f>IF(Data!$B274:N$1008&lt;&gt;"",Data!N274,"")</f>
        <v/>
      </c>
      <c r="O274" s="98" t="str">
        <f>IF(Data!$B274:O$1008&lt;&gt;"",Data!O274,"")</f>
        <v/>
      </c>
      <c r="P274" s="98" t="str">
        <f>IF(Data!$B274:P$1008&lt;&gt;"",Data!P274,"")</f>
        <v/>
      </c>
      <c r="Q274" s="98" t="str">
        <f>IF(Data!$B274:Q$1008&lt;&gt;"",Data!Q274,"")</f>
        <v/>
      </c>
      <c r="R274" s="98" t="str">
        <f>IF(Data!$B274:R$1008&lt;&gt;"",Data!R274,"")</f>
        <v/>
      </c>
      <c r="S274" s="98" t="str">
        <f>IF(Data!$B274:S$1008&lt;&gt;"",Data!S274,"")</f>
        <v/>
      </c>
      <c r="T274" s="98" t="str">
        <f>IF(Data!$B274:T$1008&lt;&gt;"",Data!T274,"")</f>
        <v/>
      </c>
      <c r="U274" s="98" t="str">
        <f>IF(Data!$B274:U$1008&lt;&gt;"",Data!U274,"")</f>
        <v/>
      </c>
      <c r="AC274" s="16" t="str">
        <f t="shared" si="107"/>
        <v/>
      </c>
      <c r="AH274" s="3" t="str">
        <f t="shared" si="108"/>
        <v/>
      </c>
      <c r="AL274" s="3" t="str">
        <f t="shared" si="109"/>
        <v/>
      </c>
      <c r="AP274" s="3" t="str">
        <f t="shared" si="110"/>
        <v/>
      </c>
      <c r="AT274" s="3" t="str">
        <f t="shared" si="111"/>
        <v/>
      </c>
      <c r="AX274" s="3" t="str">
        <f t="shared" si="112"/>
        <v/>
      </c>
      <c r="BB274" s="3" t="str">
        <f t="shared" si="113"/>
        <v/>
      </c>
      <c r="BF274" s="3" t="str">
        <f t="shared" si="116"/>
        <v/>
      </c>
      <c r="BJ274" s="3" t="str">
        <f t="shared" si="114"/>
        <v/>
      </c>
      <c r="BN274" s="3" t="str">
        <f t="shared" si="115"/>
        <v/>
      </c>
      <c r="BR274" s="3" t="str">
        <f t="shared" si="117"/>
        <v/>
      </c>
      <c r="BS274" s="17"/>
      <c r="BT274" s="17"/>
      <c r="BV274" s="3" t="str">
        <f t="shared" si="118"/>
        <v/>
      </c>
      <c r="BW274" s="17"/>
      <c r="BX274" s="17"/>
      <c r="BZ274" s="3" t="str">
        <f t="shared" si="119"/>
        <v/>
      </c>
      <c r="CA274" s="17"/>
      <c r="CB274" s="17"/>
      <c r="CD274" s="3" t="str">
        <f t="shared" si="120"/>
        <v/>
      </c>
      <c r="CE274" s="17"/>
      <c r="CF274" s="17"/>
      <c r="CH274" s="3" t="str">
        <f t="shared" si="121"/>
        <v/>
      </c>
      <c r="CI274" s="17"/>
      <c r="CJ274" s="17"/>
      <c r="CL274" s="3" t="str">
        <f t="shared" si="122"/>
        <v/>
      </c>
      <c r="CM274" s="17"/>
      <c r="CN274" s="17"/>
      <c r="CP274" s="3" t="str">
        <f t="shared" si="123"/>
        <v/>
      </c>
      <c r="CQ274" s="17"/>
      <c r="CR274" s="17"/>
      <c r="CT274" s="3" t="str">
        <f t="shared" si="124"/>
        <v/>
      </c>
      <c r="CU274" s="17"/>
      <c r="CV274" s="17"/>
      <c r="CX274" s="3" t="str">
        <f t="shared" si="125"/>
        <v/>
      </c>
      <c r="CY274" s="17"/>
      <c r="CZ274" s="17"/>
      <c r="DB274" s="3" t="str">
        <f t="shared" si="126"/>
        <v/>
      </c>
      <c r="DC274" s="17"/>
      <c r="DD274" s="17"/>
      <c r="DF274" s="3" t="str">
        <f t="shared" si="127"/>
        <v/>
      </c>
    </row>
    <row r="275" spans="1:110">
      <c r="A275" s="48">
        <v>269</v>
      </c>
      <c r="B275" s="98" t="str">
        <f>IF(Data!B275:$B$1008&lt;&gt;"",Data!B275,"")</f>
        <v/>
      </c>
      <c r="C275" s="98" t="str">
        <f>IF(Data!$B275:C$1008&lt;&gt;"",Data!C275,"")</f>
        <v/>
      </c>
      <c r="D275" s="98" t="str">
        <f>IF(Data!$B275:D$1008&lt;&gt;"",Data!D275,"")</f>
        <v/>
      </c>
      <c r="E275" s="98" t="str">
        <f>IF(Data!$B275:E$1008&lt;&gt;"",Data!E275,"")</f>
        <v/>
      </c>
      <c r="F275" s="98" t="str">
        <f>IF(Data!$B275:F$1008&lt;&gt;"",Data!F275,"")</f>
        <v/>
      </c>
      <c r="G275" s="98" t="str">
        <f>IF(Data!$B275:G$1008&lt;&gt;"",Data!G275,"")</f>
        <v/>
      </c>
      <c r="H275" s="98" t="str">
        <f>IF(Data!$B275:H$1008&lt;&gt;"",Data!H275,"")</f>
        <v/>
      </c>
      <c r="I275" s="98" t="str">
        <f>IF(Data!$B275:I$1008&lt;&gt;"",Data!I275,"")</f>
        <v/>
      </c>
      <c r="J275" s="98" t="str">
        <f>IF(Data!$B275:J$1008&lt;&gt;"",Data!J275,"")</f>
        <v/>
      </c>
      <c r="K275" s="98" t="str">
        <f>IF(Data!$B275:K$1008&lt;&gt;"",Data!K275,"")</f>
        <v/>
      </c>
      <c r="L275" s="98" t="str">
        <f>IF(Data!$B275:L$1008&lt;&gt;"",Data!L275,"")</f>
        <v/>
      </c>
      <c r="M275" s="98" t="str">
        <f>IF(Data!$B275:M$1008&lt;&gt;"",Data!M275,"")</f>
        <v/>
      </c>
      <c r="N275" s="98" t="str">
        <f>IF(Data!$B275:N$1008&lt;&gt;"",Data!N275,"")</f>
        <v/>
      </c>
      <c r="O275" s="98" t="str">
        <f>IF(Data!$B275:O$1008&lt;&gt;"",Data!O275,"")</f>
        <v/>
      </c>
      <c r="P275" s="98" t="str">
        <f>IF(Data!$B275:P$1008&lt;&gt;"",Data!P275,"")</f>
        <v/>
      </c>
      <c r="Q275" s="98" t="str">
        <f>IF(Data!$B275:Q$1008&lt;&gt;"",Data!Q275,"")</f>
        <v/>
      </c>
      <c r="R275" s="98" t="str">
        <f>IF(Data!$B275:R$1008&lt;&gt;"",Data!R275,"")</f>
        <v/>
      </c>
      <c r="S275" s="98" t="str">
        <f>IF(Data!$B275:S$1008&lt;&gt;"",Data!S275,"")</f>
        <v/>
      </c>
      <c r="T275" s="98" t="str">
        <f>IF(Data!$B275:T$1008&lt;&gt;"",Data!T275,"")</f>
        <v/>
      </c>
      <c r="U275" s="98" t="str">
        <f>IF(Data!$B275:U$1008&lt;&gt;"",Data!U275,"")</f>
        <v/>
      </c>
      <c r="AC275" s="16" t="str">
        <f t="shared" si="107"/>
        <v/>
      </c>
      <c r="AH275" s="3" t="str">
        <f t="shared" si="108"/>
        <v/>
      </c>
      <c r="AL275" s="3" t="str">
        <f t="shared" si="109"/>
        <v/>
      </c>
      <c r="AP275" s="3" t="str">
        <f t="shared" si="110"/>
        <v/>
      </c>
      <c r="AT275" s="3" t="str">
        <f t="shared" si="111"/>
        <v/>
      </c>
      <c r="AX275" s="3" t="str">
        <f t="shared" si="112"/>
        <v/>
      </c>
      <c r="BB275" s="3" t="str">
        <f t="shared" si="113"/>
        <v/>
      </c>
      <c r="BF275" s="3" t="str">
        <f t="shared" si="116"/>
        <v/>
      </c>
      <c r="BJ275" s="3" t="str">
        <f t="shared" si="114"/>
        <v/>
      </c>
      <c r="BN275" s="3" t="str">
        <f t="shared" si="115"/>
        <v/>
      </c>
      <c r="BR275" s="3" t="str">
        <f t="shared" si="117"/>
        <v/>
      </c>
      <c r="BS275" s="17"/>
      <c r="BT275" s="17"/>
      <c r="BV275" s="3" t="str">
        <f t="shared" si="118"/>
        <v/>
      </c>
      <c r="BW275" s="17"/>
      <c r="BX275" s="17"/>
      <c r="BZ275" s="3" t="str">
        <f t="shared" si="119"/>
        <v/>
      </c>
      <c r="CA275" s="17"/>
      <c r="CB275" s="17"/>
      <c r="CD275" s="3" t="str">
        <f t="shared" si="120"/>
        <v/>
      </c>
      <c r="CE275" s="17"/>
      <c r="CF275" s="17"/>
      <c r="CH275" s="3" t="str">
        <f t="shared" si="121"/>
        <v/>
      </c>
      <c r="CI275" s="17"/>
      <c r="CJ275" s="17"/>
      <c r="CL275" s="3" t="str">
        <f t="shared" si="122"/>
        <v/>
      </c>
      <c r="CM275" s="17"/>
      <c r="CN275" s="17"/>
      <c r="CP275" s="3" t="str">
        <f t="shared" si="123"/>
        <v/>
      </c>
      <c r="CQ275" s="17"/>
      <c r="CR275" s="17"/>
      <c r="CT275" s="3" t="str">
        <f t="shared" si="124"/>
        <v/>
      </c>
      <c r="CU275" s="17"/>
      <c r="CV275" s="17"/>
      <c r="CX275" s="3" t="str">
        <f t="shared" si="125"/>
        <v/>
      </c>
      <c r="CY275" s="17"/>
      <c r="CZ275" s="17"/>
      <c r="DB275" s="3" t="str">
        <f t="shared" si="126"/>
        <v/>
      </c>
      <c r="DC275" s="17"/>
      <c r="DD275" s="17"/>
      <c r="DF275" s="3" t="str">
        <f t="shared" si="127"/>
        <v/>
      </c>
    </row>
    <row r="276" spans="1:110">
      <c r="A276" s="48">
        <v>270</v>
      </c>
      <c r="B276" s="98" t="str">
        <f>IF(Data!B276:$B$1008&lt;&gt;"",Data!B276,"")</f>
        <v/>
      </c>
      <c r="C276" s="98" t="str">
        <f>IF(Data!$B276:C$1008&lt;&gt;"",Data!C276,"")</f>
        <v/>
      </c>
      <c r="D276" s="98" t="str">
        <f>IF(Data!$B276:D$1008&lt;&gt;"",Data!D276,"")</f>
        <v/>
      </c>
      <c r="E276" s="98" t="str">
        <f>IF(Data!$B276:E$1008&lt;&gt;"",Data!E276,"")</f>
        <v/>
      </c>
      <c r="F276" s="98" t="str">
        <f>IF(Data!$B276:F$1008&lt;&gt;"",Data!F276,"")</f>
        <v/>
      </c>
      <c r="G276" s="98" t="str">
        <f>IF(Data!$B276:G$1008&lt;&gt;"",Data!G276,"")</f>
        <v/>
      </c>
      <c r="H276" s="98" t="str">
        <f>IF(Data!$B276:H$1008&lt;&gt;"",Data!H276,"")</f>
        <v/>
      </c>
      <c r="I276" s="98" t="str">
        <f>IF(Data!$B276:I$1008&lt;&gt;"",Data!I276,"")</f>
        <v/>
      </c>
      <c r="J276" s="98" t="str">
        <f>IF(Data!$B276:J$1008&lt;&gt;"",Data!J276,"")</f>
        <v/>
      </c>
      <c r="K276" s="98" t="str">
        <f>IF(Data!$B276:K$1008&lt;&gt;"",Data!K276,"")</f>
        <v/>
      </c>
      <c r="L276" s="98" t="str">
        <f>IF(Data!$B276:L$1008&lt;&gt;"",Data!L276,"")</f>
        <v/>
      </c>
      <c r="M276" s="98" t="str">
        <f>IF(Data!$B276:M$1008&lt;&gt;"",Data!M276,"")</f>
        <v/>
      </c>
      <c r="N276" s="98" t="str">
        <f>IF(Data!$B276:N$1008&lt;&gt;"",Data!N276,"")</f>
        <v/>
      </c>
      <c r="O276" s="98" t="str">
        <f>IF(Data!$B276:O$1008&lt;&gt;"",Data!O276,"")</f>
        <v/>
      </c>
      <c r="P276" s="98" t="str">
        <f>IF(Data!$B276:P$1008&lt;&gt;"",Data!P276,"")</f>
        <v/>
      </c>
      <c r="Q276" s="98" t="str">
        <f>IF(Data!$B276:Q$1008&lt;&gt;"",Data!Q276,"")</f>
        <v/>
      </c>
      <c r="R276" s="98" t="str">
        <f>IF(Data!$B276:R$1008&lt;&gt;"",Data!R276,"")</f>
        <v/>
      </c>
      <c r="S276" s="98" t="str">
        <f>IF(Data!$B276:S$1008&lt;&gt;"",Data!S276,"")</f>
        <v/>
      </c>
      <c r="T276" s="98" t="str">
        <f>IF(Data!$B276:T$1008&lt;&gt;"",Data!T276,"")</f>
        <v/>
      </c>
      <c r="U276" s="98" t="str">
        <f>IF(Data!$B276:U$1008&lt;&gt;"",Data!U276,"")</f>
        <v/>
      </c>
      <c r="AC276" s="16" t="str">
        <f t="shared" si="107"/>
        <v/>
      </c>
      <c r="AH276" s="3" t="str">
        <f t="shared" si="108"/>
        <v/>
      </c>
      <c r="AL276" s="3" t="str">
        <f t="shared" si="109"/>
        <v/>
      </c>
      <c r="AP276" s="3" t="str">
        <f t="shared" si="110"/>
        <v/>
      </c>
      <c r="AT276" s="3" t="str">
        <f t="shared" si="111"/>
        <v/>
      </c>
      <c r="AX276" s="3" t="str">
        <f t="shared" si="112"/>
        <v/>
      </c>
      <c r="BB276" s="3" t="str">
        <f t="shared" si="113"/>
        <v/>
      </c>
      <c r="BF276" s="3" t="str">
        <f t="shared" si="116"/>
        <v/>
      </c>
      <c r="BJ276" s="3" t="str">
        <f t="shared" si="114"/>
        <v/>
      </c>
      <c r="BN276" s="3" t="str">
        <f t="shared" si="115"/>
        <v/>
      </c>
      <c r="BR276" s="3" t="str">
        <f t="shared" si="117"/>
        <v/>
      </c>
      <c r="BS276" s="17"/>
      <c r="BT276" s="17"/>
      <c r="BV276" s="3" t="str">
        <f t="shared" si="118"/>
        <v/>
      </c>
      <c r="BW276" s="17"/>
      <c r="BX276" s="17"/>
      <c r="BZ276" s="3" t="str">
        <f t="shared" si="119"/>
        <v/>
      </c>
      <c r="CA276" s="17"/>
      <c r="CB276" s="17"/>
      <c r="CD276" s="3" t="str">
        <f t="shared" si="120"/>
        <v/>
      </c>
      <c r="CE276" s="17"/>
      <c r="CF276" s="17"/>
      <c r="CH276" s="3" t="str">
        <f t="shared" si="121"/>
        <v/>
      </c>
      <c r="CI276" s="17"/>
      <c r="CJ276" s="17"/>
      <c r="CL276" s="3" t="str">
        <f t="shared" si="122"/>
        <v/>
      </c>
      <c r="CM276" s="17"/>
      <c r="CN276" s="17"/>
      <c r="CP276" s="3" t="str">
        <f t="shared" si="123"/>
        <v/>
      </c>
      <c r="CQ276" s="17"/>
      <c r="CR276" s="17"/>
      <c r="CT276" s="3" t="str">
        <f t="shared" si="124"/>
        <v/>
      </c>
      <c r="CU276" s="17"/>
      <c r="CV276" s="17"/>
      <c r="CX276" s="3" t="str">
        <f t="shared" si="125"/>
        <v/>
      </c>
      <c r="CY276" s="17"/>
      <c r="CZ276" s="17"/>
      <c r="DB276" s="3" t="str">
        <f t="shared" si="126"/>
        <v/>
      </c>
      <c r="DC276" s="17"/>
      <c r="DD276" s="17"/>
      <c r="DF276" s="3" t="str">
        <f t="shared" si="127"/>
        <v/>
      </c>
    </row>
    <row r="277" spans="1:110">
      <c r="A277" s="48">
        <v>271</v>
      </c>
      <c r="B277" s="98" t="str">
        <f>IF(Data!B277:$B$1008&lt;&gt;"",Data!B277,"")</f>
        <v/>
      </c>
      <c r="C277" s="98" t="str">
        <f>IF(Data!$B277:C$1008&lt;&gt;"",Data!C277,"")</f>
        <v/>
      </c>
      <c r="D277" s="98" t="str">
        <f>IF(Data!$B277:D$1008&lt;&gt;"",Data!D277,"")</f>
        <v/>
      </c>
      <c r="E277" s="98" t="str">
        <f>IF(Data!$B277:E$1008&lt;&gt;"",Data!E277,"")</f>
        <v/>
      </c>
      <c r="F277" s="98" t="str">
        <f>IF(Data!$B277:F$1008&lt;&gt;"",Data!F277,"")</f>
        <v/>
      </c>
      <c r="G277" s="98" t="str">
        <f>IF(Data!$B277:G$1008&lt;&gt;"",Data!G277,"")</f>
        <v/>
      </c>
      <c r="H277" s="98" t="str">
        <f>IF(Data!$B277:H$1008&lt;&gt;"",Data!H277,"")</f>
        <v/>
      </c>
      <c r="I277" s="98" t="str">
        <f>IF(Data!$B277:I$1008&lt;&gt;"",Data!I277,"")</f>
        <v/>
      </c>
      <c r="J277" s="98" t="str">
        <f>IF(Data!$B277:J$1008&lt;&gt;"",Data!J277,"")</f>
        <v/>
      </c>
      <c r="K277" s="98" t="str">
        <f>IF(Data!$B277:K$1008&lt;&gt;"",Data!K277,"")</f>
        <v/>
      </c>
      <c r="L277" s="98" t="str">
        <f>IF(Data!$B277:L$1008&lt;&gt;"",Data!L277,"")</f>
        <v/>
      </c>
      <c r="M277" s="98" t="str">
        <f>IF(Data!$B277:M$1008&lt;&gt;"",Data!M277,"")</f>
        <v/>
      </c>
      <c r="N277" s="98" t="str">
        <f>IF(Data!$B277:N$1008&lt;&gt;"",Data!N277,"")</f>
        <v/>
      </c>
      <c r="O277" s="98" t="str">
        <f>IF(Data!$B277:O$1008&lt;&gt;"",Data!O277,"")</f>
        <v/>
      </c>
      <c r="P277" s="98" t="str">
        <f>IF(Data!$B277:P$1008&lt;&gt;"",Data!P277,"")</f>
        <v/>
      </c>
      <c r="Q277" s="98" t="str">
        <f>IF(Data!$B277:Q$1008&lt;&gt;"",Data!Q277,"")</f>
        <v/>
      </c>
      <c r="R277" s="98" t="str">
        <f>IF(Data!$B277:R$1008&lt;&gt;"",Data!R277,"")</f>
        <v/>
      </c>
      <c r="S277" s="98" t="str">
        <f>IF(Data!$B277:S$1008&lt;&gt;"",Data!S277,"")</f>
        <v/>
      </c>
      <c r="T277" s="98" t="str">
        <f>IF(Data!$B277:T$1008&lt;&gt;"",Data!T277,"")</f>
        <v/>
      </c>
      <c r="U277" s="98" t="str">
        <f>IF(Data!$B277:U$1008&lt;&gt;"",Data!U277,"")</f>
        <v/>
      </c>
      <c r="AC277" s="16" t="str">
        <f t="shared" si="107"/>
        <v/>
      </c>
      <c r="AH277" s="3" t="str">
        <f t="shared" si="108"/>
        <v/>
      </c>
      <c r="AL277" s="3" t="str">
        <f t="shared" si="109"/>
        <v/>
      </c>
      <c r="AP277" s="3" t="str">
        <f t="shared" si="110"/>
        <v/>
      </c>
      <c r="AT277" s="3" t="str">
        <f t="shared" si="111"/>
        <v/>
      </c>
      <c r="AX277" s="3" t="str">
        <f t="shared" si="112"/>
        <v/>
      </c>
      <c r="BB277" s="3" t="str">
        <f t="shared" si="113"/>
        <v/>
      </c>
      <c r="BF277" s="3" t="str">
        <f t="shared" si="116"/>
        <v/>
      </c>
      <c r="BJ277" s="3" t="str">
        <f t="shared" si="114"/>
        <v/>
      </c>
      <c r="BN277" s="3" t="str">
        <f t="shared" si="115"/>
        <v/>
      </c>
      <c r="BR277" s="3" t="str">
        <f t="shared" si="117"/>
        <v/>
      </c>
      <c r="BS277" s="17"/>
      <c r="BT277" s="17"/>
      <c r="BV277" s="3" t="str">
        <f t="shared" si="118"/>
        <v/>
      </c>
      <c r="BW277" s="17"/>
      <c r="BX277" s="17"/>
      <c r="BZ277" s="3" t="str">
        <f t="shared" si="119"/>
        <v/>
      </c>
      <c r="CA277" s="17"/>
      <c r="CB277" s="17"/>
      <c r="CD277" s="3" t="str">
        <f t="shared" si="120"/>
        <v/>
      </c>
      <c r="CE277" s="17"/>
      <c r="CF277" s="17"/>
      <c r="CH277" s="3" t="str">
        <f t="shared" si="121"/>
        <v/>
      </c>
      <c r="CI277" s="17"/>
      <c r="CJ277" s="17"/>
      <c r="CL277" s="3" t="str">
        <f t="shared" si="122"/>
        <v/>
      </c>
      <c r="CM277" s="17"/>
      <c r="CN277" s="17"/>
      <c r="CP277" s="3" t="str">
        <f t="shared" si="123"/>
        <v/>
      </c>
      <c r="CQ277" s="17"/>
      <c r="CR277" s="17"/>
      <c r="CT277" s="3" t="str">
        <f t="shared" si="124"/>
        <v/>
      </c>
      <c r="CU277" s="17"/>
      <c r="CV277" s="17"/>
      <c r="CX277" s="3" t="str">
        <f t="shared" si="125"/>
        <v/>
      </c>
      <c r="CY277" s="17"/>
      <c r="CZ277" s="17"/>
      <c r="DB277" s="3" t="str">
        <f t="shared" si="126"/>
        <v/>
      </c>
      <c r="DC277" s="17"/>
      <c r="DD277" s="17"/>
      <c r="DF277" s="3" t="str">
        <f t="shared" si="127"/>
        <v/>
      </c>
    </row>
    <row r="278" spans="1:110">
      <c r="A278" s="48">
        <v>272</v>
      </c>
      <c r="B278" s="98" t="str">
        <f>IF(Data!B278:$B$1008&lt;&gt;"",Data!B278,"")</f>
        <v/>
      </c>
      <c r="C278" s="98" t="str">
        <f>IF(Data!$B278:C$1008&lt;&gt;"",Data!C278,"")</f>
        <v/>
      </c>
      <c r="D278" s="98" t="str">
        <f>IF(Data!$B278:D$1008&lt;&gt;"",Data!D278,"")</f>
        <v/>
      </c>
      <c r="E278" s="98" t="str">
        <f>IF(Data!$B278:E$1008&lt;&gt;"",Data!E278,"")</f>
        <v/>
      </c>
      <c r="F278" s="98" t="str">
        <f>IF(Data!$B278:F$1008&lt;&gt;"",Data!F278,"")</f>
        <v/>
      </c>
      <c r="G278" s="98" t="str">
        <f>IF(Data!$B278:G$1008&lt;&gt;"",Data!G278,"")</f>
        <v/>
      </c>
      <c r="H278" s="98" t="str">
        <f>IF(Data!$B278:H$1008&lt;&gt;"",Data!H278,"")</f>
        <v/>
      </c>
      <c r="I278" s="98" t="str">
        <f>IF(Data!$B278:I$1008&lt;&gt;"",Data!I278,"")</f>
        <v/>
      </c>
      <c r="J278" s="98" t="str">
        <f>IF(Data!$B278:J$1008&lt;&gt;"",Data!J278,"")</f>
        <v/>
      </c>
      <c r="K278" s="98" t="str">
        <f>IF(Data!$B278:K$1008&lt;&gt;"",Data!K278,"")</f>
        <v/>
      </c>
      <c r="L278" s="98" t="str">
        <f>IF(Data!$B278:L$1008&lt;&gt;"",Data!L278,"")</f>
        <v/>
      </c>
      <c r="M278" s="98" t="str">
        <f>IF(Data!$B278:M$1008&lt;&gt;"",Data!M278,"")</f>
        <v/>
      </c>
      <c r="N278" s="98" t="str">
        <f>IF(Data!$B278:N$1008&lt;&gt;"",Data!N278,"")</f>
        <v/>
      </c>
      <c r="O278" s="98" t="str">
        <f>IF(Data!$B278:O$1008&lt;&gt;"",Data!O278,"")</f>
        <v/>
      </c>
      <c r="P278" s="98" t="str">
        <f>IF(Data!$B278:P$1008&lt;&gt;"",Data!P278,"")</f>
        <v/>
      </c>
      <c r="Q278" s="98" t="str">
        <f>IF(Data!$B278:Q$1008&lt;&gt;"",Data!Q278,"")</f>
        <v/>
      </c>
      <c r="R278" s="98" t="str">
        <f>IF(Data!$B278:R$1008&lt;&gt;"",Data!R278,"")</f>
        <v/>
      </c>
      <c r="S278" s="98" t="str">
        <f>IF(Data!$B278:S$1008&lt;&gt;"",Data!S278,"")</f>
        <v/>
      </c>
      <c r="T278" s="98" t="str">
        <f>IF(Data!$B278:T$1008&lt;&gt;"",Data!T278,"")</f>
        <v/>
      </c>
      <c r="U278" s="98" t="str">
        <f>IF(Data!$B278:U$1008&lt;&gt;"",Data!U278,"")</f>
        <v/>
      </c>
      <c r="AC278" s="16" t="str">
        <f t="shared" si="107"/>
        <v/>
      </c>
      <c r="AH278" s="3" t="str">
        <f t="shared" si="108"/>
        <v/>
      </c>
      <c r="AL278" s="3" t="str">
        <f t="shared" si="109"/>
        <v/>
      </c>
      <c r="AP278" s="3" t="str">
        <f t="shared" si="110"/>
        <v/>
      </c>
      <c r="AT278" s="3" t="str">
        <f t="shared" si="111"/>
        <v/>
      </c>
      <c r="AX278" s="3" t="str">
        <f t="shared" si="112"/>
        <v/>
      </c>
      <c r="BB278" s="3" t="str">
        <f t="shared" si="113"/>
        <v/>
      </c>
      <c r="BF278" s="3" t="str">
        <f t="shared" si="116"/>
        <v/>
      </c>
      <c r="BJ278" s="3" t="str">
        <f t="shared" si="114"/>
        <v/>
      </c>
      <c r="BN278" s="3" t="str">
        <f t="shared" si="115"/>
        <v/>
      </c>
      <c r="BR278" s="3" t="str">
        <f t="shared" si="117"/>
        <v/>
      </c>
      <c r="BS278" s="17"/>
      <c r="BT278" s="17"/>
      <c r="BV278" s="3" t="str">
        <f t="shared" si="118"/>
        <v/>
      </c>
      <c r="BW278" s="17"/>
      <c r="BX278" s="17"/>
      <c r="BZ278" s="3" t="str">
        <f t="shared" si="119"/>
        <v/>
      </c>
      <c r="CA278" s="17"/>
      <c r="CB278" s="17"/>
      <c r="CD278" s="3" t="str">
        <f t="shared" si="120"/>
        <v/>
      </c>
      <c r="CE278" s="17"/>
      <c r="CF278" s="17"/>
      <c r="CH278" s="3" t="str">
        <f t="shared" si="121"/>
        <v/>
      </c>
      <c r="CI278" s="17"/>
      <c r="CJ278" s="17"/>
      <c r="CL278" s="3" t="str">
        <f t="shared" si="122"/>
        <v/>
      </c>
      <c r="CM278" s="17"/>
      <c r="CN278" s="17"/>
      <c r="CP278" s="3" t="str">
        <f t="shared" si="123"/>
        <v/>
      </c>
      <c r="CQ278" s="17"/>
      <c r="CR278" s="17"/>
      <c r="CT278" s="3" t="str">
        <f t="shared" si="124"/>
        <v/>
      </c>
      <c r="CU278" s="17"/>
      <c r="CV278" s="17"/>
      <c r="CX278" s="3" t="str">
        <f t="shared" si="125"/>
        <v/>
      </c>
      <c r="CY278" s="17"/>
      <c r="CZ278" s="17"/>
      <c r="DB278" s="3" t="str">
        <f t="shared" si="126"/>
        <v/>
      </c>
      <c r="DC278" s="17"/>
      <c r="DD278" s="17"/>
      <c r="DF278" s="3" t="str">
        <f t="shared" si="127"/>
        <v/>
      </c>
    </row>
    <row r="279" spans="1:110">
      <c r="A279" s="48">
        <v>273</v>
      </c>
      <c r="B279" s="98" t="str">
        <f>IF(Data!B279:$B$1008&lt;&gt;"",Data!B279,"")</f>
        <v/>
      </c>
      <c r="C279" s="98" t="str">
        <f>IF(Data!$B279:C$1008&lt;&gt;"",Data!C279,"")</f>
        <v/>
      </c>
      <c r="D279" s="98" t="str">
        <f>IF(Data!$B279:D$1008&lt;&gt;"",Data!D279,"")</f>
        <v/>
      </c>
      <c r="E279" s="98" t="str">
        <f>IF(Data!$B279:E$1008&lt;&gt;"",Data!E279,"")</f>
        <v/>
      </c>
      <c r="F279" s="98" t="str">
        <f>IF(Data!$B279:F$1008&lt;&gt;"",Data!F279,"")</f>
        <v/>
      </c>
      <c r="G279" s="98" t="str">
        <f>IF(Data!$B279:G$1008&lt;&gt;"",Data!G279,"")</f>
        <v/>
      </c>
      <c r="H279" s="98" t="str">
        <f>IF(Data!$B279:H$1008&lt;&gt;"",Data!H279,"")</f>
        <v/>
      </c>
      <c r="I279" s="98" t="str">
        <f>IF(Data!$B279:I$1008&lt;&gt;"",Data!I279,"")</f>
        <v/>
      </c>
      <c r="J279" s="98" t="str">
        <f>IF(Data!$B279:J$1008&lt;&gt;"",Data!J279,"")</f>
        <v/>
      </c>
      <c r="K279" s="98" t="str">
        <f>IF(Data!$B279:K$1008&lt;&gt;"",Data!K279,"")</f>
        <v/>
      </c>
      <c r="L279" s="98" t="str">
        <f>IF(Data!$B279:L$1008&lt;&gt;"",Data!L279,"")</f>
        <v/>
      </c>
      <c r="M279" s="98" t="str">
        <f>IF(Data!$B279:M$1008&lt;&gt;"",Data!M279,"")</f>
        <v/>
      </c>
      <c r="N279" s="98" t="str">
        <f>IF(Data!$B279:N$1008&lt;&gt;"",Data!N279,"")</f>
        <v/>
      </c>
      <c r="O279" s="98" t="str">
        <f>IF(Data!$B279:O$1008&lt;&gt;"",Data!O279,"")</f>
        <v/>
      </c>
      <c r="P279" s="98" t="str">
        <f>IF(Data!$B279:P$1008&lt;&gt;"",Data!P279,"")</f>
        <v/>
      </c>
      <c r="Q279" s="98" t="str">
        <f>IF(Data!$B279:Q$1008&lt;&gt;"",Data!Q279,"")</f>
        <v/>
      </c>
      <c r="R279" s="98" t="str">
        <f>IF(Data!$B279:R$1008&lt;&gt;"",Data!R279,"")</f>
        <v/>
      </c>
      <c r="S279" s="98" t="str">
        <f>IF(Data!$B279:S$1008&lt;&gt;"",Data!S279,"")</f>
        <v/>
      </c>
      <c r="T279" s="98" t="str">
        <f>IF(Data!$B279:T$1008&lt;&gt;"",Data!T279,"")</f>
        <v/>
      </c>
      <c r="U279" s="98" t="str">
        <f>IF(Data!$B279:U$1008&lt;&gt;"",Data!U279,"")</f>
        <v/>
      </c>
      <c r="AC279" s="16" t="str">
        <f t="shared" si="107"/>
        <v/>
      </c>
      <c r="AH279" s="3" t="str">
        <f t="shared" si="108"/>
        <v/>
      </c>
      <c r="AL279" s="3" t="str">
        <f t="shared" si="109"/>
        <v/>
      </c>
      <c r="AP279" s="3" t="str">
        <f t="shared" si="110"/>
        <v/>
      </c>
      <c r="AT279" s="3" t="str">
        <f t="shared" si="111"/>
        <v/>
      </c>
      <c r="AX279" s="3" t="str">
        <f t="shared" si="112"/>
        <v/>
      </c>
      <c r="BB279" s="3" t="str">
        <f t="shared" si="113"/>
        <v/>
      </c>
      <c r="BF279" s="3" t="str">
        <f t="shared" si="116"/>
        <v/>
      </c>
      <c r="BJ279" s="3" t="str">
        <f t="shared" si="114"/>
        <v/>
      </c>
      <c r="BN279" s="3" t="str">
        <f t="shared" si="115"/>
        <v/>
      </c>
      <c r="BR279" s="3" t="str">
        <f t="shared" si="117"/>
        <v/>
      </c>
      <c r="BS279" s="17"/>
      <c r="BT279" s="17"/>
      <c r="BV279" s="3" t="str">
        <f t="shared" si="118"/>
        <v/>
      </c>
      <c r="BW279" s="17"/>
      <c r="BX279" s="17"/>
      <c r="BZ279" s="3" t="str">
        <f t="shared" si="119"/>
        <v/>
      </c>
      <c r="CA279" s="17"/>
      <c r="CB279" s="17"/>
      <c r="CD279" s="3" t="str">
        <f t="shared" si="120"/>
        <v/>
      </c>
      <c r="CE279" s="17"/>
      <c r="CF279" s="17"/>
      <c r="CH279" s="3" t="str">
        <f t="shared" si="121"/>
        <v/>
      </c>
      <c r="CI279" s="17"/>
      <c r="CJ279" s="17"/>
      <c r="CL279" s="3" t="str">
        <f t="shared" si="122"/>
        <v/>
      </c>
      <c r="CM279" s="17"/>
      <c r="CN279" s="17"/>
      <c r="CP279" s="3" t="str">
        <f t="shared" si="123"/>
        <v/>
      </c>
      <c r="CQ279" s="17"/>
      <c r="CR279" s="17"/>
      <c r="CT279" s="3" t="str">
        <f t="shared" si="124"/>
        <v/>
      </c>
      <c r="CU279" s="17"/>
      <c r="CV279" s="17"/>
      <c r="CX279" s="3" t="str">
        <f t="shared" si="125"/>
        <v/>
      </c>
      <c r="CY279" s="17"/>
      <c r="CZ279" s="17"/>
      <c r="DB279" s="3" t="str">
        <f t="shared" si="126"/>
        <v/>
      </c>
      <c r="DC279" s="17"/>
      <c r="DD279" s="17"/>
      <c r="DF279" s="3" t="str">
        <f t="shared" si="127"/>
        <v/>
      </c>
    </row>
    <row r="280" spans="1:110">
      <c r="A280" s="48">
        <v>274</v>
      </c>
      <c r="B280" s="98" t="str">
        <f>IF(Data!B280:$B$1008&lt;&gt;"",Data!B280,"")</f>
        <v/>
      </c>
      <c r="C280" s="98" t="str">
        <f>IF(Data!$B280:C$1008&lt;&gt;"",Data!C280,"")</f>
        <v/>
      </c>
      <c r="D280" s="98" t="str">
        <f>IF(Data!$B280:D$1008&lt;&gt;"",Data!D280,"")</f>
        <v/>
      </c>
      <c r="E280" s="98" t="str">
        <f>IF(Data!$B280:E$1008&lt;&gt;"",Data!E280,"")</f>
        <v/>
      </c>
      <c r="F280" s="98" t="str">
        <f>IF(Data!$B280:F$1008&lt;&gt;"",Data!F280,"")</f>
        <v/>
      </c>
      <c r="G280" s="98" t="str">
        <f>IF(Data!$B280:G$1008&lt;&gt;"",Data!G280,"")</f>
        <v/>
      </c>
      <c r="H280" s="98" t="str">
        <f>IF(Data!$B280:H$1008&lt;&gt;"",Data!H280,"")</f>
        <v/>
      </c>
      <c r="I280" s="98" t="str">
        <f>IF(Data!$B280:I$1008&lt;&gt;"",Data!I280,"")</f>
        <v/>
      </c>
      <c r="J280" s="98" t="str">
        <f>IF(Data!$B280:J$1008&lt;&gt;"",Data!J280,"")</f>
        <v/>
      </c>
      <c r="K280" s="98" t="str">
        <f>IF(Data!$B280:K$1008&lt;&gt;"",Data!K280,"")</f>
        <v/>
      </c>
      <c r="L280" s="98" t="str">
        <f>IF(Data!$B280:L$1008&lt;&gt;"",Data!L280,"")</f>
        <v/>
      </c>
      <c r="M280" s="98" t="str">
        <f>IF(Data!$B280:M$1008&lt;&gt;"",Data!M280,"")</f>
        <v/>
      </c>
      <c r="N280" s="98" t="str">
        <f>IF(Data!$B280:N$1008&lt;&gt;"",Data!N280,"")</f>
        <v/>
      </c>
      <c r="O280" s="98" t="str">
        <f>IF(Data!$B280:O$1008&lt;&gt;"",Data!O280,"")</f>
        <v/>
      </c>
      <c r="P280" s="98" t="str">
        <f>IF(Data!$B280:P$1008&lt;&gt;"",Data!P280,"")</f>
        <v/>
      </c>
      <c r="Q280" s="98" t="str">
        <f>IF(Data!$B280:Q$1008&lt;&gt;"",Data!Q280,"")</f>
        <v/>
      </c>
      <c r="R280" s="98" t="str">
        <f>IF(Data!$B280:R$1008&lt;&gt;"",Data!R280,"")</f>
        <v/>
      </c>
      <c r="S280" s="98" t="str">
        <f>IF(Data!$B280:S$1008&lt;&gt;"",Data!S280,"")</f>
        <v/>
      </c>
      <c r="T280" s="98" t="str">
        <f>IF(Data!$B280:T$1008&lt;&gt;"",Data!T280,"")</f>
        <v/>
      </c>
      <c r="U280" s="98" t="str">
        <f>IF(Data!$B280:U$1008&lt;&gt;"",Data!U280,"")</f>
        <v/>
      </c>
      <c r="AC280" s="16" t="str">
        <f t="shared" si="107"/>
        <v/>
      </c>
      <c r="AH280" s="3" t="str">
        <f t="shared" si="108"/>
        <v/>
      </c>
      <c r="AL280" s="3" t="str">
        <f t="shared" si="109"/>
        <v/>
      </c>
      <c r="AP280" s="3" t="str">
        <f t="shared" si="110"/>
        <v/>
      </c>
      <c r="AT280" s="3" t="str">
        <f t="shared" si="111"/>
        <v/>
      </c>
      <c r="AX280" s="3" t="str">
        <f t="shared" si="112"/>
        <v/>
      </c>
      <c r="BB280" s="3" t="str">
        <f t="shared" si="113"/>
        <v/>
      </c>
      <c r="BF280" s="3" t="str">
        <f t="shared" si="116"/>
        <v/>
      </c>
      <c r="BJ280" s="3" t="str">
        <f t="shared" si="114"/>
        <v/>
      </c>
      <c r="BN280" s="3" t="str">
        <f t="shared" si="115"/>
        <v/>
      </c>
      <c r="BR280" s="3" t="str">
        <f t="shared" si="117"/>
        <v/>
      </c>
      <c r="BS280" s="17"/>
      <c r="BT280" s="17"/>
      <c r="BV280" s="3" t="str">
        <f t="shared" si="118"/>
        <v/>
      </c>
      <c r="BW280" s="17"/>
      <c r="BX280" s="17"/>
      <c r="BZ280" s="3" t="str">
        <f t="shared" si="119"/>
        <v/>
      </c>
      <c r="CA280" s="17"/>
      <c r="CB280" s="17"/>
      <c r="CD280" s="3" t="str">
        <f t="shared" si="120"/>
        <v/>
      </c>
      <c r="CE280" s="17"/>
      <c r="CF280" s="17"/>
      <c r="CH280" s="3" t="str">
        <f t="shared" si="121"/>
        <v/>
      </c>
      <c r="CI280" s="17"/>
      <c r="CJ280" s="17"/>
      <c r="CL280" s="3" t="str">
        <f t="shared" si="122"/>
        <v/>
      </c>
      <c r="CM280" s="17"/>
      <c r="CN280" s="17"/>
      <c r="CP280" s="3" t="str">
        <f t="shared" si="123"/>
        <v/>
      </c>
      <c r="CQ280" s="17"/>
      <c r="CR280" s="17"/>
      <c r="CT280" s="3" t="str">
        <f t="shared" si="124"/>
        <v/>
      </c>
      <c r="CU280" s="17"/>
      <c r="CV280" s="17"/>
      <c r="CX280" s="3" t="str">
        <f t="shared" si="125"/>
        <v/>
      </c>
      <c r="CY280" s="17"/>
      <c r="CZ280" s="17"/>
      <c r="DB280" s="3" t="str">
        <f t="shared" si="126"/>
        <v/>
      </c>
      <c r="DC280" s="17"/>
      <c r="DD280" s="17"/>
      <c r="DF280" s="3" t="str">
        <f t="shared" si="127"/>
        <v/>
      </c>
    </row>
    <row r="281" spans="1:110">
      <c r="A281" s="48">
        <v>275</v>
      </c>
      <c r="B281" s="98" t="str">
        <f>IF(Data!B281:$B$1008&lt;&gt;"",Data!B281,"")</f>
        <v/>
      </c>
      <c r="C281" s="98" t="str">
        <f>IF(Data!$B281:C$1008&lt;&gt;"",Data!C281,"")</f>
        <v/>
      </c>
      <c r="D281" s="98" t="str">
        <f>IF(Data!$B281:D$1008&lt;&gt;"",Data!D281,"")</f>
        <v/>
      </c>
      <c r="E281" s="98" t="str">
        <f>IF(Data!$B281:E$1008&lt;&gt;"",Data!E281,"")</f>
        <v/>
      </c>
      <c r="F281" s="98" t="str">
        <f>IF(Data!$B281:F$1008&lt;&gt;"",Data!F281,"")</f>
        <v/>
      </c>
      <c r="G281" s="98" t="str">
        <f>IF(Data!$B281:G$1008&lt;&gt;"",Data!G281,"")</f>
        <v/>
      </c>
      <c r="H281" s="98" t="str">
        <f>IF(Data!$B281:H$1008&lt;&gt;"",Data!H281,"")</f>
        <v/>
      </c>
      <c r="I281" s="98" t="str">
        <f>IF(Data!$B281:I$1008&lt;&gt;"",Data!I281,"")</f>
        <v/>
      </c>
      <c r="J281" s="98" t="str">
        <f>IF(Data!$B281:J$1008&lt;&gt;"",Data!J281,"")</f>
        <v/>
      </c>
      <c r="K281" s="98" t="str">
        <f>IF(Data!$B281:K$1008&lt;&gt;"",Data!K281,"")</f>
        <v/>
      </c>
      <c r="L281" s="98" t="str">
        <f>IF(Data!$B281:L$1008&lt;&gt;"",Data!L281,"")</f>
        <v/>
      </c>
      <c r="M281" s="98" t="str">
        <f>IF(Data!$B281:M$1008&lt;&gt;"",Data!M281,"")</f>
        <v/>
      </c>
      <c r="N281" s="98" t="str">
        <f>IF(Data!$B281:N$1008&lt;&gt;"",Data!N281,"")</f>
        <v/>
      </c>
      <c r="O281" s="98" t="str">
        <f>IF(Data!$B281:O$1008&lt;&gt;"",Data!O281,"")</f>
        <v/>
      </c>
      <c r="P281" s="98" t="str">
        <f>IF(Data!$B281:P$1008&lt;&gt;"",Data!P281,"")</f>
        <v/>
      </c>
      <c r="Q281" s="98" t="str">
        <f>IF(Data!$B281:Q$1008&lt;&gt;"",Data!Q281,"")</f>
        <v/>
      </c>
      <c r="R281" s="98" t="str">
        <f>IF(Data!$B281:R$1008&lt;&gt;"",Data!R281,"")</f>
        <v/>
      </c>
      <c r="S281" s="98" t="str">
        <f>IF(Data!$B281:S$1008&lt;&gt;"",Data!S281,"")</f>
        <v/>
      </c>
      <c r="T281" s="98" t="str">
        <f>IF(Data!$B281:T$1008&lt;&gt;"",Data!T281,"")</f>
        <v/>
      </c>
      <c r="U281" s="98" t="str">
        <f>IF(Data!$B281:U$1008&lt;&gt;"",Data!U281,"")</f>
        <v/>
      </c>
      <c r="AC281" s="16" t="str">
        <f t="shared" si="107"/>
        <v/>
      </c>
      <c r="AH281" s="3" t="str">
        <f t="shared" si="108"/>
        <v/>
      </c>
      <c r="AL281" s="3" t="str">
        <f t="shared" si="109"/>
        <v/>
      </c>
      <c r="AP281" s="3" t="str">
        <f t="shared" si="110"/>
        <v/>
      </c>
      <c r="AT281" s="3" t="str">
        <f t="shared" si="111"/>
        <v/>
      </c>
      <c r="AX281" s="3" t="str">
        <f t="shared" si="112"/>
        <v/>
      </c>
      <c r="BB281" s="3" t="str">
        <f t="shared" si="113"/>
        <v/>
      </c>
      <c r="BF281" s="3" t="str">
        <f t="shared" si="116"/>
        <v/>
      </c>
      <c r="BJ281" s="3" t="str">
        <f t="shared" si="114"/>
        <v/>
      </c>
      <c r="BN281" s="3" t="str">
        <f t="shared" si="115"/>
        <v/>
      </c>
      <c r="BR281" s="3" t="str">
        <f t="shared" si="117"/>
        <v/>
      </c>
      <c r="BS281" s="17"/>
      <c r="BT281" s="17"/>
      <c r="BV281" s="3" t="str">
        <f t="shared" si="118"/>
        <v/>
      </c>
      <c r="BW281" s="17"/>
      <c r="BX281" s="17"/>
      <c r="BZ281" s="3" t="str">
        <f t="shared" si="119"/>
        <v/>
      </c>
      <c r="CA281" s="17"/>
      <c r="CB281" s="17"/>
      <c r="CD281" s="3" t="str">
        <f t="shared" si="120"/>
        <v/>
      </c>
      <c r="CE281" s="17"/>
      <c r="CF281" s="17"/>
      <c r="CH281" s="3" t="str">
        <f t="shared" si="121"/>
        <v/>
      </c>
      <c r="CI281" s="17"/>
      <c r="CJ281" s="17"/>
      <c r="CL281" s="3" t="str">
        <f t="shared" si="122"/>
        <v/>
      </c>
      <c r="CM281" s="17"/>
      <c r="CN281" s="17"/>
      <c r="CP281" s="3" t="str">
        <f t="shared" si="123"/>
        <v/>
      </c>
      <c r="CQ281" s="17"/>
      <c r="CR281" s="17"/>
      <c r="CT281" s="3" t="str">
        <f t="shared" si="124"/>
        <v/>
      </c>
      <c r="CU281" s="17"/>
      <c r="CV281" s="17"/>
      <c r="CX281" s="3" t="str">
        <f t="shared" si="125"/>
        <v/>
      </c>
      <c r="CY281" s="17"/>
      <c r="CZ281" s="17"/>
      <c r="DB281" s="3" t="str">
        <f t="shared" si="126"/>
        <v/>
      </c>
      <c r="DC281" s="17"/>
      <c r="DD281" s="17"/>
      <c r="DF281" s="3" t="str">
        <f t="shared" si="127"/>
        <v/>
      </c>
    </row>
    <row r="282" spans="1:110">
      <c r="A282" s="48">
        <v>276</v>
      </c>
      <c r="B282" s="98" t="str">
        <f>IF(Data!B282:$B$1008&lt;&gt;"",Data!B282,"")</f>
        <v/>
      </c>
      <c r="C282" s="98" t="str">
        <f>IF(Data!$B282:C$1008&lt;&gt;"",Data!C282,"")</f>
        <v/>
      </c>
      <c r="D282" s="98" t="str">
        <f>IF(Data!$B282:D$1008&lt;&gt;"",Data!D282,"")</f>
        <v/>
      </c>
      <c r="E282" s="98" t="str">
        <f>IF(Data!$B282:E$1008&lt;&gt;"",Data!E282,"")</f>
        <v/>
      </c>
      <c r="F282" s="98" t="str">
        <f>IF(Data!$B282:F$1008&lt;&gt;"",Data!F282,"")</f>
        <v/>
      </c>
      <c r="G282" s="98" t="str">
        <f>IF(Data!$B282:G$1008&lt;&gt;"",Data!G282,"")</f>
        <v/>
      </c>
      <c r="H282" s="98" t="str">
        <f>IF(Data!$B282:H$1008&lt;&gt;"",Data!H282,"")</f>
        <v/>
      </c>
      <c r="I282" s="98" t="str">
        <f>IF(Data!$B282:I$1008&lt;&gt;"",Data!I282,"")</f>
        <v/>
      </c>
      <c r="J282" s="98" t="str">
        <f>IF(Data!$B282:J$1008&lt;&gt;"",Data!J282,"")</f>
        <v/>
      </c>
      <c r="K282" s="98" t="str">
        <f>IF(Data!$B282:K$1008&lt;&gt;"",Data!K282,"")</f>
        <v/>
      </c>
      <c r="L282" s="98" t="str">
        <f>IF(Data!$B282:L$1008&lt;&gt;"",Data!L282,"")</f>
        <v/>
      </c>
      <c r="M282" s="98" t="str">
        <f>IF(Data!$B282:M$1008&lt;&gt;"",Data!M282,"")</f>
        <v/>
      </c>
      <c r="N282" s="98" t="str">
        <f>IF(Data!$B282:N$1008&lt;&gt;"",Data!N282,"")</f>
        <v/>
      </c>
      <c r="O282" s="98" t="str">
        <f>IF(Data!$B282:O$1008&lt;&gt;"",Data!O282,"")</f>
        <v/>
      </c>
      <c r="P282" s="98" t="str">
        <f>IF(Data!$B282:P$1008&lt;&gt;"",Data!P282,"")</f>
        <v/>
      </c>
      <c r="Q282" s="98" t="str">
        <f>IF(Data!$B282:Q$1008&lt;&gt;"",Data!Q282,"")</f>
        <v/>
      </c>
      <c r="R282" s="98" t="str">
        <f>IF(Data!$B282:R$1008&lt;&gt;"",Data!R282,"")</f>
        <v/>
      </c>
      <c r="S282" s="98" t="str">
        <f>IF(Data!$B282:S$1008&lt;&gt;"",Data!S282,"")</f>
        <v/>
      </c>
      <c r="T282" s="98" t="str">
        <f>IF(Data!$B282:T$1008&lt;&gt;"",Data!T282,"")</f>
        <v/>
      </c>
      <c r="U282" s="98" t="str">
        <f>IF(Data!$B282:U$1008&lt;&gt;"",Data!U282,"")</f>
        <v/>
      </c>
      <c r="AC282" s="16" t="str">
        <f t="shared" si="107"/>
        <v/>
      </c>
      <c r="AH282" s="3" t="str">
        <f t="shared" si="108"/>
        <v/>
      </c>
      <c r="AL282" s="3" t="str">
        <f t="shared" si="109"/>
        <v/>
      </c>
      <c r="AP282" s="3" t="str">
        <f t="shared" si="110"/>
        <v/>
      </c>
      <c r="AT282" s="3" t="str">
        <f t="shared" si="111"/>
        <v/>
      </c>
      <c r="AX282" s="3" t="str">
        <f t="shared" si="112"/>
        <v/>
      </c>
      <c r="BB282" s="3" t="str">
        <f t="shared" si="113"/>
        <v/>
      </c>
      <c r="BF282" s="3" t="str">
        <f t="shared" si="116"/>
        <v/>
      </c>
      <c r="BJ282" s="3" t="str">
        <f t="shared" si="114"/>
        <v/>
      </c>
      <c r="BN282" s="3" t="str">
        <f t="shared" si="115"/>
        <v/>
      </c>
      <c r="BR282" s="3" t="str">
        <f t="shared" si="117"/>
        <v/>
      </c>
      <c r="BS282" s="17"/>
      <c r="BT282" s="17"/>
      <c r="BV282" s="3" t="str">
        <f t="shared" si="118"/>
        <v/>
      </c>
      <c r="BW282" s="17"/>
      <c r="BX282" s="17"/>
      <c r="BZ282" s="3" t="str">
        <f t="shared" si="119"/>
        <v/>
      </c>
      <c r="CA282" s="17"/>
      <c r="CB282" s="17"/>
      <c r="CD282" s="3" t="str">
        <f t="shared" si="120"/>
        <v/>
      </c>
      <c r="CE282" s="17"/>
      <c r="CF282" s="17"/>
      <c r="CH282" s="3" t="str">
        <f t="shared" si="121"/>
        <v/>
      </c>
      <c r="CI282" s="17"/>
      <c r="CJ282" s="17"/>
      <c r="CL282" s="3" t="str">
        <f t="shared" si="122"/>
        <v/>
      </c>
      <c r="CM282" s="17"/>
      <c r="CN282" s="17"/>
      <c r="CP282" s="3" t="str">
        <f t="shared" si="123"/>
        <v/>
      </c>
      <c r="CQ282" s="17"/>
      <c r="CR282" s="17"/>
      <c r="CT282" s="3" t="str">
        <f t="shared" si="124"/>
        <v/>
      </c>
      <c r="CU282" s="17"/>
      <c r="CV282" s="17"/>
      <c r="CX282" s="3" t="str">
        <f t="shared" si="125"/>
        <v/>
      </c>
      <c r="CY282" s="17"/>
      <c r="CZ282" s="17"/>
      <c r="DB282" s="3" t="str">
        <f t="shared" si="126"/>
        <v/>
      </c>
      <c r="DC282" s="17"/>
      <c r="DD282" s="17"/>
      <c r="DF282" s="3" t="str">
        <f t="shared" si="127"/>
        <v/>
      </c>
    </row>
    <row r="283" spans="1:110">
      <c r="A283" s="48">
        <v>277</v>
      </c>
      <c r="B283" s="98" t="str">
        <f>IF(Data!B283:$B$1008&lt;&gt;"",Data!B283,"")</f>
        <v/>
      </c>
      <c r="C283" s="98" t="str">
        <f>IF(Data!$B283:C$1008&lt;&gt;"",Data!C283,"")</f>
        <v/>
      </c>
      <c r="D283" s="98" t="str">
        <f>IF(Data!$B283:D$1008&lt;&gt;"",Data!D283,"")</f>
        <v/>
      </c>
      <c r="E283" s="98" t="str">
        <f>IF(Data!$B283:E$1008&lt;&gt;"",Data!E283,"")</f>
        <v/>
      </c>
      <c r="F283" s="98" t="str">
        <f>IF(Data!$B283:F$1008&lt;&gt;"",Data!F283,"")</f>
        <v/>
      </c>
      <c r="G283" s="98" t="str">
        <f>IF(Data!$B283:G$1008&lt;&gt;"",Data!G283,"")</f>
        <v/>
      </c>
      <c r="H283" s="98" t="str">
        <f>IF(Data!$B283:H$1008&lt;&gt;"",Data!H283,"")</f>
        <v/>
      </c>
      <c r="I283" s="98" t="str">
        <f>IF(Data!$B283:I$1008&lt;&gt;"",Data!I283,"")</f>
        <v/>
      </c>
      <c r="J283" s="98" t="str">
        <f>IF(Data!$B283:J$1008&lt;&gt;"",Data!J283,"")</f>
        <v/>
      </c>
      <c r="K283" s="98" t="str">
        <f>IF(Data!$B283:K$1008&lt;&gt;"",Data!K283,"")</f>
        <v/>
      </c>
      <c r="L283" s="98" t="str">
        <f>IF(Data!$B283:L$1008&lt;&gt;"",Data!L283,"")</f>
        <v/>
      </c>
      <c r="M283" s="98" t="str">
        <f>IF(Data!$B283:M$1008&lt;&gt;"",Data!M283,"")</f>
        <v/>
      </c>
      <c r="N283" s="98" t="str">
        <f>IF(Data!$B283:N$1008&lt;&gt;"",Data!N283,"")</f>
        <v/>
      </c>
      <c r="O283" s="98" t="str">
        <f>IF(Data!$B283:O$1008&lt;&gt;"",Data!O283,"")</f>
        <v/>
      </c>
      <c r="P283" s="98" t="str">
        <f>IF(Data!$B283:P$1008&lt;&gt;"",Data!P283,"")</f>
        <v/>
      </c>
      <c r="Q283" s="98" t="str">
        <f>IF(Data!$B283:Q$1008&lt;&gt;"",Data!Q283,"")</f>
        <v/>
      </c>
      <c r="R283" s="98" t="str">
        <f>IF(Data!$B283:R$1008&lt;&gt;"",Data!R283,"")</f>
        <v/>
      </c>
      <c r="S283" s="98" t="str">
        <f>IF(Data!$B283:S$1008&lt;&gt;"",Data!S283,"")</f>
        <v/>
      </c>
      <c r="T283" s="98" t="str">
        <f>IF(Data!$B283:T$1008&lt;&gt;"",Data!T283,"")</f>
        <v/>
      </c>
      <c r="U283" s="98" t="str">
        <f>IF(Data!$B283:U$1008&lt;&gt;"",Data!U283,"")</f>
        <v/>
      </c>
      <c r="AC283" s="16" t="str">
        <f t="shared" si="107"/>
        <v/>
      </c>
      <c r="AH283" s="3" t="str">
        <f t="shared" si="108"/>
        <v/>
      </c>
      <c r="AL283" s="3" t="str">
        <f t="shared" si="109"/>
        <v/>
      </c>
      <c r="AP283" s="3" t="str">
        <f t="shared" si="110"/>
        <v/>
      </c>
      <c r="AT283" s="3" t="str">
        <f t="shared" si="111"/>
        <v/>
      </c>
      <c r="AX283" s="3" t="str">
        <f t="shared" si="112"/>
        <v/>
      </c>
      <c r="BB283" s="3" t="str">
        <f t="shared" si="113"/>
        <v/>
      </c>
      <c r="BF283" s="3" t="str">
        <f t="shared" si="116"/>
        <v/>
      </c>
      <c r="BJ283" s="3" t="str">
        <f t="shared" si="114"/>
        <v/>
      </c>
      <c r="BN283" s="3" t="str">
        <f t="shared" si="115"/>
        <v/>
      </c>
      <c r="BR283" s="3" t="str">
        <f t="shared" si="117"/>
        <v/>
      </c>
      <c r="BS283" s="17"/>
      <c r="BT283" s="17"/>
      <c r="BV283" s="3" t="str">
        <f t="shared" si="118"/>
        <v/>
      </c>
      <c r="BW283" s="17"/>
      <c r="BX283" s="17"/>
      <c r="BZ283" s="3" t="str">
        <f t="shared" si="119"/>
        <v/>
      </c>
      <c r="CA283" s="17"/>
      <c r="CB283" s="17"/>
      <c r="CD283" s="3" t="str">
        <f t="shared" si="120"/>
        <v/>
      </c>
      <c r="CE283" s="17"/>
      <c r="CF283" s="17"/>
      <c r="CH283" s="3" t="str">
        <f t="shared" si="121"/>
        <v/>
      </c>
      <c r="CI283" s="17"/>
      <c r="CJ283" s="17"/>
      <c r="CL283" s="3" t="str">
        <f t="shared" si="122"/>
        <v/>
      </c>
      <c r="CM283" s="17"/>
      <c r="CN283" s="17"/>
      <c r="CP283" s="3" t="str">
        <f t="shared" si="123"/>
        <v/>
      </c>
      <c r="CQ283" s="17"/>
      <c r="CR283" s="17"/>
      <c r="CT283" s="3" t="str">
        <f t="shared" si="124"/>
        <v/>
      </c>
      <c r="CU283" s="17"/>
      <c r="CV283" s="17"/>
      <c r="CX283" s="3" t="str">
        <f t="shared" si="125"/>
        <v/>
      </c>
      <c r="CY283" s="17"/>
      <c r="CZ283" s="17"/>
      <c r="DB283" s="3" t="str">
        <f t="shared" si="126"/>
        <v/>
      </c>
      <c r="DC283" s="17"/>
      <c r="DD283" s="17"/>
      <c r="DF283" s="3" t="str">
        <f t="shared" si="127"/>
        <v/>
      </c>
    </row>
    <row r="284" spans="1:110">
      <c r="A284" s="48">
        <v>278</v>
      </c>
      <c r="B284" s="98" t="str">
        <f>IF(Data!B284:$B$1008&lt;&gt;"",Data!B284,"")</f>
        <v/>
      </c>
      <c r="C284" s="98" t="str">
        <f>IF(Data!$B284:C$1008&lt;&gt;"",Data!C284,"")</f>
        <v/>
      </c>
      <c r="D284" s="98" t="str">
        <f>IF(Data!$B284:D$1008&lt;&gt;"",Data!D284,"")</f>
        <v/>
      </c>
      <c r="E284" s="98" t="str">
        <f>IF(Data!$B284:E$1008&lt;&gt;"",Data!E284,"")</f>
        <v/>
      </c>
      <c r="F284" s="98" t="str">
        <f>IF(Data!$B284:F$1008&lt;&gt;"",Data!F284,"")</f>
        <v/>
      </c>
      <c r="G284" s="98" t="str">
        <f>IF(Data!$B284:G$1008&lt;&gt;"",Data!G284,"")</f>
        <v/>
      </c>
      <c r="H284" s="98" t="str">
        <f>IF(Data!$B284:H$1008&lt;&gt;"",Data!H284,"")</f>
        <v/>
      </c>
      <c r="I284" s="98" t="str">
        <f>IF(Data!$B284:I$1008&lt;&gt;"",Data!I284,"")</f>
        <v/>
      </c>
      <c r="J284" s="98" t="str">
        <f>IF(Data!$B284:J$1008&lt;&gt;"",Data!J284,"")</f>
        <v/>
      </c>
      <c r="K284" s="98" t="str">
        <f>IF(Data!$B284:K$1008&lt;&gt;"",Data!K284,"")</f>
        <v/>
      </c>
      <c r="L284" s="98" t="str">
        <f>IF(Data!$B284:L$1008&lt;&gt;"",Data!L284,"")</f>
        <v/>
      </c>
      <c r="M284" s="98" t="str">
        <f>IF(Data!$B284:M$1008&lt;&gt;"",Data!M284,"")</f>
        <v/>
      </c>
      <c r="N284" s="98" t="str">
        <f>IF(Data!$B284:N$1008&lt;&gt;"",Data!N284,"")</f>
        <v/>
      </c>
      <c r="O284" s="98" t="str">
        <f>IF(Data!$B284:O$1008&lt;&gt;"",Data!O284,"")</f>
        <v/>
      </c>
      <c r="P284" s="98" t="str">
        <f>IF(Data!$B284:P$1008&lt;&gt;"",Data!P284,"")</f>
        <v/>
      </c>
      <c r="Q284" s="98" t="str">
        <f>IF(Data!$B284:Q$1008&lt;&gt;"",Data!Q284,"")</f>
        <v/>
      </c>
      <c r="R284" s="98" t="str">
        <f>IF(Data!$B284:R$1008&lt;&gt;"",Data!R284,"")</f>
        <v/>
      </c>
      <c r="S284" s="98" t="str">
        <f>IF(Data!$B284:S$1008&lt;&gt;"",Data!S284,"")</f>
        <v/>
      </c>
      <c r="T284" s="98" t="str">
        <f>IF(Data!$B284:T$1008&lt;&gt;"",Data!T284,"")</f>
        <v/>
      </c>
      <c r="U284" s="98" t="str">
        <f>IF(Data!$B284:U$1008&lt;&gt;"",Data!U284,"")</f>
        <v/>
      </c>
      <c r="AC284" s="16" t="str">
        <f t="shared" si="107"/>
        <v/>
      </c>
      <c r="AH284" s="3" t="str">
        <f t="shared" si="108"/>
        <v/>
      </c>
      <c r="AL284" s="3" t="str">
        <f t="shared" si="109"/>
        <v/>
      </c>
      <c r="AP284" s="3" t="str">
        <f t="shared" si="110"/>
        <v/>
      </c>
      <c r="AT284" s="3" t="str">
        <f t="shared" si="111"/>
        <v/>
      </c>
      <c r="AX284" s="3" t="str">
        <f t="shared" si="112"/>
        <v/>
      </c>
      <c r="BB284" s="3" t="str">
        <f t="shared" si="113"/>
        <v/>
      </c>
      <c r="BF284" s="3" t="str">
        <f t="shared" si="116"/>
        <v/>
      </c>
      <c r="BJ284" s="3" t="str">
        <f t="shared" si="114"/>
        <v/>
      </c>
      <c r="BN284" s="3" t="str">
        <f t="shared" si="115"/>
        <v/>
      </c>
      <c r="BR284" s="3" t="str">
        <f t="shared" si="117"/>
        <v/>
      </c>
      <c r="BS284" s="17"/>
      <c r="BT284" s="17"/>
      <c r="BV284" s="3" t="str">
        <f t="shared" si="118"/>
        <v/>
      </c>
      <c r="BW284" s="17"/>
      <c r="BX284" s="17"/>
      <c r="BZ284" s="3" t="str">
        <f t="shared" si="119"/>
        <v/>
      </c>
      <c r="CA284" s="17"/>
      <c r="CB284" s="17"/>
      <c r="CD284" s="3" t="str">
        <f t="shared" si="120"/>
        <v/>
      </c>
      <c r="CE284" s="17"/>
      <c r="CF284" s="17"/>
      <c r="CH284" s="3" t="str">
        <f t="shared" si="121"/>
        <v/>
      </c>
      <c r="CI284" s="17"/>
      <c r="CJ284" s="17"/>
      <c r="CL284" s="3" t="str">
        <f t="shared" si="122"/>
        <v/>
      </c>
      <c r="CM284" s="17"/>
      <c r="CN284" s="17"/>
      <c r="CP284" s="3" t="str">
        <f t="shared" si="123"/>
        <v/>
      </c>
      <c r="CQ284" s="17"/>
      <c r="CR284" s="17"/>
      <c r="CT284" s="3" t="str">
        <f t="shared" si="124"/>
        <v/>
      </c>
      <c r="CU284" s="17"/>
      <c r="CV284" s="17"/>
      <c r="CX284" s="3" t="str">
        <f t="shared" si="125"/>
        <v/>
      </c>
      <c r="CY284" s="17"/>
      <c r="CZ284" s="17"/>
      <c r="DB284" s="3" t="str">
        <f t="shared" si="126"/>
        <v/>
      </c>
      <c r="DC284" s="17"/>
      <c r="DD284" s="17"/>
      <c r="DF284" s="3" t="str">
        <f t="shared" si="127"/>
        <v/>
      </c>
    </row>
    <row r="285" spans="1:110">
      <c r="A285" s="48">
        <v>279</v>
      </c>
      <c r="B285" s="98" t="str">
        <f>IF(Data!B285:$B$1008&lt;&gt;"",Data!B285,"")</f>
        <v/>
      </c>
      <c r="C285" s="98" t="str">
        <f>IF(Data!$B285:C$1008&lt;&gt;"",Data!C285,"")</f>
        <v/>
      </c>
      <c r="D285" s="98" t="str">
        <f>IF(Data!$B285:D$1008&lt;&gt;"",Data!D285,"")</f>
        <v/>
      </c>
      <c r="E285" s="98" t="str">
        <f>IF(Data!$B285:E$1008&lt;&gt;"",Data!E285,"")</f>
        <v/>
      </c>
      <c r="F285" s="98" t="str">
        <f>IF(Data!$B285:F$1008&lt;&gt;"",Data!F285,"")</f>
        <v/>
      </c>
      <c r="G285" s="98" t="str">
        <f>IF(Data!$B285:G$1008&lt;&gt;"",Data!G285,"")</f>
        <v/>
      </c>
      <c r="H285" s="98" t="str">
        <f>IF(Data!$B285:H$1008&lt;&gt;"",Data!H285,"")</f>
        <v/>
      </c>
      <c r="I285" s="98" t="str">
        <f>IF(Data!$B285:I$1008&lt;&gt;"",Data!I285,"")</f>
        <v/>
      </c>
      <c r="J285" s="98" t="str">
        <f>IF(Data!$B285:J$1008&lt;&gt;"",Data!J285,"")</f>
        <v/>
      </c>
      <c r="K285" s="98" t="str">
        <f>IF(Data!$B285:K$1008&lt;&gt;"",Data!K285,"")</f>
        <v/>
      </c>
      <c r="L285" s="98" t="str">
        <f>IF(Data!$B285:L$1008&lt;&gt;"",Data!L285,"")</f>
        <v/>
      </c>
      <c r="M285" s="98" t="str">
        <f>IF(Data!$B285:M$1008&lt;&gt;"",Data!M285,"")</f>
        <v/>
      </c>
      <c r="N285" s="98" t="str">
        <f>IF(Data!$B285:N$1008&lt;&gt;"",Data!N285,"")</f>
        <v/>
      </c>
      <c r="O285" s="98" t="str">
        <f>IF(Data!$B285:O$1008&lt;&gt;"",Data!O285,"")</f>
        <v/>
      </c>
      <c r="P285" s="98" t="str">
        <f>IF(Data!$B285:P$1008&lt;&gt;"",Data!P285,"")</f>
        <v/>
      </c>
      <c r="Q285" s="98" t="str">
        <f>IF(Data!$B285:Q$1008&lt;&gt;"",Data!Q285,"")</f>
        <v/>
      </c>
      <c r="R285" s="98" t="str">
        <f>IF(Data!$B285:R$1008&lt;&gt;"",Data!R285,"")</f>
        <v/>
      </c>
      <c r="S285" s="98" t="str">
        <f>IF(Data!$B285:S$1008&lt;&gt;"",Data!S285,"")</f>
        <v/>
      </c>
      <c r="T285" s="98" t="str">
        <f>IF(Data!$B285:T$1008&lt;&gt;"",Data!T285,"")</f>
        <v/>
      </c>
      <c r="U285" s="98" t="str">
        <f>IF(Data!$B285:U$1008&lt;&gt;"",Data!U285,"")</f>
        <v/>
      </c>
      <c r="AC285" s="16" t="str">
        <f t="shared" si="107"/>
        <v/>
      </c>
      <c r="AH285" s="3" t="str">
        <f t="shared" si="108"/>
        <v/>
      </c>
      <c r="AL285" s="3" t="str">
        <f t="shared" si="109"/>
        <v/>
      </c>
      <c r="AP285" s="3" t="str">
        <f t="shared" si="110"/>
        <v/>
      </c>
      <c r="AT285" s="3" t="str">
        <f t="shared" si="111"/>
        <v/>
      </c>
      <c r="AX285" s="3" t="str">
        <f t="shared" si="112"/>
        <v/>
      </c>
      <c r="BB285" s="3" t="str">
        <f t="shared" si="113"/>
        <v/>
      </c>
      <c r="BF285" s="3" t="str">
        <f t="shared" si="116"/>
        <v/>
      </c>
      <c r="BJ285" s="3" t="str">
        <f t="shared" si="114"/>
        <v/>
      </c>
      <c r="BN285" s="3" t="str">
        <f t="shared" si="115"/>
        <v/>
      </c>
      <c r="BR285" s="3" t="str">
        <f t="shared" si="117"/>
        <v/>
      </c>
      <c r="BS285" s="17"/>
      <c r="BT285" s="17"/>
      <c r="BV285" s="3" t="str">
        <f t="shared" si="118"/>
        <v/>
      </c>
      <c r="BW285" s="17"/>
      <c r="BX285" s="17"/>
      <c r="BZ285" s="3" t="str">
        <f t="shared" si="119"/>
        <v/>
      </c>
      <c r="CA285" s="17"/>
      <c r="CB285" s="17"/>
      <c r="CD285" s="3" t="str">
        <f t="shared" si="120"/>
        <v/>
      </c>
      <c r="CE285" s="17"/>
      <c r="CF285" s="17"/>
      <c r="CH285" s="3" t="str">
        <f t="shared" si="121"/>
        <v/>
      </c>
      <c r="CI285" s="17"/>
      <c r="CJ285" s="17"/>
      <c r="CL285" s="3" t="str">
        <f t="shared" si="122"/>
        <v/>
      </c>
      <c r="CM285" s="17"/>
      <c r="CN285" s="17"/>
      <c r="CP285" s="3" t="str">
        <f t="shared" si="123"/>
        <v/>
      </c>
      <c r="CQ285" s="17"/>
      <c r="CR285" s="17"/>
      <c r="CT285" s="3" t="str">
        <f t="shared" si="124"/>
        <v/>
      </c>
      <c r="CU285" s="17"/>
      <c r="CV285" s="17"/>
      <c r="CX285" s="3" t="str">
        <f t="shared" si="125"/>
        <v/>
      </c>
      <c r="CY285" s="17"/>
      <c r="CZ285" s="17"/>
      <c r="DB285" s="3" t="str">
        <f t="shared" si="126"/>
        <v/>
      </c>
      <c r="DC285" s="17"/>
      <c r="DD285" s="17"/>
      <c r="DF285" s="3" t="str">
        <f t="shared" si="127"/>
        <v/>
      </c>
    </row>
    <row r="286" spans="1:110">
      <c r="A286" s="48">
        <v>280</v>
      </c>
      <c r="B286" s="98" t="str">
        <f>IF(Data!B286:$B$1008&lt;&gt;"",Data!B286,"")</f>
        <v/>
      </c>
      <c r="C286" s="98" t="str">
        <f>IF(Data!$B286:C$1008&lt;&gt;"",Data!C286,"")</f>
        <v/>
      </c>
      <c r="D286" s="98" t="str">
        <f>IF(Data!$B286:D$1008&lt;&gt;"",Data!D286,"")</f>
        <v/>
      </c>
      <c r="E286" s="98" t="str">
        <f>IF(Data!$B286:E$1008&lt;&gt;"",Data!E286,"")</f>
        <v/>
      </c>
      <c r="F286" s="98" t="str">
        <f>IF(Data!$B286:F$1008&lt;&gt;"",Data!F286,"")</f>
        <v/>
      </c>
      <c r="G286" s="98" t="str">
        <f>IF(Data!$B286:G$1008&lt;&gt;"",Data!G286,"")</f>
        <v/>
      </c>
      <c r="H286" s="98" t="str">
        <f>IF(Data!$B286:H$1008&lt;&gt;"",Data!H286,"")</f>
        <v/>
      </c>
      <c r="I286" s="98" t="str">
        <f>IF(Data!$B286:I$1008&lt;&gt;"",Data!I286,"")</f>
        <v/>
      </c>
      <c r="J286" s="98" t="str">
        <f>IF(Data!$B286:J$1008&lt;&gt;"",Data!J286,"")</f>
        <v/>
      </c>
      <c r="K286" s="98" t="str">
        <f>IF(Data!$B286:K$1008&lt;&gt;"",Data!K286,"")</f>
        <v/>
      </c>
      <c r="L286" s="98" t="str">
        <f>IF(Data!$B286:L$1008&lt;&gt;"",Data!L286,"")</f>
        <v/>
      </c>
      <c r="M286" s="98" t="str">
        <f>IF(Data!$B286:M$1008&lt;&gt;"",Data!M286,"")</f>
        <v/>
      </c>
      <c r="N286" s="98" t="str">
        <f>IF(Data!$B286:N$1008&lt;&gt;"",Data!N286,"")</f>
        <v/>
      </c>
      <c r="O286" s="98" t="str">
        <f>IF(Data!$B286:O$1008&lt;&gt;"",Data!O286,"")</f>
        <v/>
      </c>
      <c r="P286" s="98" t="str">
        <f>IF(Data!$B286:P$1008&lt;&gt;"",Data!P286,"")</f>
        <v/>
      </c>
      <c r="Q286" s="98" t="str">
        <f>IF(Data!$B286:Q$1008&lt;&gt;"",Data!Q286,"")</f>
        <v/>
      </c>
      <c r="R286" s="98" t="str">
        <f>IF(Data!$B286:R$1008&lt;&gt;"",Data!R286,"")</f>
        <v/>
      </c>
      <c r="S286" s="98" t="str">
        <f>IF(Data!$B286:S$1008&lt;&gt;"",Data!S286,"")</f>
        <v/>
      </c>
      <c r="T286" s="98" t="str">
        <f>IF(Data!$B286:T$1008&lt;&gt;"",Data!T286,"")</f>
        <v/>
      </c>
      <c r="U286" s="98" t="str">
        <f>IF(Data!$B286:U$1008&lt;&gt;"",Data!U286,"")</f>
        <v/>
      </c>
      <c r="AC286" s="16" t="str">
        <f t="shared" si="107"/>
        <v/>
      </c>
      <c r="AH286" s="3" t="str">
        <f t="shared" si="108"/>
        <v/>
      </c>
      <c r="AL286" s="3" t="str">
        <f t="shared" si="109"/>
        <v/>
      </c>
      <c r="AP286" s="3" t="str">
        <f t="shared" si="110"/>
        <v/>
      </c>
      <c r="AT286" s="3" t="str">
        <f t="shared" si="111"/>
        <v/>
      </c>
      <c r="AX286" s="3" t="str">
        <f t="shared" si="112"/>
        <v/>
      </c>
      <c r="BB286" s="3" t="str">
        <f t="shared" si="113"/>
        <v/>
      </c>
      <c r="BF286" s="3" t="str">
        <f t="shared" si="116"/>
        <v/>
      </c>
      <c r="BJ286" s="3" t="str">
        <f t="shared" si="114"/>
        <v/>
      </c>
      <c r="BN286" s="3" t="str">
        <f t="shared" si="115"/>
        <v/>
      </c>
      <c r="BR286" s="3" t="str">
        <f t="shared" si="117"/>
        <v/>
      </c>
      <c r="BS286" s="17"/>
      <c r="BT286" s="17"/>
      <c r="BV286" s="3" t="str">
        <f t="shared" si="118"/>
        <v/>
      </c>
      <c r="BW286" s="17"/>
      <c r="BX286" s="17"/>
      <c r="BZ286" s="3" t="str">
        <f t="shared" si="119"/>
        <v/>
      </c>
      <c r="CA286" s="17"/>
      <c r="CB286" s="17"/>
      <c r="CD286" s="3" t="str">
        <f t="shared" si="120"/>
        <v/>
      </c>
      <c r="CE286" s="17"/>
      <c r="CF286" s="17"/>
      <c r="CH286" s="3" t="str">
        <f t="shared" si="121"/>
        <v/>
      </c>
      <c r="CI286" s="17"/>
      <c r="CJ286" s="17"/>
      <c r="CL286" s="3" t="str">
        <f t="shared" si="122"/>
        <v/>
      </c>
      <c r="CM286" s="17"/>
      <c r="CN286" s="17"/>
      <c r="CP286" s="3" t="str">
        <f t="shared" si="123"/>
        <v/>
      </c>
      <c r="CQ286" s="17"/>
      <c r="CR286" s="17"/>
      <c r="CT286" s="3" t="str">
        <f t="shared" si="124"/>
        <v/>
      </c>
      <c r="CU286" s="17"/>
      <c r="CV286" s="17"/>
      <c r="CX286" s="3" t="str">
        <f t="shared" si="125"/>
        <v/>
      </c>
      <c r="CY286" s="17"/>
      <c r="CZ286" s="17"/>
      <c r="DB286" s="3" t="str">
        <f t="shared" si="126"/>
        <v/>
      </c>
      <c r="DC286" s="17"/>
      <c r="DD286" s="17"/>
      <c r="DF286" s="3" t="str">
        <f t="shared" si="127"/>
        <v/>
      </c>
    </row>
    <row r="287" spans="1:110">
      <c r="A287" s="48">
        <v>281</v>
      </c>
      <c r="B287" s="98" t="str">
        <f>IF(Data!B287:$B$1008&lt;&gt;"",Data!B287,"")</f>
        <v/>
      </c>
      <c r="C287" s="98" t="str">
        <f>IF(Data!$B287:C$1008&lt;&gt;"",Data!C287,"")</f>
        <v/>
      </c>
      <c r="D287" s="98" t="str">
        <f>IF(Data!$B287:D$1008&lt;&gt;"",Data!D287,"")</f>
        <v/>
      </c>
      <c r="E287" s="98" t="str">
        <f>IF(Data!$B287:E$1008&lt;&gt;"",Data!E287,"")</f>
        <v/>
      </c>
      <c r="F287" s="98" t="str">
        <f>IF(Data!$B287:F$1008&lt;&gt;"",Data!F287,"")</f>
        <v/>
      </c>
      <c r="G287" s="98" t="str">
        <f>IF(Data!$B287:G$1008&lt;&gt;"",Data!G287,"")</f>
        <v/>
      </c>
      <c r="H287" s="98" t="str">
        <f>IF(Data!$B287:H$1008&lt;&gt;"",Data!H287,"")</f>
        <v/>
      </c>
      <c r="I287" s="98" t="str">
        <f>IF(Data!$B287:I$1008&lt;&gt;"",Data!I287,"")</f>
        <v/>
      </c>
      <c r="J287" s="98" t="str">
        <f>IF(Data!$B287:J$1008&lt;&gt;"",Data!J287,"")</f>
        <v/>
      </c>
      <c r="K287" s="98" t="str">
        <f>IF(Data!$B287:K$1008&lt;&gt;"",Data!K287,"")</f>
        <v/>
      </c>
      <c r="L287" s="98" t="str">
        <f>IF(Data!$B287:L$1008&lt;&gt;"",Data!L287,"")</f>
        <v/>
      </c>
      <c r="M287" s="98" t="str">
        <f>IF(Data!$B287:M$1008&lt;&gt;"",Data!M287,"")</f>
        <v/>
      </c>
      <c r="N287" s="98" t="str">
        <f>IF(Data!$B287:N$1008&lt;&gt;"",Data!N287,"")</f>
        <v/>
      </c>
      <c r="O287" s="98" t="str">
        <f>IF(Data!$B287:O$1008&lt;&gt;"",Data!O287,"")</f>
        <v/>
      </c>
      <c r="P287" s="98" t="str">
        <f>IF(Data!$B287:P$1008&lt;&gt;"",Data!P287,"")</f>
        <v/>
      </c>
      <c r="Q287" s="98" t="str">
        <f>IF(Data!$B287:Q$1008&lt;&gt;"",Data!Q287,"")</f>
        <v/>
      </c>
      <c r="R287" s="98" t="str">
        <f>IF(Data!$B287:R$1008&lt;&gt;"",Data!R287,"")</f>
        <v/>
      </c>
      <c r="S287" s="98" t="str">
        <f>IF(Data!$B287:S$1008&lt;&gt;"",Data!S287,"")</f>
        <v/>
      </c>
      <c r="T287" s="98" t="str">
        <f>IF(Data!$B287:T$1008&lt;&gt;"",Data!T287,"")</f>
        <v/>
      </c>
      <c r="U287" s="98" t="str">
        <f>IF(Data!$B287:U$1008&lt;&gt;"",Data!U287,"")</f>
        <v/>
      </c>
      <c r="AC287" s="16" t="str">
        <f t="shared" si="107"/>
        <v/>
      </c>
      <c r="AH287" s="3" t="str">
        <f t="shared" si="108"/>
        <v/>
      </c>
      <c r="AL287" s="3" t="str">
        <f t="shared" si="109"/>
        <v/>
      </c>
      <c r="AP287" s="3" t="str">
        <f t="shared" si="110"/>
        <v/>
      </c>
      <c r="AT287" s="3" t="str">
        <f t="shared" si="111"/>
        <v/>
      </c>
      <c r="AX287" s="3" t="str">
        <f t="shared" si="112"/>
        <v/>
      </c>
      <c r="BB287" s="3" t="str">
        <f t="shared" si="113"/>
        <v/>
      </c>
      <c r="BF287" s="3" t="str">
        <f t="shared" si="116"/>
        <v/>
      </c>
      <c r="BJ287" s="3" t="str">
        <f t="shared" si="114"/>
        <v/>
      </c>
      <c r="BN287" s="3" t="str">
        <f t="shared" si="115"/>
        <v/>
      </c>
      <c r="BR287" s="3" t="str">
        <f t="shared" si="117"/>
        <v/>
      </c>
      <c r="BS287" s="17"/>
      <c r="BT287" s="17"/>
      <c r="BV287" s="3" t="str">
        <f t="shared" si="118"/>
        <v/>
      </c>
      <c r="BW287" s="17"/>
      <c r="BX287" s="17"/>
      <c r="BZ287" s="3" t="str">
        <f t="shared" si="119"/>
        <v/>
      </c>
      <c r="CA287" s="17"/>
      <c r="CB287" s="17"/>
      <c r="CD287" s="3" t="str">
        <f t="shared" si="120"/>
        <v/>
      </c>
      <c r="CE287" s="17"/>
      <c r="CF287" s="17"/>
      <c r="CH287" s="3" t="str">
        <f t="shared" si="121"/>
        <v/>
      </c>
      <c r="CI287" s="17"/>
      <c r="CJ287" s="17"/>
      <c r="CL287" s="3" t="str">
        <f t="shared" si="122"/>
        <v/>
      </c>
      <c r="CM287" s="17"/>
      <c r="CN287" s="17"/>
      <c r="CP287" s="3" t="str">
        <f t="shared" si="123"/>
        <v/>
      </c>
      <c r="CQ287" s="17"/>
      <c r="CR287" s="17"/>
      <c r="CT287" s="3" t="str">
        <f t="shared" si="124"/>
        <v/>
      </c>
      <c r="CU287" s="17"/>
      <c r="CV287" s="17"/>
      <c r="CX287" s="3" t="str">
        <f t="shared" si="125"/>
        <v/>
      </c>
      <c r="CY287" s="17"/>
      <c r="CZ287" s="17"/>
      <c r="DB287" s="3" t="str">
        <f t="shared" si="126"/>
        <v/>
      </c>
      <c r="DC287" s="17"/>
      <c r="DD287" s="17"/>
      <c r="DF287" s="3" t="str">
        <f t="shared" si="127"/>
        <v/>
      </c>
    </row>
    <row r="288" spans="1:110">
      <c r="A288" s="48">
        <v>282</v>
      </c>
      <c r="B288" s="98" t="str">
        <f>IF(Data!B288:$B$1008&lt;&gt;"",Data!B288,"")</f>
        <v/>
      </c>
      <c r="C288" s="98" t="str">
        <f>IF(Data!$B288:C$1008&lt;&gt;"",Data!C288,"")</f>
        <v/>
      </c>
      <c r="D288" s="98" t="str">
        <f>IF(Data!$B288:D$1008&lt;&gt;"",Data!D288,"")</f>
        <v/>
      </c>
      <c r="E288" s="98" t="str">
        <f>IF(Data!$B288:E$1008&lt;&gt;"",Data!E288,"")</f>
        <v/>
      </c>
      <c r="F288" s="98" t="str">
        <f>IF(Data!$B288:F$1008&lt;&gt;"",Data!F288,"")</f>
        <v/>
      </c>
      <c r="G288" s="98" t="str">
        <f>IF(Data!$B288:G$1008&lt;&gt;"",Data!G288,"")</f>
        <v/>
      </c>
      <c r="H288" s="98" t="str">
        <f>IF(Data!$B288:H$1008&lt;&gt;"",Data!H288,"")</f>
        <v/>
      </c>
      <c r="I288" s="98" t="str">
        <f>IF(Data!$B288:I$1008&lt;&gt;"",Data!I288,"")</f>
        <v/>
      </c>
      <c r="J288" s="98" t="str">
        <f>IF(Data!$B288:J$1008&lt;&gt;"",Data!J288,"")</f>
        <v/>
      </c>
      <c r="K288" s="98" t="str">
        <f>IF(Data!$B288:K$1008&lt;&gt;"",Data!K288,"")</f>
        <v/>
      </c>
      <c r="L288" s="98" t="str">
        <f>IF(Data!$B288:L$1008&lt;&gt;"",Data!L288,"")</f>
        <v/>
      </c>
      <c r="M288" s="98" t="str">
        <f>IF(Data!$B288:M$1008&lt;&gt;"",Data!M288,"")</f>
        <v/>
      </c>
      <c r="N288" s="98" t="str">
        <f>IF(Data!$B288:N$1008&lt;&gt;"",Data!N288,"")</f>
        <v/>
      </c>
      <c r="O288" s="98" t="str">
        <f>IF(Data!$B288:O$1008&lt;&gt;"",Data!O288,"")</f>
        <v/>
      </c>
      <c r="P288" s="98" t="str">
        <f>IF(Data!$B288:P$1008&lt;&gt;"",Data!P288,"")</f>
        <v/>
      </c>
      <c r="Q288" s="98" t="str">
        <f>IF(Data!$B288:Q$1008&lt;&gt;"",Data!Q288,"")</f>
        <v/>
      </c>
      <c r="R288" s="98" t="str">
        <f>IF(Data!$B288:R$1008&lt;&gt;"",Data!R288,"")</f>
        <v/>
      </c>
      <c r="S288" s="98" t="str">
        <f>IF(Data!$B288:S$1008&lt;&gt;"",Data!S288,"")</f>
        <v/>
      </c>
      <c r="T288" s="98" t="str">
        <f>IF(Data!$B288:T$1008&lt;&gt;"",Data!T288,"")</f>
        <v/>
      </c>
      <c r="U288" s="98" t="str">
        <f>IF(Data!$B288:U$1008&lt;&gt;"",Data!U288,"")</f>
        <v/>
      </c>
      <c r="AC288" s="16" t="str">
        <f t="shared" si="107"/>
        <v/>
      </c>
      <c r="AH288" s="3" t="str">
        <f t="shared" si="108"/>
        <v/>
      </c>
      <c r="AL288" s="3" t="str">
        <f t="shared" si="109"/>
        <v/>
      </c>
      <c r="AP288" s="3" t="str">
        <f t="shared" si="110"/>
        <v/>
      </c>
      <c r="AT288" s="3" t="str">
        <f t="shared" si="111"/>
        <v/>
      </c>
      <c r="AX288" s="3" t="str">
        <f t="shared" si="112"/>
        <v/>
      </c>
      <c r="BB288" s="3" t="str">
        <f t="shared" si="113"/>
        <v/>
      </c>
      <c r="BF288" s="3" t="str">
        <f t="shared" si="116"/>
        <v/>
      </c>
      <c r="BJ288" s="3" t="str">
        <f t="shared" si="114"/>
        <v/>
      </c>
      <c r="BN288" s="3" t="str">
        <f t="shared" si="115"/>
        <v/>
      </c>
      <c r="BR288" s="3" t="str">
        <f t="shared" si="117"/>
        <v/>
      </c>
      <c r="BS288" s="17"/>
      <c r="BT288" s="17"/>
      <c r="BV288" s="3" t="str">
        <f t="shared" si="118"/>
        <v/>
      </c>
      <c r="BW288" s="17"/>
      <c r="BX288" s="17"/>
      <c r="BZ288" s="3" t="str">
        <f t="shared" si="119"/>
        <v/>
      </c>
      <c r="CA288" s="17"/>
      <c r="CB288" s="17"/>
      <c r="CD288" s="3" t="str">
        <f t="shared" si="120"/>
        <v/>
      </c>
      <c r="CE288" s="17"/>
      <c r="CF288" s="17"/>
      <c r="CH288" s="3" t="str">
        <f t="shared" si="121"/>
        <v/>
      </c>
      <c r="CI288" s="17"/>
      <c r="CJ288" s="17"/>
      <c r="CL288" s="3" t="str">
        <f t="shared" si="122"/>
        <v/>
      </c>
      <c r="CM288" s="17"/>
      <c r="CN288" s="17"/>
      <c r="CP288" s="3" t="str">
        <f t="shared" si="123"/>
        <v/>
      </c>
      <c r="CQ288" s="17"/>
      <c r="CR288" s="17"/>
      <c r="CT288" s="3" t="str">
        <f t="shared" si="124"/>
        <v/>
      </c>
      <c r="CU288" s="17"/>
      <c r="CV288" s="17"/>
      <c r="CX288" s="3" t="str">
        <f t="shared" si="125"/>
        <v/>
      </c>
      <c r="CY288" s="17"/>
      <c r="CZ288" s="17"/>
      <c r="DB288" s="3" t="str">
        <f t="shared" si="126"/>
        <v/>
      </c>
      <c r="DC288" s="17"/>
      <c r="DD288" s="17"/>
      <c r="DF288" s="3" t="str">
        <f t="shared" si="127"/>
        <v/>
      </c>
    </row>
    <row r="289" spans="1:110">
      <c r="A289" s="48">
        <v>283</v>
      </c>
      <c r="B289" s="98" t="str">
        <f>IF(Data!B289:$B$1008&lt;&gt;"",Data!B289,"")</f>
        <v/>
      </c>
      <c r="C289" s="98" t="str">
        <f>IF(Data!$B289:C$1008&lt;&gt;"",Data!C289,"")</f>
        <v/>
      </c>
      <c r="D289" s="98" t="str">
        <f>IF(Data!$B289:D$1008&lt;&gt;"",Data!D289,"")</f>
        <v/>
      </c>
      <c r="E289" s="98" t="str">
        <f>IF(Data!$B289:E$1008&lt;&gt;"",Data!E289,"")</f>
        <v/>
      </c>
      <c r="F289" s="98" t="str">
        <f>IF(Data!$B289:F$1008&lt;&gt;"",Data!F289,"")</f>
        <v/>
      </c>
      <c r="G289" s="98" t="str">
        <f>IF(Data!$B289:G$1008&lt;&gt;"",Data!G289,"")</f>
        <v/>
      </c>
      <c r="H289" s="98" t="str">
        <f>IF(Data!$B289:H$1008&lt;&gt;"",Data!H289,"")</f>
        <v/>
      </c>
      <c r="I289" s="98" t="str">
        <f>IF(Data!$B289:I$1008&lt;&gt;"",Data!I289,"")</f>
        <v/>
      </c>
      <c r="J289" s="98" t="str">
        <f>IF(Data!$B289:J$1008&lt;&gt;"",Data!J289,"")</f>
        <v/>
      </c>
      <c r="K289" s="98" t="str">
        <f>IF(Data!$B289:K$1008&lt;&gt;"",Data!K289,"")</f>
        <v/>
      </c>
      <c r="L289" s="98" t="str">
        <f>IF(Data!$B289:L$1008&lt;&gt;"",Data!L289,"")</f>
        <v/>
      </c>
      <c r="M289" s="98" t="str">
        <f>IF(Data!$B289:M$1008&lt;&gt;"",Data!M289,"")</f>
        <v/>
      </c>
      <c r="N289" s="98" t="str">
        <f>IF(Data!$B289:N$1008&lt;&gt;"",Data!N289,"")</f>
        <v/>
      </c>
      <c r="O289" s="98" t="str">
        <f>IF(Data!$B289:O$1008&lt;&gt;"",Data!O289,"")</f>
        <v/>
      </c>
      <c r="P289" s="98" t="str">
        <f>IF(Data!$B289:P$1008&lt;&gt;"",Data!P289,"")</f>
        <v/>
      </c>
      <c r="Q289" s="98" t="str">
        <f>IF(Data!$B289:Q$1008&lt;&gt;"",Data!Q289,"")</f>
        <v/>
      </c>
      <c r="R289" s="98" t="str">
        <f>IF(Data!$B289:R$1008&lt;&gt;"",Data!R289,"")</f>
        <v/>
      </c>
      <c r="S289" s="98" t="str">
        <f>IF(Data!$B289:S$1008&lt;&gt;"",Data!S289,"")</f>
        <v/>
      </c>
      <c r="T289" s="98" t="str">
        <f>IF(Data!$B289:T$1008&lt;&gt;"",Data!T289,"")</f>
        <v/>
      </c>
      <c r="U289" s="98" t="str">
        <f>IF(Data!$B289:U$1008&lt;&gt;"",Data!U289,"")</f>
        <v/>
      </c>
      <c r="AC289" s="16" t="str">
        <f t="shared" si="107"/>
        <v/>
      </c>
      <c r="AH289" s="3" t="str">
        <f t="shared" si="108"/>
        <v/>
      </c>
      <c r="AL289" s="3" t="str">
        <f t="shared" si="109"/>
        <v/>
      </c>
      <c r="AP289" s="3" t="str">
        <f t="shared" si="110"/>
        <v/>
      </c>
      <c r="AT289" s="3" t="str">
        <f t="shared" si="111"/>
        <v/>
      </c>
      <c r="AX289" s="3" t="str">
        <f t="shared" si="112"/>
        <v/>
      </c>
      <c r="BB289" s="3" t="str">
        <f t="shared" si="113"/>
        <v/>
      </c>
      <c r="BF289" s="3" t="str">
        <f t="shared" si="116"/>
        <v/>
      </c>
      <c r="BJ289" s="3" t="str">
        <f t="shared" si="114"/>
        <v/>
      </c>
      <c r="BN289" s="3" t="str">
        <f t="shared" si="115"/>
        <v/>
      </c>
      <c r="BR289" s="3" t="str">
        <f t="shared" si="117"/>
        <v/>
      </c>
      <c r="BS289" s="17"/>
      <c r="BT289" s="17"/>
      <c r="BV289" s="3" t="str">
        <f t="shared" si="118"/>
        <v/>
      </c>
      <c r="BW289" s="17"/>
      <c r="BX289" s="17"/>
      <c r="BZ289" s="3" t="str">
        <f t="shared" si="119"/>
        <v/>
      </c>
      <c r="CA289" s="17"/>
      <c r="CB289" s="17"/>
      <c r="CD289" s="3" t="str">
        <f t="shared" si="120"/>
        <v/>
      </c>
      <c r="CE289" s="17"/>
      <c r="CF289" s="17"/>
      <c r="CH289" s="3" t="str">
        <f t="shared" si="121"/>
        <v/>
      </c>
      <c r="CI289" s="17"/>
      <c r="CJ289" s="17"/>
      <c r="CL289" s="3" t="str">
        <f t="shared" si="122"/>
        <v/>
      </c>
      <c r="CM289" s="17"/>
      <c r="CN289" s="17"/>
      <c r="CP289" s="3" t="str">
        <f t="shared" si="123"/>
        <v/>
      </c>
      <c r="CQ289" s="17"/>
      <c r="CR289" s="17"/>
      <c r="CT289" s="3" t="str">
        <f t="shared" si="124"/>
        <v/>
      </c>
      <c r="CU289" s="17"/>
      <c r="CV289" s="17"/>
      <c r="CX289" s="3" t="str">
        <f t="shared" si="125"/>
        <v/>
      </c>
      <c r="CY289" s="17"/>
      <c r="CZ289" s="17"/>
      <c r="DB289" s="3" t="str">
        <f t="shared" si="126"/>
        <v/>
      </c>
      <c r="DC289" s="17"/>
      <c r="DD289" s="17"/>
      <c r="DF289" s="3" t="str">
        <f t="shared" si="127"/>
        <v/>
      </c>
    </row>
    <row r="290" spans="1:110">
      <c r="A290" s="48">
        <v>284</v>
      </c>
      <c r="B290" s="98" t="str">
        <f>IF(Data!B290:$B$1008&lt;&gt;"",Data!B290,"")</f>
        <v/>
      </c>
      <c r="C290" s="98" t="str">
        <f>IF(Data!$B290:C$1008&lt;&gt;"",Data!C290,"")</f>
        <v/>
      </c>
      <c r="D290" s="98" t="str">
        <f>IF(Data!$B290:D$1008&lt;&gt;"",Data!D290,"")</f>
        <v/>
      </c>
      <c r="E290" s="98" t="str">
        <f>IF(Data!$B290:E$1008&lt;&gt;"",Data!E290,"")</f>
        <v/>
      </c>
      <c r="F290" s="98" t="str">
        <f>IF(Data!$B290:F$1008&lt;&gt;"",Data!F290,"")</f>
        <v/>
      </c>
      <c r="G290" s="98" t="str">
        <f>IF(Data!$B290:G$1008&lt;&gt;"",Data!G290,"")</f>
        <v/>
      </c>
      <c r="H290" s="98" t="str">
        <f>IF(Data!$B290:H$1008&lt;&gt;"",Data!H290,"")</f>
        <v/>
      </c>
      <c r="I290" s="98" t="str">
        <f>IF(Data!$B290:I$1008&lt;&gt;"",Data!I290,"")</f>
        <v/>
      </c>
      <c r="J290" s="98" t="str">
        <f>IF(Data!$B290:J$1008&lt;&gt;"",Data!J290,"")</f>
        <v/>
      </c>
      <c r="K290" s="98" t="str">
        <f>IF(Data!$B290:K$1008&lt;&gt;"",Data!K290,"")</f>
        <v/>
      </c>
      <c r="L290" s="98" t="str">
        <f>IF(Data!$B290:L$1008&lt;&gt;"",Data!L290,"")</f>
        <v/>
      </c>
      <c r="M290" s="98" t="str">
        <f>IF(Data!$B290:M$1008&lt;&gt;"",Data!M290,"")</f>
        <v/>
      </c>
      <c r="N290" s="98" t="str">
        <f>IF(Data!$B290:N$1008&lt;&gt;"",Data!N290,"")</f>
        <v/>
      </c>
      <c r="O290" s="98" t="str">
        <f>IF(Data!$B290:O$1008&lt;&gt;"",Data!O290,"")</f>
        <v/>
      </c>
      <c r="P290" s="98" t="str">
        <f>IF(Data!$B290:P$1008&lt;&gt;"",Data!P290,"")</f>
        <v/>
      </c>
      <c r="Q290" s="98" t="str">
        <f>IF(Data!$B290:Q$1008&lt;&gt;"",Data!Q290,"")</f>
        <v/>
      </c>
      <c r="R290" s="98" t="str">
        <f>IF(Data!$B290:R$1008&lt;&gt;"",Data!R290,"")</f>
        <v/>
      </c>
      <c r="S290" s="98" t="str">
        <f>IF(Data!$B290:S$1008&lt;&gt;"",Data!S290,"")</f>
        <v/>
      </c>
      <c r="T290" s="98" t="str">
        <f>IF(Data!$B290:T$1008&lt;&gt;"",Data!T290,"")</f>
        <v/>
      </c>
      <c r="U290" s="98" t="str">
        <f>IF(Data!$B290:U$1008&lt;&gt;"",Data!U290,"")</f>
        <v/>
      </c>
      <c r="AC290" s="16" t="str">
        <f t="shared" si="107"/>
        <v/>
      </c>
      <c r="AH290" s="3" t="str">
        <f t="shared" si="108"/>
        <v/>
      </c>
      <c r="AL290" s="3" t="str">
        <f t="shared" si="109"/>
        <v/>
      </c>
      <c r="AP290" s="3" t="str">
        <f t="shared" si="110"/>
        <v/>
      </c>
      <c r="AT290" s="3" t="str">
        <f t="shared" si="111"/>
        <v/>
      </c>
      <c r="AX290" s="3" t="str">
        <f t="shared" si="112"/>
        <v/>
      </c>
      <c r="BB290" s="3" t="str">
        <f t="shared" si="113"/>
        <v/>
      </c>
      <c r="BF290" s="3" t="str">
        <f t="shared" si="116"/>
        <v/>
      </c>
      <c r="BJ290" s="3" t="str">
        <f t="shared" si="114"/>
        <v/>
      </c>
      <c r="BN290" s="3" t="str">
        <f t="shared" si="115"/>
        <v/>
      </c>
      <c r="BR290" s="3" t="str">
        <f t="shared" si="117"/>
        <v/>
      </c>
      <c r="BS290" s="17"/>
      <c r="BT290" s="17"/>
      <c r="BV290" s="3" t="str">
        <f t="shared" si="118"/>
        <v/>
      </c>
      <c r="BW290" s="17"/>
      <c r="BX290" s="17"/>
      <c r="BZ290" s="3" t="str">
        <f t="shared" si="119"/>
        <v/>
      </c>
      <c r="CA290" s="17"/>
      <c r="CB290" s="17"/>
      <c r="CD290" s="3" t="str">
        <f t="shared" si="120"/>
        <v/>
      </c>
      <c r="CE290" s="17"/>
      <c r="CF290" s="17"/>
      <c r="CH290" s="3" t="str">
        <f t="shared" si="121"/>
        <v/>
      </c>
      <c r="CI290" s="17"/>
      <c r="CJ290" s="17"/>
      <c r="CL290" s="3" t="str">
        <f t="shared" si="122"/>
        <v/>
      </c>
      <c r="CM290" s="17"/>
      <c r="CN290" s="17"/>
      <c r="CP290" s="3" t="str">
        <f t="shared" si="123"/>
        <v/>
      </c>
      <c r="CQ290" s="17"/>
      <c r="CR290" s="17"/>
      <c r="CT290" s="3" t="str">
        <f t="shared" si="124"/>
        <v/>
      </c>
      <c r="CU290" s="17"/>
      <c r="CV290" s="17"/>
      <c r="CX290" s="3" t="str">
        <f t="shared" si="125"/>
        <v/>
      </c>
      <c r="CY290" s="17"/>
      <c r="CZ290" s="17"/>
      <c r="DB290" s="3" t="str">
        <f t="shared" si="126"/>
        <v/>
      </c>
      <c r="DC290" s="17"/>
      <c r="DD290" s="17"/>
      <c r="DF290" s="3" t="str">
        <f t="shared" si="127"/>
        <v/>
      </c>
    </row>
    <row r="291" spans="1:110">
      <c r="A291" s="48">
        <v>285</v>
      </c>
      <c r="B291" s="98" t="str">
        <f>IF(Data!B291:$B$1008&lt;&gt;"",Data!B291,"")</f>
        <v/>
      </c>
      <c r="C291" s="98" t="str">
        <f>IF(Data!$B291:C$1008&lt;&gt;"",Data!C291,"")</f>
        <v/>
      </c>
      <c r="D291" s="98" t="str">
        <f>IF(Data!$B291:D$1008&lt;&gt;"",Data!D291,"")</f>
        <v/>
      </c>
      <c r="E291" s="98" t="str">
        <f>IF(Data!$B291:E$1008&lt;&gt;"",Data!E291,"")</f>
        <v/>
      </c>
      <c r="F291" s="98" t="str">
        <f>IF(Data!$B291:F$1008&lt;&gt;"",Data!F291,"")</f>
        <v/>
      </c>
      <c r="G291" s="98" t="str">
        <f>IF(Data!$B291:G$1008&lt;&gt;"",Data!G291,"")</f>
        <v/>
      </c>
      <c r="H291" s="98" t="str">
        <f>IF(Data!$B291:H$1008&lt;&gt;"",Data!H291,"")</f>
        <v/>
      </c>
      <c r="I291" s="98" t="str">
        <f>IF(Data!$B291:I$1008&lt;&gt;"",Data!I291,"")</f>
        <v/>
      </c>
      <c r="J291" s="98" t="str">
        <f>IF(Data!$B291:J$1008&lt;&gt;"",Data!J291,"")</f>
        <v/>
      </c>
      <c r="K291" s="98" t="str">
        <f>IF(Data!$B291:K$1008&lt;&gt;"",Data!K291,"")</f>
        <v/>
      </c>
      <c r="L291" s="98" t="str">
        <f>IF(Data!$B291:L$1008&lt;&gt;"",Data!L291,"")</f>
        <v/>
      </c>
      <c r="M291" s="98" t="str">
        <f>IF(Data!$B291:M$1008&lt;&gt;"",Data!M291,"")</f>
        <v/>
      </c>
      <c r="N291" s="98" t="str">
        <f>IF(Data!$B291:N$1008&lt;&gt;"",Data!N291,"")</f>
        <v/>
      </c>
      <c r="O291" s="98" t="str">
        <f>IF(Data!$B291:O$1008&lt;&gt;"",Data!O291,"")</f>
        <v/>
      </c>
      <c r="P291" s="98" t="str">
        <f>IF(Data!$B291:P$1008&lt;&gt;"",Data!P291,"")</f>
        <v/>
      </c>
      <c r="Q291" s="98" t="str">
        <f>IF(Data!$B291:Q$1008&lt;&gt;"",Data!Q291,"")</f>
        <v/>
      </c>
      <c r="R291" s="98" t="str">
        <f>IF(Data!$B291:R$1008&lt;&gt;"",Data!R291,"")</f>
        <v/>
      </c>
      <c r="S291" s="98" t="str">
        <f>IF(Data!$B291:S$1008&lt;&gt;"",Data!S291,"")</f>
        <v/>
      </c>
      <c r="T291" s="98" t="str">
        <f>IF(Data!$B291:T$1008&lt;&gt;"",Data!T291,"")</f>
        <v/>
      </c>
      <c r="U291" s="98" t="str">
        <f>IF(Data!$B291:U$1008&lt;&gt;"",Data!U291,"")</f>
        <v/>
      </c>
      <c r="AC291" s="16" t="str">
        <f t="shared" si="107"/>
        <v/>
      </c>
      <c r="AH291" s="3" t="str">
        <f t="shared" si="108"/>
        <v/>
      </c>
      <c r="AL291" s="3" t="str">
        <f t="shared" si="109"/>
        <v/>
      </c>
      <c r="AP291" s="3" t="str">
        <f t="shared" si="110"/>
        <v/>
      </c>
      <c r="AT291" s="3" t="str">
        <f t="shared" si="111"/>
        <v/>
      </c>
      <c r="AX291" s="3" t="str">
        <f t="shared" si="112"/>
        <v/>
      </c>
      <c r="BB291" s="3" t="str">
        <f t="shared" si="113"/>
        <v/>
      </c>
      <c r="BF291" s="3" t="str">
        <f t="shared" si="116"/>
        <v/>
      </c>
      <c r="BJ291" s="3" t="str">
        <f t="shared" si="114"/>
        <v/>
      </c>
      <c r="BN291" s="3" t="str">
        <f t="shared" si="115"/>
        <v/>
      </c>
      <c r="BR291" s="3" t="str">
        <f t="shared" si="117"/>
        <v/>
      </c>
      <c r="BS291" s="17"/>
      <c r="BT291" s="17"/>
      <c r="BV291" s="3" t="str">
        <f t="shared" si="118"/>
        <v/>
      </c>
      <c r="BW291" s="17"/>
      <c r="BX291" s="17"/>
      <c r="BZ291" s="3" t="str">
        <f t="shared" si="119"/>
        <v/>
      </c>
      <c r="CA291" s="17"/>
      <c r="CB291" s="17"/>
      <c r="CD291" s="3" t="str">
        <f t="shared" si="120"/>
        <v/>
      </c>
      <c r="CE291" s="17"/>
      <c r="CF291" s="17"/>
      <c r="CH291" s="3" t="str">
        <f t="shared" si="121"/>
        <v/>
      </c>
      <c r="CI291" s="17"/>
      <c r="CJ291" s="17"/>
      <c r="CL291" s="3" t="str">
        <f t="shared" si="122"/>
        <v/>
      </c>
      <c r="CM291" s="17"/>
      <c r="CN291" s="17"/>
      <c r="CP291" s="3" t="str">
        <f t="shared" si="123"/>
        <v/>
      </c>
      <c r="CQ291" s="17"/>
      <c r="CR291" s="17"/>
      <c r="CT291" s="3" t="str">
        <f t="shared" si="124"/>
        <v/>
      </c>
      <c r="CU291" s="17"/>
      <c r="CV291" s="17"/>
      <c r="CX291" s="3" t="str">
        <f t="shared" si="125"/>
        <v/>
      </c>
      <c r="CY291" s="17"/>
      <c r="CZ291" s="17"/>
      <c r="DB291" s="3" t="str">
        <f t="shared" si="126"/>
        <v/>
      </c>
      <c r="DC291" s="17"/>
      <c r="DD291" s="17"/>
      <c r="DF291" s="3" t="str">
        <f t="shared" si="127"/>
        <v/>
      </c>
    </row>
    <row r="292" spans="1:110">
      <c r="A292" s="48">
        <v>286</v>
      </c>
      <c r="B292" s="98" t="str">
        <f>IF(Data!B292:$B$1008&lt;&gt;"",Data!B292,"")</f>
        <v/>
      </c>
      <c r="C292" s="98" t="str">
        <f>IF(Data!$B292:C$1008&lt;&gt;"",Data!C292,"")</f>
        <v/>
      </c>
      <c r="D292" s="98" t="str">
        <f>IF(Data!$B292:D$1008&lt;&gt;"",Data!D292,"")</f>
        <v/>
      </c>
      <c r="E292" s="98" t="str">
        <f>IF(Data!$B292:E$1008&lt;&gt;"",Data!E292,"")</f>
        <v/>
      </c>
      <c r="F292" s="98" t="str">
        <f>IF(Data!$B292:F$1008&lt;&gt;"",Data!F292,"")</f>
        <v/>
      </c>
      <c r="G292" s="98" t="str">
        <f>IF(Data!$B292:G$1008&lt;&gt;"",Data!G292,"")</f>
        <v/>
      </c>
      <c r="H292" s="98" t="str">
        <f>IF(Data!$B292:H$1008&lt;&gt;"",Data!H292,"")</f>
        <v/>
      </c>
      <c r="I292" s="98" t="str">
        <f>IF(Data!$B292:I$1008&lt;&gt;"",Data!I292,"")</f>
        <v/>
      </c>
      <c r="J292" s="98" t="str">
        <f>IF(Data!$B292:J$1008&lt;&gt;"",Data!J292,"")</f>
        <v/>
      </c>
      <c r="K292" s="98" t="str">
        <f>IF(Data!$B292:K$1008&lt;&gt;"",Data!K292,"")</f>
        <v/>
      </c>
      <c r="L292" s="98" t="str">
        <f>IF(Data!$B292:L$1008&lt;&gt;"",Data!L292,"")</f>
        <v/>
      </c>
      <c r="M292" s="98" t="str">
        <f>IF(Data!$B292:M$1008&lt;&gt;"",Data!M292,"")</f>
        <v/>
      </c>
      <c r="N292" s="98" t="str">
        <f>IF(Data!$B292:N$1008&lt;&gt;"",Data!N292,"")</f>
        <v/>
      </c>
      <c r="O292" s="98" t="str">
        <f>IF(Data!$B292:O$1008&lt;&gt;"",Data!O292,"")</f>
        <v/>
      </c>
      <c r="P292" s="98" t="str">
        <f>IF(Data!$B292:P$1008&lt;&gt;"",Data!P292,"")</f>
        <v/>
      </c>
      <c r="Q292" s="98" t="str">
        <f>IF(Data!$B292:Q$1008&lt;&gt;"",Data!Q292,"")</f>
        <v/>
      </c>
      <c r="R292" s="98" t="str">
        <f>IF(Data!$B292:R$1008&lt;&gt;"",Data!R292,"")</f>
        <v/>
      </c>
      <c r="S292" s="98" t="str">
        <f>IF(Data!$B292:S$1008&lt;&gt;"",Data!S292,"")</f>
        <v/>
      </c>
      <c r="T292" s="98" t="str">
        <f>IF(Data!$B292:T$1008&lt;&gt;"",Data!T292,"")</f>
        <v/>
      </c>
      <c r="U292" s="98" t="str">
        <f>IF(Data!$B292:U$1008&lt;&gt;"",Data!U292,"")</f>
        <v/>
      </c>
      <c r="AC292" s="16" t="str">
        <f t="shared" si="107"/>
        <v/>
      </c>
      <c r="AH292" s="3" t="str">
        <f t="shared" si="108"/>
        <v/>
      </c>
      <c r="AL292" s="3" t="str">
        <f t="shared" si="109"/>
        <v/>
      </c>
      <c r="AP292" s="3" t="str">
        <f t="shared" si="110"/>
        <v/>
      </c>
      <c r="AT292" s="3" t="str">
        <f t="shared" si="111"/>
        <v/>
      </c>
      <c r="AX292" s="3" t="str">
        <f t="shared" si="112"/>
        <v/>
      </c>
      <c r="BB292" s="3" t="str">
        <f t="shared" si="113"/>
        <v/>
      </c>
      <c r="BF292" s="3" t="str">
        <f t="shared" si="116"/>
        <v/>
      </c>
      <c r="BJ292" s="3" t="str">
        <f t="shared" si="114"/>
        <v/>
      </c>
      <c r="BN292" s="3" t="str">
        <f t="shared" si="115"/>
        <v/>
      </c>
      <c r="BR292" s="3" t="str">
        <f t="shared" si="117"/>
        <v/>
      </c>
      <c r="BS292" s="17"/>
      <c r="BT292" s="17"/>
      <c r="BV292" s="3" t="str">
        <f t="shared" si="118"/>
        <v/>
      </c>
      <c r="BW292" s="17"/>
      <c r="BX292" s="17"/>
      <c r="BZ292" s="3" t="str">
        <f t="shared" si="119"/>
        <v/>
      </c>
      <c r="CA292" s="17"/>
      <c r="CB292" s="17"/>
      <c r="CD292" s="3" t="str">
        <f t="shared" si="120"/>
        <v/>
      </c>
      <c r="CE292" s="17"/>
      <c r="CF292" s="17"/>
      <c r="CH292" s="3" t="str">
        <f t="shared" si="121"/>
        <v/>
      </c>
      <c r="CI292" s="17"/>
      <c r="CJ292" s="17"/>
      <c r="CL292" s="3" t="str">
        <f t="shared" si="122"/>
        <v/>
      </c>
      <c r="CM292" s="17"/>
      <c r="CN292" s="17"/>
      <c r="CP292" s="3" t="str">
        <f t="shared" si="123"/>
        <v/>
      </c>
      <c r="CQ292" s="17"/>
      <c r="CR292" s="17"/>
      <c r="CT292" s="3" t="str">
        <f t="shared" si="124"/>
        <v/>
      </c>
      <c r="CU292" s="17"/>
      <c r="CV292" s="17"/>
      <c r="CX292" s="3" t="str">
        <f t="shared" si="125"/>
        <v/>
      </c>
      <c r="CY292" s="17"/>
      <c r="CZ292" s="17"/>
      <c r="DB292" s="3" t="str">
        <f t="shared" si="126"/>
        <v/>
      </c>
      <c r="DC292" s="17"/>
      <c r="DD292" s="17"/>
      <c r="DF292" s="3" t="str">
        <f t="shared" si="127"/>
        <v/>
      </c>
    </row>
    <row r="293" spans="1:110">
      <c r="A293" s="48">
        <v>287</v>
      </c>
      <c r="B293" s="98" t="str">
        <f>IF(Data!B293:$B$1008&lt;&gt;"",Data!B293,"")</f>
        <v/>
      </c>
      <c r="C293" s="98" t="str">
        <f>IF(Data!$B293:C$1008&lt;&gt;"",Data!C293,"")</f>
        <v/>
      </c>
      <c r="D293" s="98" t="str">
        <f>IF(Data!$B293:D$1008&lt;&gt;"",Data!D293,"")</f>
        <v/>
      </c>
      <c r="E293" s="98" t="str">
        <f>IF(Data!$B293:E$1008&lt;&gt;"",Data!E293,"")</f>
        <v/>
      </c>
      <c r="F293" s="98" t="str">
        <f>IF(Data!$B293:F$1008&lt;&gt;"",Data!F293,"")</f>
        <v/>
      </c>
      <c r="G293" s="98" t="str">
        <f>IF(Data!$B293:G$1008&lt;&gt;"",Data!G293,"")</f>
        <v/>
      </c>
      <c r="H293" s="98" t="str">
        <f>IF(Data!$B293:H$1008&lt;&gt;"",Data!H293,"")</f>
        <v/>
      </c>
      <c r="I293" s="98" t="str">
        <f>IF(Data!$B293:I$1008&lt;&gt;"",Data!I293,"")</f>
        <v/>
      </c>
      <c r="J293" s="98" t="str">
        <f>IF(Data!$B293:J$1008&lt;&gt;"",Data!J293,"")</f>
        <v/>
      </c>
      <c r="K293" s="98" t="str">
        <f>IF(Data!$B293:K$1008&lt;&gt;"",Data!K293,"")</f>
        <v/>
      </c>
      <c r="L293" s="98" t="str">
        <f>IF(Data!$B293:L$1008&lt;&gt;"",Data!L293,"")</f>
        <v/>
      </c>
      <c r="M293" s="98" t="str">
        <f>IF(Data!$B293:M$1008&lt;&gt;"",Data!M293,"")</f>
        <v/>
      </c>
      <c r="N293" s="98" t="str">
        <f>IF(Data!$B293:N$1008&lt;&gt;"",Data!N293,"")</f>
        <v/>
      </c>
      <c r="O293" s="98" t="str">
        <f>IF(Data!$B293:O$1008&lt;&gt;"",Data!O293,"")</f>
        <v/>
      </c>
      <c r="P293" s="98" t="str">
        <f>IF(Data!$B293:P$1008&lt;&gt;"",Data!P293,"")</f>
        <v/>
      </c>
      <c r="Q293" s="98" t="str">
        <f>IF(Data!$B293:Q$1008&lt;&gt;"",Data!Q293,"")</f>
        <v/>
      </c>
      <c r="R293" s="98" t="str">
        <f>IF(Data!$B293:R$1008&lt;&gt;"",Data!R293,"")</f>
        <v/>
      </c>
      <c r="S293" s="98" t="str">
        <f>IF(Data!$B293:S$1008&lt;&gt;"",Data!S293,"")</f>
        <v/>
      </c>
      <c r="T293" s="98" t="str">
        <f>IF(Data!$B293:T$1008&lt;&gt;"",Data!T293,"")</f>
        <v/>
      </c>
      <c r="U293" s="98" t="str">
        <f>IF(Data!$B293:U$1008&lt;&gt;"",Data!U293,"")</f>
        <v/>
      </c>
      <c r="AC293" s="16" t="str">
        <f t="shared" si="107"/>
        <v/>
      </c>
      <c r="AH293" s="3" t="str">
        <f t="shared" si="108"/>
        <v/>
      </c>
      <c r="AL293" s="3" t="str">
        <f t="shared" si="109"/>
        <v/>
      </c>
      <c r="AP293" s="3" t="str">
        <f t="shared" si="110"/>
        <v/>
      </c>
      <c r="AT293" s="3" t="str">
        <f t="shared" si="111"/>
        <v/>
      </c>
      <c r="AX293" s="3" t="str">
        <f t="shared" si="112"/>
        <v/>
      </c>
      <c r="BB293" s="3" t="str">
        <f t="shared" si="113"/>
        <v/>
      </c>
      <c r="BF293" s="3" t="str">
        <f t="shared" si="116"/>
        <v/>
      </c>
      <c r="BJ293" s="3" t="str">
        <f t="shared" si="114"/>
        <v/>
      </c>
      <c r="BN293" s="3" t="str">
        <f t="shared" si="115"/>
        <v/>
      </c>
      <c r="BR293" s="3" t="str">
        <f t="shared" si="117"/>
        <v/>
      </c>
      <c r="BS293" s="17"/>
      <c r="BT293" s="17"/>
      <c r="BV293" s="3" t="str">
        <f t="shared" si="118"/>
        <v/>
      </c>
      <c r="BW293" s="17"/>
      <c r="BX293" s="17"/>
      <c r="BZ293" s="3" t="str">
        <f t="shared" si="119"/>
        <v/>
      </c>
      <c r="CA293" s="17"/>
      <c r="CB293" s="17"/>
      <c r="CD293" s="3" t="str">
        <f t="shared" si="120"/>
        <v/>
      </c>
      <c r="CE293" s="17"/>
      <c r="CF293" s="17"/>
      <c r="CH293" s="3" t="str">
        <f t="shared" si="121"/>
        <v/>
      </c>
      <c r="CI293" s="17"/>
      <c r="CJ293" s="17"/>
      <c r="CL293" s="3" t="str">
        <f t="shared" si="122"/>
        <v/>
      </c>
      <c r="CM293" s="17"/>
      <c r="CN293" s="17"/>
      <c r="CP293" s="3" t="str">
        <f t="shared" si="123"/>
        <v/>
      </c>
      <c r="CQ293" s="17"/>
      <c r="CR293" s="17"/>
      <c r="CT293" s="3" t="str">
        <f t="shared" si="124"/>
        <v/>
      </c>
      <c r="CU293" s="17"/>
      <c r="CV293" s="17"/>
      <c r="CX293" s="3" t="str">
        <f t="shared" si="125"/>
        <v/>
      </c>
      <c r="CY293" s="17"/>
      <c r="CZ293" s="17"/>
      <c r="DB293" s="3" t="str">
        <f t="shared" si="126"/>
        <v/>
      </c>
      <c r="DC293" s="17"/>
      <c r="DD293" s="17"/>
      <c r="DF293" s="3" t="str">
        <f t="shared" si="127"/>
        <v/>
      </c>
    </row>
    <row r="294" spans="1:110">
      <c r="A294" s="48">
        <v>288</v>
      </c>
      <c r="B294" s="98" t="str">
        <f>IF(Data!B294:$B$1008&lt;&gt;"",Data!B294,"")</f>
        <v/>
      </c>
      <c r="C294" s="98" t="str">
        <f>IF(Data!$B294:C$1008&lt;&gt;"",Data!C294,"")</f>
        <v/>
      </c>
      <c r="D294" s="98" t="str">
        <f>IF(Data!$B294:D$1008&lt;&gt;"",Data!D294,"")</f>
        <v/>
      </c>
      <c r="E294" s="98" t="str">
        <f>IF(Data!$B294:E$1008&lt;&gt;"",Data!E294,"")</f>
        <v/>
      </c>
      <c r="F294" s="98" t="str">
        <f>IF(Data!$B294:F$1008&lt;&gt;"",Data!F294,"")</f>
        <v/>
      </c>
      <c r="G294" s="98" t="str">
        <f>IF(Data!$B294:G$1008&lt;&gt;"",Data!G294,"")</f>
        <v/>
      </c>
      <c r="H294" s="98" t="str">
        <f>IF(Data!$B294:H$1008&lt;&gt;"",Data!H294,"")</f>
        <v/>
      </c>
      <c r="I294" s="98" t="str">
        <f>IF(Data!$B294:I$1008&lt;&gt;"",Data!I294,"")</f>
        <v/>
      </c>
      <c r="J294" s="98" t="str">
        <f>IF(Data!$B294:J$1008&lt;&gt;"",Data!J294,"")</f>
        <v/>
      </c>
      <c r="K294" s="98" t="str">
        <f>IF(Data!$B294:K$1008&lt;&gt;"",Data!K294,"")</f>
        <v/>
      </c>
      <c r="L294" s="98" t="str">
        <f>IF(Data!$B294:L$1008&lt;&gt;"",Data!L294,"")</f>
        <v/>
      </c>
      <c r="M294" s="98" t="str">
        <f>IF(Data!$B294:M$1008&lt;&gt;"",Data!M294,"")</f>
        <v/>
      </c>
      <c r="N294" s="98" t="str">
        <f>IF(Data!$B294:N$1008&lt;&gt;"",Data!N294,"")</f>
        <v/>
      </c>
      <c r="O294" s="98" t="str">
        <f>IF(Data!$B294:O$1008&lt;&gt;"",Data!O294,"")</f>
        <v/>
      </c>
      <c r="P294" s="98" t="str">
        <f>IF(Data!$B294:P$1008&lt;&gt;"",Data!P294,"")</f>
        <v/>
      </c>
      <c r="Q294" s="98" t="str">
        <f>IF(Data!$B294:Q$1008&lt;&gt;"",Data!Q294,"")</f>
        <v/>
      </c>
      <c r="R294" s="98" t="str">
        <f>IF(Data!$B294:R$1008&lt;&gt;"",Data!R294,"")</f>
        <v/>
      </c>
      <c r="S294" s="98" t="str">
        <f>IF(Data!$B294:S$1008&lt;&gt;"",Data!S294,"")</f>
        <v/>
      </c>
      <c r="T294" s="98" t="str">
        <f>IF(Data!$B294:T$1008&lt;&gt;"",Data!T294,"")</f>
        <v/>
      </c>
      <c r="U294" s="98" t="str">
        <f>IF(Data!$B294:U$1008&lt;&gt;"",Data!U294,"")</f>
        <v/>
      </c>
      <c r="AC294" s="16" t="str">
        <f t="shared" si="107"/>
        <v/>
      </c>
      <c r="AH294" s="3" t="str">
        <f t="shared" si="108"/>
        <v/>
      </c>
      <c r="AL294" s="3" t="str">
        <f t="shared" si="109"/>
        <v/>
      </c>
      <c r="AP294" s="3" t="str">
        <f t="shared" si="110"/>
        <v/>
      </c>
      <c r="AT294" s="3" t="str">
        <f t="shared" si="111"/>
        <v/>
      </c>
      <c r="AX294" s="3" t="str">
        <f t="shared" si="112"/>
        <v/>
      </c>
      <c r="BB294" s="3" t="str">
        <f t="shared" si="113"/>
        <v/>
      </c>
      <c r="BF294" s="3" t="str">
        <f t="shared" si="116"/>
        <v/>
      </c>
      <c r="BJ294" s="3" t="str">
        <f t="shared" si="114"/>
        <v/>
      </c>
      <c r="BN294" s="3" t="str">
        <f t="shared" si="115"/>
        <v/>
      </c>
      <c r="BR294" s="3" t="str">
        <f t="shared" si="117"/>
        <v/>
      </c>
      <c r="BS294" s="17"/>
      <c r="BT294" s="17"/>
      <c r="BV294" s="3" t="str">
        <f t="shared" si="118"/>
        <v/>
      </c>
      <c r="BW294" s="17"/>
      <c r="BX294" s="17"/>
      <c r="BZ294" s="3" t="str">
        <f t="shared" si="119"/>
        <v/>
      </c>
      <c r="CA294" s="17"/>
      <c r="CB294" s="17"/>
      <c r="CD294" s="3" t="str">
        <f t="shared" si="120"/>
        <v/>
      </c>
      <c r="CE294" s="17"/>
      <c r="CF294" s="17"/>
      <c r="CH294" s="3" t="str">
        <f t="shared" si="121"/>
        <v/>
      </c>
      <c r="CI294" s="17"/>
      <c r="CJ294" s="17"/>
      <c r="CL294" s="3" t="str">
        <f t="shared" si="122"/>
        <v/>
      </c>
      <c r="CM294" s="17"/>
      <c r="CN294" s="17"/>
      <c r="CP294" s="3" t="str">
        <f t="shared" si="123"/>
        <v/>
      </c>
      <c r="CQ294" s="17"/>
      <c r="CR294" s="17"/>
      <c r="CT294" s="3" t="str">
        <f t="shared" si="124"/>
        <v/>
      </c>
      <c r="CU294" s="17"/>
      <c r="CV294" s="17"/>
      <c r="CX294" s="3" t="str">
        <f t="shared" si="125"/>
        <v/>
      </c>
      <c r="CY294" s="17"/>
      <c r="CZ294" s="17"/>
      <c r="DB294" s="3" t="str">
        <f t="shared" si="126"/>
        <v/>
      </c>
      <c r="DC294" s="17"/>
      <c r="DD294" s="17"/>
      <c r="DF294" s="3" t="str">
        <f t="shared" si="127"/>
        <v/>
      </c>
    </row>
    <row r="295" spans="1:110">
      <c r="A295" s="48">
        <v>289</v>
      </c>
      <c r="B295" s="98" t="str">
        <f>IF(Data!B295:$B$1008&lt;&gt;"",Data!B295,"")</f>
        <v/>
      </c>
      <c r="C295" s="98" t="str">
        <f>IF(Data!$B295:C$1008&lt;&gt;"",Data!C295,"")</f>
        <v/>
      </c>
      <c r="D295" s="98" t="str">
        <f>IF(Data!$B295:D$1008&lt;&gt;"",Data!D295,"")</f>
        <v/>
      </c>
      <c r="E295" s="98" t="str">
        <f>IF(Data!$B295:E$1008&lt;&gt;"",Data!E295,"")</f>
        <v/>
      </c>
      <c r="F295" s="98" t="str">
        <f>IF(Data!$B295:F$1008&lt;&gt;"",Data!F295,"")</f>
        <v/>
      </c>
      <c r="G295" s="98" t="str">
        <f>IF(Data!$B295:G$1008&lt;&gt;"",Data!G295,"")</f>
        <v/>
      </c>
      <c r="H295" s="98" t="str">
        <f>IF(Data!$B295:H$1008&lt;&gt;"",Data!H295,"")</f>
        <v/>
      </c>
      <c r="I295" s="98" t="str">
        <f>IF(Data!$B295:I$1008&lt;&gt;"",Data!I295,"")</f>
        <v/>
      </c>
      <c r="J295" s="98" t="str">
        <f>IF(Data!$B295:J$1008&lt;&gt;"",Data!J295,"")</f>
        <v/>
      </c>
      <c r="K295" s="98" t="str">
        <f>IF(Data!$B295:K$1008&lt;&gt;"",Data!K295,"")</f>
        <v/>
      </c>
      <c r="L295" s="98" t="str">
        <f>IF(Data!$B295:L$1008&lt;&gt;"",Data!L295,"")</f>
        <v/>
      </c>
      <c r="M295" s="98" t="str">
        <f>IF(Data!$B295:M$1008&lt;&gt;"",Data!M295,"")</f>
        <v/>
      </c>
      <c r="N295" s="98" t="str">
        <f>IF(Data!$B295:N$1008&lt;&gt;"",Data!N295,"")</f>
        <v/>
      </c>
      <c r="O295" s="98" t="str">
        <f>IF(Data!$B295:O$1008&lt;&gt;"",Data!O295,"")</f>
        <v/>
      </c>
      <c r="P295" s="98" t="str">
        <f>IF(Data!$B295:P$1008&lt;&gt;"",Data!P295,"")</f>
        <v/>
      </c>
      <c r="Q295" s="98" t="str">
        <f>IF(Data!$B295:Q$1008&lt;&gt;"",Data!Q295,"")</f>
        <v/>
      </c>
      <c r="R295" s="98" t="str">
        <f>IF(Data!$B295:R$1008&lt;&gt;"",Data!R295,"")</f>
        <v/>
      </c>
      <c r="S295" s="98" t="str">
        <f>IF(Data!$B295:S$1008&lt;&gt;"",Data!S295,"")</f>
        <v/>
      </c>
      <c r="T295" s="98" t="str">
        <f>IF(Data!$B295:T$1008&lt;&gt;"",Data!T295,"")</f>
        <v/>
      </c>
      <c r="U295" s="98" t="str">
        <f>IF(Data!$B295:U$1008&lt;&gt;"",Data!U295,"")</f>
        <v/>
      </c>
      <c r="AC295" s="16" t="str">
        <f t="shared" si="107"/>
        <v/>
      </c>
      <c r="AH295" s="3" t="str">
        <f t="shared" si="108"/>
        <v/>
      </c>
      <c r="AL295" s="3" t="str">
        <f t="shared" si="109"/>
        <v/>
      </c>
      <c r="AP295" s="3" t="str">
        <f t="shared" si="110"/>
        <v/>
      </c>
      <c r="AT295" s="3" t="str">
        <f t="shared" si="111"/>
        <v/>
      </c>
      <c r="AX295" s="3" t="str">
        <f t="shared" si="112"/>
        <v/>
      </c>
      <c r="BB295" s="3" t="str">
        <f t="shared" si="113"/>
        <v/>
      </c>
      <c r="BF295" s="3" t="str">
        <f t="shared" si="116"/>
        <v/>
      </c>
      <c r="BJ295" s="3" t="str">
        <f t="shared" si="114"/>
        <v/>
      </c>
      <c r="BN295" s="3" t="str">
        <f t="shared" si="115"/>
        <v/>
      </c>
      <c r="BR295" s="3" t="str">
        <f t="shared" si="117"/>
        <v/>
      </c>
      <c r="BS295" s="17"/>
      <c r="BT295" s="17"/>
      <c r="BV295" s="3" t="str">
        <f t="shared" si="118"/>
        <v/>
      </c>
      <c r="BW295" s="17"/>
      <c r="BX295" s="17"/>
      <c r="BZ295" s="3" t="str">
        <f t="shared" si="119"/>
        <v/>
      </c>
      <c r="CA295" s="17"/>
      <c r="CB295" s="17"/>
      <c r="CD295" s="3" t="str">
        <f t="shared" si="120"/>
        <v/>
      </c>
      <c r="CE295" s="17"/>
      <c r="CF295" s="17"/>
      <c r="CH295" s="3" t="str">
        <f t="shared" si="121"/>
        <v/>
      </c>
      <c r="CI295" s="17"/>
      <c r="CJ295" s="17"/>
      <c r="CL295" s="3" t="str">
        <f t="shared" si="122"/>
        <v/>
      </c>
      <c r="CM295" s="17"/>
      <c r="CN295" s="17"/>
      <c r="CP295" s="3" t="str">
        <f t="shared" si="123"/>
        <v/>
      </c>
      <c r="CQ295" s="17"/>
      <c r="CR295" s="17"/>
      <c r="CT295" s="3" t="str">
        <f t="shared" si="124"/>
        <v/>
      </c>
      <c r="CU295" s="17"/>
      <c r="CV295" s="17"/>
      <c r="CX295" s="3" t="str">
        <f t="shared" si="125"/>
        <v/>
      </c>
      <c r="CY295" s="17"/>
      <c r="CZ295" s="17"/>
      <c r="DB295" s="3" t="str">
        <f t="shared" si="126"/>
        <v/>
      </c>
      <c r="DC295" s="17"/>
      <c r="DD295" s="17"/>
      <c r="DF295" s="3" t="str">
        <f t="shared" si="127"/>
        <v/>
      </c>
    </row>
    <row r="296" spans="1:110">
      <c r="A296" s="48">
        <v>290</v>
      </c>
      <c r="B296" s="98" t="str">
        <f>IF(Data!B296:$B$1008&lt;&gt;"",Data!B296,"")</f>
        <v/>
      </c>
      <c r="C296" s="98" t="str">
        <f>IF(Data!$B296:C$1008&lt;&gt;"",Data!C296,"")</f>
        <v/>
      </c>
      <c r="D296" s="98" t="str">
        <f>IF(Data!$B296:D$1008&lt;&gt;"",Data!D296,"")</f>
        <v/>
      </c>
      <c r="E296" s="98" t="str">
        <f>IF(Data!$B296:E$1008&lt;&gt;"",Data!E296,"")</f>
        <v/>
      </c>
      <c r="F296" s="98" t="str">
        <f>IF(Data!$B296:F$1008&lt;&gt;"",Data!F296,"")</f>
        <v/>
      </c>
      <c r="G296" s="98" t="str">
        <f>IF(Data!$B296:G$1008&lt;&gt;"",Data!G296,"")</f>
        <v/>
      </c>
      <c r="H296" s="98" t="str">
        <f>IF(Data!$B296:H$1008&lt;&gt;"",Data!H296,"")</f>
        <v/>
      </c>
      <c r="I296" s="98" t="str">
        <f>IF(Data!$B296:I$1008&lt;&gt;"",Data!I296,"")</f>
        <v/>
      </c>
      <c r="J296" s="98" t="str">
        <f>IF(Data!$B296:J$1008&lt;&gt;"",Data!J296,"")</f>
        <v/>
      </c>
      <c r="K296" s="98" t="str">
        <f>IF(Data!$B296:K$1008&lt;&gt;"",Data!K296,"")</f>
        <v/>
      </c>
      <c r="L296" s="98" t="str">
        <f>IF(Data!$B296:L$1008&lt;&gt;"",Data!L296,"")</f>
        <v/>
      </c>
      <c r="M296" s="98" t="str">
        <f>IF(Data!$B296:M$1008&lt;&gt;"",Data!M296,"")</f>
        <v/>
      </c>
      <c r="N296" s="98" t="str">
        <f>IF(Data!$B296:N$1008&lt;&gt;"",Data!N296,"")</f>
        <v/>
      </c>
      <c r="O296" s="98" t="str">
        <f>IF(Data!$B296:O$1008&lt;&gt;"",Data!O296,"")</f>
        <v/>
      </c>
      <c r="P296" s="98" t="str">
        <f>IF(Data!$B296:P$1008&lt;&gt;"",Data!P296,"")</f>
        <v/>
      </c>
      <c r="Q296" s="98" t="str">
        <f>IF(Data!$B296:Q$1008&lt;&gt;"",Data!Q296,"")</f>
        <v/>
      </c>
      <c r="R296" s="98" t="str">
        <f>IF(Data!$B296:R$1008&lt;&gt;"",Data!R296,"")</f>
        <v/>
      </c>
      <c r="S296" s="98" t="str">
        <f>IF(Data!$B296:S$1008&lt;&gt;"",Data!S296,"")</f>
        <v/>
      </c>
      <c r="T296" s="98" t="str">
        <f>IF(Data!$B296:T$1008&lt;&gt;"",Data!T296,"")</f>
        <v/>
      </c>
      <c r="U296" s="98" t="str">
        <f>IF(Data!$B296:U$1008&lt;&gt;"",Data!U296,"")</f>
        <v/>
      </c>
      <c r="AC296" s="16" t="str">
        <f t="shared" si="107"/>
        <v/>
      </c>
      <c r="AH296" s="3" t="str">
        <f t="shared" si="108"/>
        <v/>
      </c>
      <c r="AL296" s="3" t="str">
        <f t="shared" si="109"/>
        <v/>
      </c>
      <c r="AP296" s="3" t="str">
        <f t="shared" si="110"/>
        <v/>
      </c>
      <c r="AT296" s="3" t="str">
        <f t="shared" si="111"/>
        <v/>
      </c>
      <c r="AX296" s="3" t="str">
        <f t="shared" si="112"/>
        <v/>
      </c>
      <c r="BB296" s="3" t="str">
        <f t="shared" si="113"/>
        <v/>
      </c>
      <c r="BF296" s="3" t="str">
        <f t="shared" si="116"/>
        <v/>
      </c>
      <c r="BJ296" s="3" t="str">
        <f t="shared" si="114"/>
        <v/>
      </c>
      <c r="BN296" s="3" t="str">
        <f t="shared" si="115"/>
        <v/>
      </c>
      <c r="BR296" s="3" t="str">
        <f t="shared" si="117"/>
        <v/>
      </c>
      <c r="BS296" s="17"/>
      <c r="BT296" s="17"/>
      <c r="BV296" s="3" t="str">
        <f t="shared" si="118"/>
        <v/>
      </c>
      <c r="BW296" s="17"/>
      <c r="BX296" s="17"/>
      <c r="BZ296" s="3" t="str">
        <f t="shared" si="119"/>
        <v/>
      </c>
      <c r="CA296" s="17"/>
      <c r="CB296" s="17"/>
      <c r="CD296" s="3" t="str">
        <f t="shared" si="120"/>
        <v/>
      </c>
      <c r="CE296" s="17"/>
      <c r="CF296" s="17"/>
      <c r="CH296" s="3" t="str">
        <f t="shared" si="121"/>
        <v/>
      </c>
      <c r="CI296" s="17"/>
      <c r="CJ296" s="17"/>
      <c r="CL296" s="3" t="str">
        <f t="shared" si="122"/>
        <v/>
      </c>
      <c r="CM296" s="17"/>
      <c r="CN296" s="17"/>
      <c r="CP296" s="3" t="str">
        <f t="shared" si="123"/>
        <v/>
      </c>
      <c r="CQ296" s="17"/>
      <c r="CR296" s="17"/>
      <c r="CT296" s="3" t="str">
        <f t="shared" si="124"/>
        <v/>
      </c>
      <c r="CU296" s="17"/>
      <c r="CV296" s="17"/>
      <c r="CX296" s="3" t="str">
        <f t="shared" si="125"/>
        <v/>
      </c>
      <c r="CY296" s="17"/>
      <c r="CZ296" s="17"/>
      <c r="DB296" s="3" t="str">
        <f t="shared" si="126"/>
        <v/>
      </c>
      <c r="DC296" s="17"/>
      <c r="DD296" s="17"/>
      <c r="DF296" s="3" t="str">
        <f t="shared" si="127"/>
        <v/>
      </c>
    </row>
    <row r="297" spans="1:110">
      <c r="A297" s="48">
        <v>291</v>
      </c>
      <c r="B297" s="98" t="str">
        <f>IF(Data!B297:$B$1008&lt;&gt;"",Data!B297,"")</f>
        <v/>
      </c>
      <c r="C297" s="98" t="str">
        <f>IF(Data!$B297:C$1008&lt;&gt;"",Data!C297,"")</f>
        <v/>
      </c>
      <c r="D297" s="98" t="str">
        <f>IF(Data!$B297:D$1008&lt;&gt;"",Data!D297,"")</f>
        <v/>
      </c>
      <c r="E297" s="98" t="str">
        <f>IF(Data!$B297:E$1008&lt;&gt;"",Data!E297,"")</f>
        <v/>
      </c>
      <c r="F297" s="98" t="str">
        <f>IF(Data!$B297:F$1008&lt;&gt;"",Data!F297,"")</f>
        <v/>
      </c>
      <c r="G297" s="98" t="str">
        <f>IF(Data!$B297:G$1008&lt;&gt;"",Data!G297,"")</f>
        <v/>
      </c>
      <c r="H297" s="98" t="str">
        <f>IF(Data!$B297:H$1008&lt;&gt;"",Data!H297,"")</f>
        <v/>
      </c>
      <c r="I297" s="98" t="str">
        <f>IF(Data!$B297:I$1008&lt;&gt;"",Data!I297,"")</f>
        <v/>
      </c>
      <c r="J297" s="98" t="str">
        <f>IF(Data!$B297:J$1008&lt;&gt;"",Data!J297,"")</f>
        <v/>
      </c>
      <c r="K297" s="98" t="str">
        <f>IF(Data!$B297:K$1008&lt;&gt;"",Data!K297,"")</f>
        <v/>
      </c>
      <c r="L297" s="98" t="str">
        <f>IF(Data!$B297:L$1008&lt;&gt;"",Data!L297,"")</f>
        <v/>
      </c>
      <c r="M297" s="98" t="str">
        <f>IF(Data!$B297:M$1008&lt;&gt;"",Data!M297,"")</f>
        <v/>
      </c>
      <c r="N297" s="98" t="str">
        <f>IF(Data!$B297:N$1008&lt;&gt;"",Data!N297,"")</f>
        <v/>
      </c>
      <c r="O297" s="98" t="str">
        <f>IF(Data!$B297:O$1008&lt;&gt;"",Data!O297,"")</f>
        <v/>
      </c>
      <c r="P297" s="98" t="str">
        <f>IF(Data!$B297:P$1008&lt;&gt;"",Data!P297,"")</f>
        <v/>
      </c>
      <c r="Q297" s="98" t="str">
        <f>IF(Data!$B297:Q$1008&lt;&gt;"",Data!Q297,"")</f>
        <v/>
      </c>
      <c r="R297" s="98" t="str">
        <f>IF(Data!$B297:R$1008&lt;&gt;"",Data!R297,"")</f>
        <v/>
      </c>
      <c r="S297" s="98" t="str">
        <f>IF(Data!$B297:S$1008&lt;&gt;"",Data!S297,"")</f>
        <v/>
      </c>
      <c r="T297" s="98" t="str">
        <f>IF(Data!$B297:T$1008&lt;&gt;"",Data!T297,"")</f>
        <v/>
      </c>
      <c r="U297" s="98" t="str">
        <f>IF(Data!$B297:U$1008&lt;&gt;"",Data!U297,"")</f>
        <v/>
      </c>
      <c r="AC297" s="16" t="str">
        <f t="shared" si="107"/>
        <v/>
      </c>
      <c r="AH297" s="3" t="str">
        <f t="shared" si="108"/>
        <v/>
      </c>
      <c r="AL297" s="3" t="str">
        <f t="shared" si="109"/>
        <v/>
      </c>
      <c r="AP297" s="3" t="str">
        <f t="shared" si="110"/>
        <v/>
      </c>
      <c r="AT297" s="3" t="str">
        <f t="shared" si="111"/>
        <v/>
      </c>
      <c r="AX297" s="3" t="str">
        <f t="shared" si="112"/>
        <v/>
      </c>
      <c r="BB297" s="3" t="str">
        <f t="shared" si="113"/>
        <v/>
      </c>
      <c r="BF297" s="3" t="str">
        <f t="shared" si="116"/>
        <v/>
      </c>
      <c r="BJ297" s="3" t="str">
        <f t="shared" si="114"/>
        <v/>
      </c>
      <c r="BN297" s="3" t="str">
        <f t="shared" si="115"/>
        <v/>
      </c>
      <c r="BR297" s="3" t="str">
        <f t="shared" si="117"/>
        <v/>
      </c>
      <c r="BS297" s="17"/>
      <c r="BT297" s="17"/>
      <c r="BV297" s="3" t="str">
        <f t="shared" si="118"/>
        <v/>
      </c>
      <c r="BW297" s="17"/>
      <c r="BX297" s="17"/>
      <c r="BZ297" s="3" t="str">
        <f t="shared" si="119"/>
        <v/>
      </c>
      <c r="CA297" s="17"/>
      <c r="CB297" s="17"/>
      <c r="CD297" s="3" t="str">
        <f t="shared" si="120"/>
        <v/>
      </c>
      <c r="CE297" s="17"/>
      <c r="CF297" s="17"/>
      <c r="CH297" s="3" t="str">
        <f t="shared" si="121"/>
        <v/>
      </c>
      <c r="CI297" s="17"/>
      <c r="CJ297" s="17"/>
      <c r="CL297" s="3" t="str">
        <f t="shared" si="122"/>
        <v/>
      </c>
      <c r="CM297" s="17"/>
      <c r="CN297" s="17"/>
      <c r="CP297" s="3" t="str">
        <f t="shared" si="123"/>
        <v/>
      </c>
      <c r="CQ297" s="17"/>
      <c r="CR297" s="17"/>
      <c r="CT297" s="3" t="str">
        <f t="shared" si="124"/>
        <v/>
      </c>
      <c r="CU297" s="17"/>
      <c r="CV297" s="17"/>
      <c r="CX297" s="3" t="str">
        <f t="shared" si="125"/>
        <v/>
      </c>
      <c r="CY297" s="17"/>
      <c r="CZ297" s="17"/>
      <c r="DB297" s="3" t="str">
        <f t="shared" si="126"/>
        <v/>
      </c>
      <c r="DC297" s="17"/>
      <c r="DD297" s="17"/>
      <c r="DF297" s="3" t="str">
        <f t="shared" si="127"/>
        <v/>
      </c>
    </row>
    <row r="298" spans="1:110">
      <c r="A298" s="48">
        <v>292</v>
      </c>
      <c r="B298" s="98" t="str">
        <f>IF(Data!B298:$B$1008&lt;&gt;"",Data!B298,"")</f>
        <v/>
      </c>
      <c r="C298" s="98" t="str">
        <f>IF(Data!$B298:C$1008&lt;&gt;"",Data!C298,"")</f>
        <v/>
      </c>
      <c r="D298" s="98" t="str">
        <f>IF(Data!$B298:D$1008&lt;&gt;"",Data!D298,"")</f>
        <v/>
      </c>
      <c r="E298" s="98" t="str">
        <f>IF(Data!$B298:E$1008&lt;&gt;"",Data!E298,"")</f>
        <v/>
      </c>
      <c r="F298" s="98" t="str">
        <f>IF(Data!$B298:F$1008&lt;&gt;"",Data!F298,"")</f>
        <v/>
      </c>
      <c r="G298" s="98" t="str">
        <f>IF(Data!$B298:G$1008&lt;&gt;"",Data!G298,"")</f>
        <v/>
      </c>
      <c r="H298" s="98" t="str">
        <f>IF(Data!$B298:H$1008&lt;&gt;"",Data!H298,"")</f>
        <v/>
      </c>
      <c r="I298" s="98" t="str">
        <f>IF(Data!$B298:I$1008&lt;&gt;"",Data!I298,"")</f>
        <v/>
      </c>
      <c r="J298" s="98" t="str">
        <f>IF(Data!$B298:J$1008&lt;&gt;"",Data!J298,"")</f>
        <v/>
      </c>
      <c r="K298" s="98" t="str">
        <f>IF(Data!$B298:K$1008&lt;&gt;"",Data!K298,"")</f>
        <v/>
      </c>
      <c r="L298" s="98" t="str">
        <f>IF(Data!$B298:L$1008&lt;&gt;"",Data!L298,"")</f>
        <v/>
      </c>
      <c r="M298" s="98" t="str">
        <f>IF(Data!$B298:M$1008&lt;&gt;"",Data!M298,"")</f>
        <v/>
      </c>
      <c r="N298" s="98" t="str">
        <f>IF(Data!$B298:N$1008&lt;&gt;"",Data!N298,"")</f>
        <v/>
      </c>
      <c r="O298" s="98" t="str">
        <f>IF(Data!$B298:O$1008&lt;&gt;"",Data!O298,"")</f>
        <v/>
      </c>
      <c r="P298" s="98" t="str">
        <f>IF(Data!$B298:P$1008&lt;&gt;"",Data!P298,"")</f>
        <v/>
      </c>
      <c r="Q298" s="98" t="str">
        <f>IF(Data!$B298:Q$1008&lt;&gt;"",Data!Q298,"")</f>
        <v/>
      </c>
      <c r="R298" s="98" t="str">
        <f>IF(Data!$B298:R$1008&lt;&gt;"",Data!R298,"")</f>
        <v/>
      </c>
      <c r="S298" s="98" t="str">
        <f>IF(Data!$B298:S$1008&lt;&gt;"",Data!S298,"")</f>
        <v/>
      </c>
      <c r="T298" s="98" t="str">
        <f>IF(Data!$B298:T$1008&lt;&gt;"",Data!T298,"")</f>
        <v/>
      </c>
      <c r="U298" s="98" t="str">
        <f>IF(Data!$B298:U$1008&lt;&gt;"",Data!U298,"")</f>
        <v/>
      </c>
      <c r="AC298" s="16" t="str">
        <f t="shared" si="107"/>
        <v/>
      </c>
      <c r="AH298" s="3" t="str">
        <f t="shared" si="108"/>
        <v/>
      </c>
      <c r="AL298" s="3" t="str">
        <f t="shared" si="109"/>
        <v/>
      </c>
      <c r="AP298" s="3" t="str">
        <f t="shared" si="110"/>
        <v/>
      </c>
      <c r="AT298" s="3" t="str">
        <f t="shared" si="111"/>
        <v/>
      </c>
      <c r="AX298" s="3" t="str">
        <f t="shared" si="112"/>
        <v/>
      </c>
      <c r="BB298" s="3" t="str">
        <f t="shared" si="113"/>
        <v/>
      </c>
      <c r="BF298" s="3" t="str">
        <f t="shared" si="116"/>
        <v/>
      </c>
      <c r="BJ298" s="3" t="str">
        <f t="shared" si="114"/>
        <v/>
      </c>
      <c r="BN298" s="3" t="str">
        <f t="shared" si="115"/>
        <v/>
      </c>
      <c r="BR298" s="3" t="str">
        <f t="shared" si="117"/>
        <v/>
      </c>
      <c r="BS298" s="17"/>
      <c r="BT298" s="17"/>
      <c r="BV298" s="3" t="str">
        <f t="shared" si="118"/>
        <v/>
      </c>
      <c r="BW298" s="17"/>
      <c r="BX298" s="17"/>
      <c r="BZ298" s="3" t="str">
        <f t="shared" si="119"/>
        <v/>
      </c>
      <c r="CA298" s="17"/>
      <c r="CB298" s="17"/>
      <c r="CD298" s="3" t="str">
        <f t="shared" si="120"/>
        <v/>
      </c>
      <c r="CE298" s="17"/>
      <c r="CF298" s="17"/>
      <c r="CH298" s="3" t="str">
        <f t="shared" si="121"/>
        <v/>
      </c>
      <c r="CI298" s="17"/>
      <c r="CJ298" s="17"/>
      <c r="CL298" s="3" t="str">
        <f t="shared" si="122"/>
        <v/>
      </c>
      <c r="CM298" s="17"/>
      <c r="CN298" s="17"/>
      <c r="CP298" s="3" t="str">
        <f t="shared" si="123"/>
        <v/>
      </c>
      <c r="CQ298" s="17"/>
      <c r="CR298" s="17"/>
      <c r="CT298" s="3" t="str">
        <f t="shared" si="124"/>
        <v/>
      </c>
      <c r="CU298" s="17"/>
      <c r="CV298" s="17"/>
      <c r="CX298" s="3" t="str">
        <f t="shared" si="125"/>
        <v/>
      </c>
      <c r="CY298" s="17"/>
      <c r="CZ298" s="17"/>
      <c r="DB298" s="3" t="str">
        <f t="shared" si="126"/>
        <v/>
      </c>
      <c r="DC298" s="17"/>
      <c r="DD298" s="17"/>
      <c r="DF298" s="3" t="str">
        <f t="shared" si="127"/>
        <v/>
      </c>
    </row>
    <row r="299" spans="1:110">
      <c r="A299" s="48">
        <v>293</v>
      </c>
      <c r="B299" s="98" t="str">
        <f>IF(Data!B299:$B$1008&lt;&gt;"",Data!B299,"")</f>
        <v/>
      </c>
      <c r="C299" s="98" t="str">
        <f>IF(Data!$B299:C$1008&lt;&gt;"",Data!C299,"")</f>
        <v/>
      </c>
      <c r="D299" s="98" t="str">
        <f>IF(Data!$B299:D$1008&lt;&gt;"",Data!D299,"")</f>
        <v/>
      </c>
      <c r="E299" s="98" t="str">
        <f>IF(Data!$B299:E$1008&lt;&gt;"",Data!E299,"")</f>
        <v/>
      </c>
      <c r="F299" s="98" t="str">
        <f>IF(Data!$B299:F$1008&lt;&gt;"",Data!F299,"")</f>
        <v/>
      </c>
      <c r="G299" s="98" t="str">
        <f>IF(Data!$B299:G$1008&lt;&gt;"",Data!G299,"")</f>
        <v/>
      </c>
      <c r="H299" s="98" t="str">
        <f>IF(Data!$B299:H$1008&lt;&gt;"",Data!H299,"")</f>
        <v/>
      </c>
      <c r="I299" s="98" t="str">
        <f>IF(Data!$B299:I$1008&lt;&gt;"",Data!I299,"")</f>
        <v/>
      </c>
      <c r="J299" s="98" t="str">
        <f>IF(Data!$B299:J$1008&lt;&gt;"",Data!J299,"")</f>
        <v/>
      </c>
      <c r="K299" s="98" t="str">
        <f>IF(Data!$B299:K$1008&lt;&gt;"",Data!K299,"")</f>
        <v/>
      </c>
      <c r="L299" s="98" t="str">
        <f>IF(Data!$B299:L$1008&lt;&gt;"",Data!L299,"")</f>
        <v/>
      </c>
      <c r="M299" s="98" t="str">
        <f>IF(Data!$B299:M$1008&lt;&gt;"",Data!M299,"")</f>
        <v/>
      </c>
      <c r="N299" s="98" t="str">
        <f>IF(Data!$B299:N$1008&lt;&gt;"",Data!N299,"")</f>
        <v/>
      </c>
      <c r="O299" s="98" t="str">
        <f>IF(Data!$B299:O$1008&lt;&gt;"",Data!O299,"")</f>
        <v/>
      </c>
      <c r="P299" s="98" t="str">
        <f>IF(Data!$B299:P$1008&lt;&gt;"",Data!P299,"")</f>
        <v/>
      </c>
      <c r="Q299" s="98" t="str">
        <f>IF(Data!$B299:Q$1008&lt;&gt;"",Data!Q299,"")</f>
        <v/>
      </c>
      <c r="R299" s="98" t="str">
        <f>IF(Data!$B299:R$1008&lt;&gt;"",Data!R299,"")</f>
        <v/>
      </c>
      <c r="S299" s="98" t="str">
        <f>IF(Data!$B299:S$1008&lt;&gt;"",Data!S299,"")</f>
        <v/>
      </c>
      <c r="T299" s="98" t="str">
        <f>IF(Data!$B299:T$1008&lt;&gt;"",Data!T299,"")</f>
        <v/>
      </c>
      <c r="U299" s="98" t="str">
        <f>IF(Data!$B299:U$1008&lt;&gt;"",Data!U299,"")</f>
        <v/>
      </c>
      <c r="AC299" s="16" t="str">
        <f t="shared" si="107"/>
        <v/>
      </c>
      <c r="AH299" s="3" t="str">
        <f t="shared" si="108"/>
        <v/>
      </c>
      <c r="AL299" s="3" t="str">
        <f t="shared" si="109"/>
        <v/>
      </c>
      <c r="AP299" s="3" t="str">
        <f t="shared" si="110"/>
        <v/>
      </c>
      <c r="AT299" s="3" t="str">
        <f t="shared" si="111"/>
        <v/>
      </c>
      <c r="AX299" s="3" t="str">
        <f t="shared" si="112"/>
        <v/>
      </c>
      <c r="BB299" s="3" t="str">
        <f t="shared" si="113"/>
        <v/>
      </c>
      <c r="BF299" s="3" t="str">
        <f t="shared" si="116"/>
        <v/>
      </c>
      <c r="BJ299" s="3" t="str">
        <f t="shared" si="114"/>
        <v/>
      </c>
      <c r="BN299" s="3" t="str">
        <f t="shared" si="115"/>
        <v/>
      </c>
      <c r="BR299" s="3" t="str">
        <f t="shared" si="117"/>
        <v/>
      </c>
      <c r="BS299" s="17"/>
      <c r="BT299" s="17"/>
      <c r="BV299" s="3" t="str">
        <f t="shared" si="118"/>
        <v/>
      </c>
      <c r="BW299" s="17"/>
      <c r="BX299" s="17"/>
      <c r="BZ299" s="3" t="str">
        <f t="shared" si="119"/>
        <v/>
      </c>
      <c r="CA299" s="17"/>
      <c r="CB299" s="17"/>
      <c r="CD299" s="3" t="str">
        <f t="shared" si="120"/>
        <v/>
      </c>
      <c r="CE299" s="17"/>
      <c r="CF299" s="17"/>
      <c r="CH299" s="3" t="str">
        <f t="shared" si="121"/>
        <v/>
      </c>
      <c r="CI299" s="17"/>
      <c r="CJ299" s="17"/>
      <c r="CL299" s="3" t="str">
        <f t="shared" si="122"/>
        <v/>
      </c>
      <c r="CM299" s="17"/>
      <c r="CN299" s="17"/>
      <c r="CP299" s="3" t="str">
        <f t="shared" si="123"/>
        <v/>
      </c>
      <c r="CQ299" s="17"/>
      <c r="CR299" s="17"/>
      <c r="CT299" s="3" t="str">
        <f t="shared" si="124"/>
        <v/>
      </c>
      <c r="CU299" s="17"/>
      <c r="CV299" s="17"/>
      <c r="CX299" s="3" t="str">
        <f t="shared" si="125"/>
        <v/>
      </c>
      <c r="CY299" s="17"/>
      <c r="CZ299" s="17"/>
      <c r="DB299" s="3" t="str">
        <f t="shared" si="126"/>
        <v/>
      </c>
      <c r="DC299" s="17"/>
      <c r="DD299" s="17"/>
      <c r="DF299" s="3" t="str">
        <f t="shared" si="127"/>
        <v/>
      </c>
    </row>
    <row r="300" spans="1:110">
      <c r="A300" s="48">
        <v>294</v>
      </c>
      <c r="B300" s="98" t="str">
        <f>IF(Data!B300:$B$1008&lt;&gt;"",Data!B300,"")</f>
        <v/>
      </c>
      <c r="C300" s="98" t="str">
        <f>IF(Data!$B300:C$1008&lt;&gt;"",Data!C300,"")</f>
        <v/>
      </c>
      <c r="D300" s="98" t="str">
        <f>IF(Data!$B300:D$1008&lt;&gt;"",Data!D300,"")</f>
        <v/>
      </c>
      <c r="E300" s="98" t="str">
        <f>IF(Data!$B300:E$1008&lt;&gt;"",Data!E300,"")</f>
        <v/>
      </c>
      <c r="F300" s="98" t="str">
        <f>IF(Data!$B300:F$1008&lt;&gt;"",Data!F300,"")</f>
        <v/>
      </c>
      <c r="G300" s="98" t="str">
        <f>IF(Data!$B300:G$1008&lt;&gt;"",Data!G300,"")</f>
        <v/>
      </c>
      <c r="H300" s="98" t="str">
        <f>IF(Data!$B300:H$1008&lt;&gt;"",Data!H300,"")</f>
        <v/>
      </c>
      <c r="I300" s="98" t="str">
        <f>IF(Data!$B300:I$1008&lt;&gt;"",Data!I300,"")</f>
        <v/>
      </c>
      <c r="J300" s="98" t="str">
        <f>IF(Data!$B300:J$1008&lt;&gt;"",Data!J300,"")</f>
        <v/>
      </c>
      <c r="K300" s="98" t="str">
        <f>IF(Data!$B300:K$1008&lt;&gt;"",Data!K300,"")</f>
        <v/>
      </c>
      <c r="L300" s="98" t="str">
        <f>IF(Data!$B300:L$1008&lt;&gt;"",Data!L300,"")</f>
        <v/>
      </c>
      <c r="M300" s="98" t="str">
        <f>IF(Data!$B300:M$1008&lt;&gt;"",Data!M300,"")</f>
        <v/>
      </c>
      <c r="N300" s="98" t="str">
        <f>IF(Data!$B300:N$1008&lt;&gt;"",Data!N300,"")</f>
        <v/>
      </c>
      <c r="O300" s="98" t="str">
        <f>IF(Data!$B300:O$1008&lt;&gt;"",Data!O300,"")</f>
        <v/>
      </c>
      <c r="P300" s="98" t="str">
        <f>IF(Data!$B300:P$1008&lt;&gt;"",Data!P300,"")</f>
        <v/>
      </c>
      <c r="Q300" s="98" t="str">
        <f>IF(Data!$B300:Q$1008&lt;&gt;"",Data!Q300,"")</f>
        <v/>
      </c>
      <c r="R300" s="98" t="str">
        <f>IF(Data!$B300:R$1008&lt;&gt;"",Data!R300,"")</f>
        <v/>
      </c>
      <c r="S300" s="98" t="str">
        <f>IF(Data!$B300:S$1008&lt;&gt;"",Data!S300,"")</f>
        <v/>
      </c>
      <c r="T300" s="98" t="str">
        <f>IF(Data!$B300:T$1008&lt;&gt;"",Data!T300,"")</f>
        <v/>
      </c>
      <c r="U300" s="98" t="str">
        <f>IF(Data!$B300:U$1008&lt;&gt;"",Data!U300,"")</f>
        <v/>
      </c>
      <c r="AC300" s="16" t="str">
        <f t="shared" si="107"/>
        <v/>
      </c>
      <c r="AH300" s="3" t="str">
        <f t="shared" si="108"/>
        <v/>
      </c>
      <c r="AL300" s="3" t="str">
        <f t="shared" si="109"/>
        <v/>
      </c>
      <c r="AP300" s="3" t="str">
        <f t="shared" si="110"/>
        <v/>
      </c>
      <c r="AT300" s="3" t="str">
        <f t="shared" si="111"/>
        <v/>
      </c>
      <c r="AX300" s="3" t="str">
        <f t="shared" si="112"/>
        <v/>
      </c>
      <c r="BB300" s="3" t="str">
        <f t="shared" si="113"/>
        <v/>
      </c>
      <c r="BF300" s="3" t="str">
        <f t="shared" si="116"/>
        <v/>
      </c>
      <c r="BJ300" s="3" t="str">
        <f t="shared" si="114"/>
        <v/>
      </c>
      <c r="BN300" s="3" t="str">
        <f t="shared" si="115"/>
        <v/>
      </c>
      <c r="BR300" s="3" t="str">
        <f t="shared" si="117"/>
        <v/>
      </c>
      <c r="BS300" s="17"/>
      <c r="BT300" s="17"/>
      <c r="BV300" s="3" t="str">
        <f t="shared" si="118"/>
        <v/>
      </c>
      <c r="BW300" s="17"/>
      <c r="BX300" s="17"/>
      <c r="BZ300" s="3" t="str">
        <f t="shared" si="119"/>
        <v/>
      </c>
      <c r="CA300" s="17"/>
      <c r="CB300" s="17"/>
      <c r="CD300" s="3" t="str">
        <f t="shared" si="120"/>
        <v/>
      </c>
      <c r="CE300" s="17"/>
      <c r="CF300" s="17"/>
      <c r="CH300" s="3" t="str">
        <f t="shared" si="121"/>
        <v/>
      </c>
      <c r="CI300" s="17"/>
      <c r="CJ300" s="17"/>
      <c r="CL300" s="3" t="str">
        <f t="shared" si="122"/>
        <v/>
      </c>
      <c r="CM300" s="17"/>
      <c r="CN300" s="17"/>
      <c r="CP300" s="3" t="str">
        <f t="shared" si="123"/>
        <v/>
      </c>
      <c r="CQ300" s="17"/>
      <c r="CR300" s="17"/>
      <c r="CT300" s="3" t="str">
        <f t="shared" si="124"/>
        <v/>
      </c>
      <c r="CU300" s="17"/>
      <c r="CV300" s="17"/>
      <c r="CX300" s="3" t="str">
        <f t="shared" si="125"/>
        <v/>
      </c>
      <c r="CY300" s="17"/>
      <c r="CZ300" s="17"/>
      <c r="DB300" s="3" t="str">
        <f t="shared" si="126"/>
        <v/>
      </c>
      <c r="DC300" s="17"/>
      <c r="DD300" s="17"/>
      <c r="DF300" s="3" t="str">
        <f t="shared" si="127"/>
        <v/>
      </c>
    </row>
    <row r="301" spans="1:110">
      <c r="A301" s="48">
        <v>295</v>
      </c>
      <c r="B301" s="98" t="str">
        <f>IF(Data!B301:$B$1008&lt;&gt;"",Data!B301,"")</f>
        <v/>
      </c>
      <c r="C301" s="98" t="str">
        <f>IF(Data!$B301:C$1008&lt;&gt;"",Data!C301,"")</f>
        <v/>
      </c>
      <c r="D301" s="98" t="str">
        <f>IF(Data!$B301:D$1008&lt;&gt;"",Data!D301,"")</f>
        <v/>
      </c>
      <c r="E301" s="98" t="str">
        <f>IF(Data!$B301:E$1008&lt;&gt;"",Data!E301,"")</f>
        <v/>
      </c>
      <c r="F301" s="98" t="str">
        <f>IF(Data!$B301:F$1008&lt;&gt;"",Data!F301,"")</f>
        <v/>
      </c>
      <c r="G301" s="98" t="str">
        <f>IF(Data!$B301:G$1008&lt;&gt;"",Data!G301,"")</f>
        <v/>
      </c>
      <c r="H301" s="98" t="str">
        <f>IF(Data!$B301:H$1008&lt;&gt;"",Data!H301,"")</f>
        <v/>
      </c>
      <c r="I301" s="98" t="str">
        <f>IF(Data!$B301:I$1008&lt;&gt;"",Data!I301,"")</f>
        <v/>
      </c>
      <c r="J301" s="98" t="str">
        <f>IF(Data!$B301:J$1008&lt;&gt;"",Data!J301,"")</f>
        <v/>
      </c>
      <c r="K301" s="98" t="str">
        <f>IF(Data!$B301:K$1008&lt;&gt;"",Data!K301,"")</f>
        <v/>
      </c>
      <c r="L301" s="98" t="str">
        <f>IF(Data!$B301:L$1008&lt;&gt;"",Data!L301,"")</f>
        <v/>
      </c>
      <c r="M301" s="98" t="str">
        <f>IF(Data!$B301:M$1008&lt;&gt;"",Data!M301,"")</f>
        <v/>
      </c>
      <c r="N301" s="98" t="str">
        <f>IF(Data!$B301:N$1008&lt;&gt;"",Data!N301,"")</f>
        <v/>
      </c>
      <c r="O301" s="98" t="str">
        <f>IF(Data!$B301:O$1008&lt;&gt;"",Data!O301,"")</f>
        <v/>
      </c>
      <c r="P301" s="98" t="str">
        <f>IF(Data!$B301:P$1008&lt;&gt;"",Data!P301,"")</f>
        <v/>
      </c>
      <c r="Q301" s="98" t="str">
        <f>IF(Data!$B301:Q$1008&lt;&gt;"",Data!Q301,"")</f>
        <v/>
      </c>
      <c r="R301" s="98" t="str">
        <f>IF(Data!$B301:R$1008&lt;&gt;"",Data!R301,"")</f>
        <v/>
      </c>
      <c r="S301" s="98" t="str">
        <f>IF(Data!$B301:S$1008&lt;&gt;"",Data!S301,"")</f>
        <v/>
      </c>
      <c r="T301" s="98" t="str">
        <f>IF(Data!$B301:T$1008&lt;&gt;"",Data!T301,"")</f>
        <v/>
      </c>
      <c r="U301" s="98" t="str">
        <f>IF(Data!$B301:U$1008&lt;&gt;"",Data!U301,"")</f>
        <v/>
      </c>
      <c r="AC301" s="16" t="str">
        <f t="shared" si="107"/>
        <v/>
      </c>
      <c r="AH301" s="3" t="str">
        <f t="shared" si="108"/>
        <v/>
      </c>
      <c r="AL301" s="3" t="str">
        <f t="shared" si="109"/>
        <v/>
      </c>
      <c r="AP301" s="3" t="str">
        <f t="shared" si="110"/>
        <v/>
      </c>
      <c r="AT301" s="3" t="str">
        <f t="shared" si="111"/>
        <v/>
      </c>
      <c r="AX301" s="3" t="str">
        <f t="shared" si="112"/>
        <v/>
      </c>
      <c r="BB301" s="3" t="str">
        <f t="shared" si="113"/>
        <v/>
      </c>
      <c r="BF301" s="3" t="str">
        <f t="shared" si="116"/>
        <v/>
      </c>
      <c r="BJ301" s="3" t="str">
        <f t="shared" si="114"/>
        <v/>
      </c>
      <c r="BN301" s="3" t="str">
        <f t="shared" si="115"/>
        <v/>
      </c>
      <c r="BR301" s="3" t="str">
        <f t="shared" si="117"/>
        <v/>
      </c>
      <c r="BS301" s="17"/>
      <c r="BT301" s="17"/>
      <c r="BV301" s="3" t="str">
        <f t="shared" si="118"/>
        <v/>
      </c>
      <c r="BW301" s="17"/>
      <c r="BX301" s="17"/>
      <c r="BZ301" s="3" t="str">
        <f t="shared" si="119"/>
        <v/>
      </c>
      <c r="CA301" s="17"/>
      <c r="CB301" s="17"/>
      <c r="CD301" s="3" t="str">
        <f t="shared" si="120"/>
        <v/>
      </c>
      <c r="CE301" s="17"/>
      <c r="CF301" s="17"/>
      <c r="CH301" s="3" t="str">
        <f t="shared" si="121"/>
        <v/>
      </c>
      <c r="CI301" s="17"/>
      <c r="CJ301" s="17"/>
      <c r="CL301" s="3" t="str">
        <f t="shared" si="122"/>
        <v/>
      </c>
      <c r="CM301" s="17"/>
      <c r="CN301" s="17"/>
      <c r="CP301" s="3" t="str">
        <f t="shared" si="123"/>
        <v/>
      </c>
      <c r="CQ301" s="17"/>
      <c r="CR301" s="17"/>
      <c r="CT301" s="3" t="str">
        <f t="shared" si="124"/>
        <v/>
      </c>
      <c r="CU301" s="17"/>
      <c r="CV301" s="17"/>
      <c r="CX301" s="3" t="str">
        <f t="shared" si="125"/>
        <v/>
      </c>
      <c r="CY301" s="17"/>
      <c r="CZ301" s="17"/>
      <c r="DB301" s="3" t="str">
        <f t="shared" si="126"/>
        <v/>
      </c>
      <c r="DC301" s="17"/>
      <c r="DD301" s="17"/>
      <c r="DF301" s="3" t="str">
        <f t="shared" si="127"/>
        <v/>
      </c>
    </row>
    <row r="302" spans="1:110">
      <c r="A302" s="48">
        <v>296</v>
      </c>
      <c r="B302" s="98" t="str">
        <f>IF(Data!B302:$B$1008&lt;&gt;"",Data!B302,"")</f>
        <v/>
      </c>
      <c r="C302" s="98" t="str">
        <f>IF(Data!$B302:C$1008&lt;&gt;"",Data!C302,"")</f>
        <v/>
      </c>
      <c r="D302" s="98" t="str">
        <f>IF(Data!$B302:D$1008&lt;&gt;"",Data!D302,"")</f>
        <v/>
      </c>
      <c r="E302" s="98" t="str">
        <f>IF(Data!$B302:E$1008&lt;&gt;"",Data!E302,"")</f>
        <v/>
      </c>
      <c r="F302" s="98" t="str">
        <f>IF(Data!$B302:F$1008&lt;&gt;"",Data!F302,"")</f>
        <v/>
      </c>
      <c r="G302" s="98" t="str">
        <f>IF(Data!$B302:G$1008&lt;&gt;"",Data!G302,"")</f>
        <v/>
      </c>
      <c r="H302" s="98" t="str">
        <f>IF(Data!$B302:H$1008&lt;&gt;"",Data!H302,"")</f>
        <v/>
      </c>
      <c r="I302" s="98" t="str">
        <f>IF(Data!$B302:I$1008&lt;&gt;"",Data!I302,"")</f>
        <v/>
      </c>
      <c r="J302" s="98" t="str">
        <f>IF(Data!$B302:J$1008&lt;&gt;"",Data!J302,"")</f>
        <v/>
      </c>
      <c r="K302" s="98" t="str">
        <f>IF(Data!$B302:K$1008&lt;&gt;"",Data!K302,"")</f>
        <v/>
      </c>
      <c r="L302" s="98" t="str">
        <f>IF(Data!$B302:L$1008&lt;&gt;"",Data!L302,"")</f>
        <v/>
      </c>
      <c r="M302" s="98" t="str">
        <f>IF(Data!$B302:M$1008&lt;&gt;"",Data!M302,"")</f>
        <v/>
      </c>
      <c r="N302" s="98" t="str">
        <f>IF(Data!$B302:N$1008&lt;&gt;"",Data!N302,"")</f>
        <v/>
      </c>
      <c r="O302" s="98" t="str">
        <f>IF(Data!$B302:O$1008&lt;&gt;"",Data!O302,"")</f>
        <v/>
      </c>
      <c r="P302" s="98" t="str">
        <f>IF(Data!$B302:P$1008&lt;&gt;"",Data!P302,"")</f>
        <v/>
      </c>
      <c r="Q302" s="98" t="str">
        <f>IF(Data!$B302:Q$1008&lt;&gt;"",Data!Q302,"")</f>
        <v/>
      </c>
      <c r="R302" s="98" t="str">
        <f>IF(Data!$B302:R$1008&lt;&gt;"",Data!R302,"")</f>
        <v/>
      </c>
      <c r="S302" s="98" t="str">
        <f>IF(Data!$B302:S$1008&lt;&gt;"",Data!S302,"")</f>
        <v/>
      </c>
      <c r="T302" s="98" t="str">
        <f>IF(Data!$B302:T$1008&lt;&gt;"",Data!T302,"")</f>
        <v/>
      </c>
      <c r="U302" s="98" t="str">
        <f>IF(Data!$B302:U$1008&lt;&gt;"",Data!U302,"")</f>
        <v/>
      </c>
      <c r="AC302" s="16" t="str">
        <f t="shared" si="107"/>
        <v/>
      </c>
      <c r="AH302" s="3" t="str">
        <f t="shared" si="108"/>
        <v/>
      </c>
      <c r="AL302" s="3" t="str">
        <f t="shared" si="109"/>
        <v/>
      </c>
      <c r="AP302" s="3" t="str">
        <f t="shared" si="110"/>
        <v/>
      </c>
      <c r="AT302" s="3" t="str">
        <f t="shared" si="111"/>
        <v/>
      </c>
      <c r="AX302" s="3" t="str">
        <f t="shared" si="112"/>
        <v/>
      </c>
      <c r="BB302" s="3" t="str">
        <f t="shared" si="113"/>
        <v/>
      </c>
      <c r="BF302" s="3" t="str">
        <f t="shared" si="116"/>
        <v/>
      </c>
      <c r="BJ302" s="3" t="str">
        <f t="shared" si="114"/>
        <v/>
      </c>
      <c r="BN302" s="3" t="str">
        <f t="shared" si="115"/>
        <v/>
      </c>
      <c r="BR302" s="3" t="str">
        <f t="shared" si="117"/>
        <v/>
      </c>
      <c r="BS302" s="17"/>
      <c r="BT302" s="17"/>
      <c r="BV302" s="3" t="str">
        <f t="shared" si="118"/>
        <v/>
      </c>
      <c r="BW302" s="17"/>
      <c r="BX302" s="17"/>
      <c r="BZ302" s="3" t="str">
        <f t="shared" si="119"/>
        <v/>
      </c>
      <c r="CA302" s="17"/>
      <c r="CB302" s="17"/>
      <c r="CD302" s="3" t="str">
        <f t="shared" si="120"/>
        <v/>
      </c>
      <c r="CE302" s="17"/>
      <c r="CF302" s="17"/>
      <c r="CH302" s="3" t="str">
        <f t="shared" si="121"/>
        <v/>
      </c>
      <c r="CI302" s="17"/>
      <c r="CJ302" s="17"/>
      <c r="CL302" s="3" t="str">
        <f t="shared" si="122"/>
        <v/>
      </c>
      <c r="CM302" s="17"/>
      <c r="CN302" s="17"/>
      <c r="CP302" s="3" t="str">
        <f t="shared" si="123"/>
        <v/>
      </c>
      <c r="CQ302" s="17"/>
      <c r="CR302" s="17"/>
      <c r="CT302" s="3" t="str">
        <f t="shared" si="124"/>
        <v/>
      </c>
      <c r="CU302" s="17"/>
      <c r="CV302" s="17"/>
      <c r="CX302" s="3" t="str">
        <f t="shared" si="125"/>
        <v/>
      </c>
      <c r="CY302" s="17"/>
      <c r="CZ302" s="17"/>
      <c r="DB302" s="3" t="str">
        <f t="shared" si="126"/>
        <v/>
      </c>
      <c r="DC302" s="17"/>
      <c r="DD302" s="17"/>
      <c r="DF302" s="3" t="str">
        <f t="shared" si="127"/>
        <v/>
      </c>
    </row>
    <row r="303" spans="1:110">
      <c r="A303" s="48">
        <v>297</v>
      </c>
      <c r="B303" s="98" t="str">
        <f>IF(Data!B303:$B$1008&lt;&gt;"",Data!B303,"")</f>
        <v/>
      </c>
      <c r="C303" s="98" t="str">
        <f>IF(Data!$B303:C$1008&lt;&gt;"",Data!C303,"")</f>
        <v/>
      </c>
      <c r="D303" s="98" t="str">
        <f>IF(Data!$B303:D$1008&lt;&gt;"",Data!D303,"")</f>
        <v/>
      </c>
      <c r="E303" s="98" t="str">
        <f>IF(Data!$B303:E$1008&lt;&gt;"",Data!E303,"")</f>
        <v/>
      </c>
      <c r="F303" s="98" t="str">
        <f>IF(Data!$B303:F$1008&lt;&gt;"",Data!F303,"")</f>
        <v/>
      </c>
      <c r="G303" s="98" t="str">
        <f>IF(Data!$B303:G$1008&lt;&gt;"",Data!G303,"")</f>
        <v/>
      </c>
      <c r="H303" s="98" t="str">
        <f>IF(Data!$B303:H$1008&lt;&gt;"",Data!H303,"")</f>
        <v/>
      </c>
      <c r="I303" s="98" t="str">
        <f>IF(Data!$B303:I$1008&lt;&gt;"",Data!I303,"")</f>
        <v/>
      </c>
      <c r="J303" s="98" t="str">
        <f>IF(Data!$B303:J$1008&lt;&gt;"",Data!J303,"")</f>
        <v/>
      </c>
      <c r="K303" s="98" t="str">
        <f>IF(Data!$B303:K$1008&lt;&gt;"",Data!K303,"")</f>
        <v/>
      </c>
      <c r="L303" s="98" t="str">
        <f>IF(Data!$B303:L$1008&lt;&gt;"",Data!L303,"")</f>
        <v/>
      </c>
      <c r="M303" s="98" t="str">
        <f>IF(Data!$B303:M$1008&lt;&gt;"",Data!M303,"")</f>
        <v/>
      </c>
      <c r="N303" s="98" t="str">
        <f>IF(Data!$B303:N$1008&lt;&gt;"",Data!N303,"")</f>
        <v/>
      </c>
      <c r="O303" s="98" t="str">
        <f>IF(Data!$B303:O$1008&lt;&gt;"",Data!O303,"")</f>
        <v/>
      </c>
      <c r="P303" s="98" t="str">
        <f>IF(Data!$B303:P$1008&lt;&gt;"",Data!P303,"")</f>
        <v/>
      </c>
      <c r="Q303" s="98" t="str">
        <f>IF(Data!$B303:Q$1008&lt;&gt;"",Data!Q303,"")</f>
        <v/>
      </c>
      <c r="R303" s="98" t="str">
        <f>IF(Data!$B303:R$1008&lt;&gt;"",Data!R303,"")</f>
        <v/>
      </c>
      <c r="S303" s="98" t="str">
        <f>IF(Data!$B303:S$1008&lt;&gt;"",Data!S303,"")</f>
        <v/>
      </c>
      <c r="T303" s="98" t="str">
        <f>IF(Data!$B303:T$1008&lt;&gt;"",Data!T303,"")</f>
        <v/>
      </c>
      <c r="U303" s="98" t="str">
        <f>IF(Data!$B303:U$1008&lt;&gt;"",Data!U303,"")</f>
        <v/>
      </c>
      <c r="AC303" s="16" t="str">
        <f t="shared" si="107"/>
        <v/>
      </c>
      <c r="AH303" s="3" t="str">
        <f t="shared" si="108"/>
        <v/>
      </c>
      <c r="AL303" s="3" t="str">
        <f t="shared" si="109"/>
        <v/>
      </c>
      <c r="AP303" s="3" t="str">
        <f t="shared" si="110"/>
        <v/>
      </c>
      <c r="AT303" s="3" t="str">
        <f t="shared" si="111"/>
        <v/>
      </c>
      <c r="AX303" s="3" t="str">
        <f t="shared" si="112"/>
        <v/>
      </c>
      <c r="BB303" s="3" t="str">
        <f t="shared" si="113"/>
        <v/>
      </c>
      <c r="BF303" s="3" t="str">
        <f t="shared" si="116"/>
        <v/>
      </c>
      <c r="BJ303" s="3" t="str">
        <f t="shared" si="114"/>
        <v/>
      </c>
      <c r="BN303" s="3" t="str">
        <f t="shared" si="115"/>
        <v/>
      </c>
      <c r="BR303" s="3" t="str">
        <f t="shared" si="117"/>
        <v/>
      </c>
      <c r="BS303" s="17"/>
      <c r="BT303" s="17"/>
      <c r="BV303" s="3" t="str">
        <f t="shared" si="118"/>
        <v/>
      </c>
      <c r="BW303" s="17"/>
      <c r="BX303" s="17"/>
      <c r="BZ303" s="3" t="str">
        <f t="shared" si="119"/>
        <v/>
      </c>
      <c r="CA303" s="17"/>
      <c r="CB303" s="17"/>
      <c r="CD303" s="3" t="str">
        <f t="shared" si="120"/>
        <v/>
      </c>
      <c r="CE303" s="17"/>
      <c r="CF303" s="17"/>
      <c r="CH303" s="3" t="str">
        <f t="shared" si="121"/>
        <v/>
      </c>
      <c r="CI303" s="17"/>
      <c r="CJ303" s="17"/>
      <c r="CL303" s="3" t="str">
        <f t="shared" si="122"/>
        <v/>
      </c>
      <c r="CM303" s="17"/>
      <c r="CN303" s="17"/>
      <c r="CP303" s="3" t="str">
        <f t="shared" si="123"/>
        <v/>
      </c>
      <c r="CQ303" s="17"/>
      <c r="CR303" s="17"/>
      <c r="CT303" s="3" t="str">
        <f t="shared" si="124"/>
        <v/>
      </c>
      <c r="CU303" s="17"/>
      <c r="CV303" s="17"/>
      <c r="CX303" s="3" t="str">
        <f t="shared" si="125"/>
        <v/>
      </c>
      <c r="CY303" s="17"/>
      <c r="CZ303" s="17"/>
      <c r="DB303" s="3" t="str">
        <f t="shared" si="126"/>
        <v/>
      </c>
      <c r="DC303" s="17"/>
      <c r="DD303" s="17"/>
      <c r="DF303" s="3" t="str">
        <f t="shared" si="127"/>
        <v/>
      </c>
    </row>
    <row r="304" spans="1:110">
      <c r="A304" s="48">
        <v>298</v>
      </c>
      <c r="B304" s="98" t="str">
        <f>IF(Data!B304:$B$1008&lt;&gt;"",Data!B304,"")</f>
        <v/>
      </c>
      <c r="C304" s="98" t="str">
        <f>IF(Data!$B304:C$1008&lt;&gt;"",Data!C304,"")</f>
        <v/>
      </c>
      <c r="D304" s="98" t="str">
        <f>IF(Data!$B304:D$1008&lt;&gt;"",Data!D304,"")</f>
        <v/>
      </c>
      <c r="E304" s="98" t="str">
        <f>IF(Data!$B304:E$1008&lt;&gt;"",Data!E304,"")</f>
        <v/>
      </c>
      <c r="F304" s="98" t="str">
        <f>IF(Data!$B304:F$1008&lt;&gt;"",Data!F304,"")</f>
        <v/>
      </c>
      <c r="G304" s="98" t="str">
        <f>IF(Data!$B304:G$1008&lt;&gt;"",Data!G304,"")</f>
        <v/>
      </c>
      <c r="H304" s="98" t="str">
        <f>IF(Data!$B304:H$1008&lt;&gt;"",Data!H304,"")</f>
        <v/>
      </c>
      <c r="I304" s="98" t="str">
        <f>IF(Data!$B304:I$1008&lt;&gt;"",Data!I304,"")</f>
        <v/>
      </c>
      <c r="J304" s="98" t="str">
        <f>IF(Data!$B304:J$1008&lt;&gt;"",Data!J304,"")</f>
        <v/>
      </c>
      <c r="K304" s="98" t="str">
        <f>IF(Data!$B304:K$1008&lt;&gt;"",Data!K304,"")</f>
        <v/>
      </c>
      <c r="L304" s="98" t="str">
        <f>IF(Data!$B304:L$1008&lt;&gt;"",Data!L304,"")</f>
        <v/>
      </c>
      <c r="M304" s="98" t="str">
        <f>IF(Data!$B304:M$1008&lt;&gt;"",Data!M304,"")</f>
        <v/>
      </c>
      <c r="N304" s="98" t="str">
        <f>IF(Data!$B304:N$1008&lt;&gt;"",Data!N304,"")</f>
        <v/>
      </c>
      <c r="O304" s="98" t="str">
        <f>IF(Data!$B304:O$1008&lt;&gt;"",Data!O304,"")</f>
        <v/>
      </c>
      <c r="P304" s="98" t="str">
        <f>IF(Data!$B304:P$1008&lt;&gt;"",Data!P304,"")</f>
        <v/>
      </c>
      <c r="Q304" s="98" t="str">
        <f>IF(Data!$B304:Q$1008&lt;&gt;"",Data!Q304,"")</f>
        <v/>
      </c>
      <c r="R304" s="98" t="str">
        <f>IF(Data!$B304:R$1008&lt;&gt;"",Data!R304,"")</f>
        <v/>
      </c>
      <c r="S304" s="98" t="str">
        <f>IF(Data!$B304:S$1008&lt;&gt;"",Data!S304,"")</f>
        <v/>
      </c>
      <c r="T304" s="98" t="str">
        <f>IF(Data!$B304:T$1008&lt;&gt;"",Data!T304,"")</f>
        <v/>
      </c>
      <c r="U304" s="98" t="str">
        <f>IF(Data!$B304:U$1008&lt;&gt;"",Data!U304,"")</f>
        <v/>
      </c>
      <c r="AC304" s="16" t="str">
        <f t="shared" si="107"/>
        <v/>
      </c>
      <c r="AH304" s="3" t="str">
        <f t="shared" si="108"/>
        <v/>
      </c>
      <c r="AL304" s="3" t="str">
        <f t="shared" si="109"/>
        <v/>
      </c>
      <c r="AP304" s="3" t="str">
        <f t="shared" si="110"/>
        <v/>
      </c>
      <c r="AT304" s="3" t="str">
        <f t="shared" si="111"/>
        <v/>
      </c>
      <c r="AX304" s="3" t="str">
        <f t="shared" si="112"/>
        <v/>
      </c>
      <c r="BB304" s="3" t="str">
        <f t="shared" si="113"/>
        <v/>
      </c>
      <c r="BF304" s="3" t="str">
        <f t="shared" si="116"/>
        <v/>
      </c>
      <c r="BJ304" s="3" t="str">
        <f t="shared" si="114"/>
        <v/>
      </c>
      <c r="BN304" s="3" t="str">
        <f t="shared" si="115"/>
        <v/>
      </c>
      <c r="BR304" s="3" t="str">
        <f t="shared" si="117"/>
        <v/>
      </c>
      <c r="BS304" s="17"/>
      <c r="BT304" s="17"/>
      <c r="BV304" s="3" t="str">
        <f t="shared" si="118"/>
        <v/>
      </c>
      <c r="BW304" s="17"/>
      <c r="BX304" s="17"/>
      <c r="BZ304" s="3" t="str">
        <f t="shared" si="119"/>
        <v/>
      </c>
      <c r="CA304" s="17"/>
      <c r="CB304" s="17"/>
      <c r="CD304" s="3" t="str">
        <f t="shared" si="120"/>
        <v/>
      </c>
      <c r="CE304" s="17"/>
      <c r="CF304" s="17"/>
      <c r="CH304" s="3" t="str">
        <f t="shared" si="121"/>
        <v/>
      </c>
      <c r="CI304" s="17"/>
      <c r="CJ304" s="17"/>
      <c r="CL304" s="3" t="str">
        <f t="shared" si="122"/>
        <v/>
      </c>
      <c r="CM304" s="17"/>
      <c r="CN304" s="17"/>
      <c r="CP304" s="3" t="str">
        <f t="shared" si="123"/>
        <v/>
      </c>
      <c r="CQ304" s="17"/>
      <c r="CR304" s="17"/>
      <c r="CT304" s="3" t="str">
        <f t="shared" si="124"/>
        <v/>
      </c>
      <c r="CU304" s="17"/>
      <c r="CV304" s="17"/>
      <c r="CX304" s="3" t="str">
        <f t="shared" si="125"/>
        <v/>
      </c>
      <c r="CY304" s="17"/>
      <c r="CZ304" s="17"/>
      <c r="DB304" s="3" t="str">
        <f t="shared" si="126"/>
        <v/>
      </c>
      <c r="DC304" s="17"/>
      <c r="DD304" s="17"/>
      <c r="DF304" s="3" t="str">
        <f t="shared" si="127"/>
        <v/>
      </c>
    </row>
    <row r="305" spans="1:110">
      <c r="A305" s="48">
        <v>299</v>
      </c>
      <c r="B305" s="98" t="str">
        <f>IF(Data!B305:$B$1008&lt;&gt;"",Data!B305,"")</f>
        <v/>
      </c>
      <c r="C305" s="98" t="str">
        <f>IF(Data!$B305:C$1008&lt;&gt;"",Data!C305,"")</f>
        <v/>
      </c>
      <c r="D305" s="98" t="str">
        <f>IF(Data!$B305:D$1008&lt;&gt;"",Data!D305,"")</f>
        <v/>
      </c>
      <c r="E305" s="98" t="str">
        <f>IF(Data!$B305:E$1008&lt;&gt;"",Data!E305,"")</f>
        <v/>
      </c>
      <c r="F305" s="98" t="str">
        <f>IF(Data!$B305:F$1008&lt;&gt;"",Data!F305,"")</f>
        <v/>
      </c>
      <c r="G305" s="98" t="str">
        <f>IF(Data!$B305:G$1008&lt;&gt;"",Data!G305,"")</f>
        <v/>
      </c>
      <c r="H305" s="98" t="str">
        <f>IF(Data!$B305:H$1008&lt;&gt;"",Data!H305,"")</f>
        <v/>
      </c>
      <c r="I305" s="98" t="str">
        <f>IF(Data!$B305:I$1008&lt;&gt;"",Data!I305,"")</f>
        <v/>
      </c>
      <c r="J305" s="98" t="str">
        <f>IF(Data!$B305:J$1008&lt;&gt;"",Data!J305,"")</f>
        <v/>
      </c>
      <c r="K305" s="98" t="str">
        <f>IF(Data!$B305:K$1008&lt;&gt;"",Data!K305,"")</f>
        <v/>
      </c>
      <c r="L305" s="98" t="str">
        <f>IF(Data!$B305:L$1008&lt;&gt;"",Data!L305,"")</f>
        <v/>
      </c>
      <c r="M305" s="98" t="str">
        <f>IF(Data!$B305:M$1008&lt;&gt;"",Data!M305,"")</f>
        <v/>
      </c>
      <c r="N305" s="98" t="str">
        <f>IF(Data!$B305:N$1008&lt;&gt;"",Data!N305,"")</f>
        <v/>
      </c>
      <c r="O305" s="98" t="str">
        <f>IF(Data!$B305:O$1008&lt;&gt;"",Data!O305,"")</f>
        <v/>
      </c>
      <c r="P305" s="98" t="str">
        <f>IF(Data!$B305:P$1008&lt;&gt;"",Data!P305,"")</f>
        <v/>
      </c>
      <c r="Q305" s="98" t="str">
        <f>IF(Data!$B305:Q$1008&lt;&gt;"",Data!Q305,"")</f>
        <v/>
      </c>
      <c r="R305" s="98" t="str">
        <f>IF(Data!$B305:R$1008&lt;&gt;"",Data!R305,"")</f>
        <v/>
      </c>
      <c r="S305" s="98" t="str">
        <f>IF(Data!$B305:S$1008&lt;&gt;"",Data!S305,"")</f>
        <v/>
      </c>
      <c r="T305" s="98" t="str">
        <f>IF(Data!$B305:T$1008&lt;&gt;"",Data!T305,"")</f>
        <v/>
      </c>
      <c r="U305" s="98" t="str">
        <f>IF(Data!$B305:U$1008&lt;&gt;"",Data!U305,"")</f>
        <v/>
      </c>
      <c r="AC305" s="16" t="str">
        <f t="shared" ref="AC305:AC368" si="128">IF(B305="","",SUM(B305:U305))</f>
        <v/>
      </c>
      <c r="AH305" s="3" t="str">
        <f t="shared" si="108"/>
        <v/>
      </c>
      <c r="AL305" s="3" t="str">
        <f t="shared" si="109"/>
        <v/>
      </c>
      <c r="AP305" s="3" t="str">
        <f t="shared" si="110"/>
        <v/>
      </c>
      <c r="AT305" s="3" t="str">
        <f t="shared" si="111"/>
        <v/>
      </c>
      <c r="AX305" s="3" t="str">
        <f t="shared" si="112"/>
        <v/>
      </c>
      <c r="BB305" s="3" t="str">
        <f t="shared" si="113"/>
        <v/>
      </c>
      <c r="BF305" s="3" t="str">
        <f t="shared" si="116"/>
        <v/>
      </c>
      <c r="BJ305" s="3" t="str">
        <f t="shared" si="114"/>
        <v/>
      </c>
      <c r="BN305" s="3" t="str">
        <f t="shared" si="115"/>
        <v/>
      </c>
      <c r="BR305" s="3" t="str">
        <f t="shared" si="117"/>
        <v/>
      </c>
      <c r="BS305" s="17"/>
      <c r="BT305" s="17"/>
      <c r="BV305" s="3" t="str">
        <f t="shared" si="118"/>
        <v/>
      </c>
      <c r="BW305" s="17"/>
      <c r="BX305" s="17"/>
      <c r="BZ305" s="3" t="str">
        <f t="shared" si="119"/>
        <v/>
      </c>
      <c r="CA305" s="17"/>
      <c r="CB305" s="17"/>
      <c r="CD305" s="3" t="str">
        <f t="shared" si="120"/>
        <v/>
      </c>
      <c r="CE305" s="17"/>
      <c r="CF305" s="17"/>
      <c r="CH305" s="3" t="str">
        <f t="shared" si="121"/>
        <v/>
      </c>
      <c r="CI305" s="17"/>
      <c r="CJ305" s="17"/>
      <c r="CL305" s="3" t="str">
        <f t="shared" si="122"/>
        <v/>
      </c>
      <c r="CM305" s="17"/>
      <c r="CN305" s="17"/>
      <c r="CP305" s="3" t="str">
        <f t="shared" si="123"/>
        <v/>
      </c>
      <c r="CQ305" s="17"/>
      <c r="CR305" s="17"/>
      <c r="CT305" s="3" t="str">
        <f t="shared" si="124"/>
        <v/>
      </c>
      <c r="CU305" s="17"/>
      <c r="CV305" s="17"/>
      <c r="CX305" s="3" t="str">
        <f t="shared" si="125"/>
        <v/>
      </c>
      <c r="CY305" s="17"/>
      <c r="CZ305" s="17"/>
      <c r="DB305" s="3" t="str">
        <f t="shared" si="126"/>
        <v/>
      </c>
      <c r="DC305" s="17"/>
      <c r="DD305" s="17"/>
      <c r="DF305" s="3" t="str">
        <f t="shared" si="127"/>
        <v/>
      </c>
    </row>
    <row r="306" spans="1:110">
      <c r="A306" s="48">
        <v>300</v>
      </c>
      <c r="B306" s="98" t="str">
        <f>IF(Data!B306:$B$1008&lt;&gt;"",Data!B306,"")</f>
        <v/>
      </c>
      <c r="C306" s="98" t="str">
        <f>IF(Data!$B306:C$1008&lt;&gt;"",Data!C306,"")</f>
        <v/>
      </c>
      <c r="D306" s="98" t="str">
        <f>IF(Data!$B306:D$1008&lt;&gt;"",Data!D306,"")</f>
        <v/>
      </c>
      <c r="E306" s="98" t="str">
        <f>IF(Data!$B306:E$1008&lt;&gt;"",Data!E306,"")</f>
        <v/>
      </c>
      <c r="F306" s="98" t="str">
        <f>IF(Data!$B306:F$1008&lt;&gt;"",Data!F306,"")</f>
        <v/>
      </c>
      <c r="G306" s="98" t="str">
        <f>IF(Data!$B306:G$1008&lt;&gt;"",Data!G306,"")</f>
        <v/>
      </c>
      <c r="H306" s="98" t="str">
        <f>IF(Data!$B306:H$1008&lt;&gt;"",Data!H306,"")</f>
        <v/>
      </c>
      <c r="I306" s="98" t="str">
        <f>IF(Data!$B306:I$1008&lt;&gt;"",Data!I306,"")</f>
        <v/>
      </c>
      <c r="J306" s="98" t="str">
        <f>IF(Data!$B306:J$1008&lt;&gt;"",Data!J306,"")</f>
        <v/>
      </c>
      <c r="K306" s="98" t="str">
        <f>IF(Data!$B306:K$1008&lt;&gt;"",Data!K306,"")</f>
        <v/>
      </c>
      <c r="L306" s="98" t="str">
        <f>IF(Data!$B306:L$1008&lt;&gt;"",Data!L306,"")</f>
        <v/>
      </c>
      <c r="M306" s="98" t="str">
        <f>IF(Data!$B306:M$1008&lt;&gt;"",Data!M306,"")</f>
        <v/>
      </c>
      <c r="N306" s="98" t="str">
        <f>IF(Data!$B306:N$1008&lt;&gt;"",Data!N306,"")</f>
        <v/>
      </c>
      <c r="O306" s="98" t="str">
        <f>IF(Data!$B306:O$1008&lt;&gt;"",Data!O306,"")</f>
        <v/>
      </c>
      <c r="P306" s="98" t="str">
        <f>IF(Data!$B306:P$1008&lt;&gt;"",Data!P306,"")</f>
        <v/>
      </c>
      <c r="Q306" s="98" t="str">
        <f>IF(Data!$B306:Q$1008&lt;&gt;"",Data!Q306,"")</f>
        <v/>
      </c>
      <c r="R306" s="98" t="str">
        <f>IF(Data!$B306:R$1008&lt;&gt;"",Data!R306,"")</f>
        <v/>
      </c>
      <c r="S306" s="98" t="str">
        <f>IF(Data!$B306:S$1008&lt;&gt;"",Data!S306,"")</f>
        <v/>
      </c>
      <c r="T306" s="98" t="str">
        <f>IF(Data!$B306:T$1008&lt;&gt;"",Data!T306,"")</f>
        <v/>
      </c>
      <c r="U306" s="98" t="str">
        <f>IF(Data!$B306:U$1008&lt;&gt;"",Data!U306,"")</f>
        <v/>
      </c>
      <c r="AC306" s="16" t="str">
        <f t="shared" si="128"/>
        <v/>
      </c>
      <c r="AH306" s="3" t="str">
        <f t="shared" si="108"/>
        <v/>
      </c>
      <c r="AL306" s="3" t="str">
        <f t="shared" si="109"/>
        <v/>
      </c>
      <c r="AP306" s="3" t="str">
        <f t="shared" si="110"/>
        <v/>
      </c>
      <c r="AT306" s="3" t="str">
        <f t="shared" si="111"/>
        <v/>
      </c>
      <c r="AX306" s="3" t="str">
        <f t="shared" si="112"/>
        <v/>
      </c>
      <c r="BB306" s="3" t="str">
        <f t="shared" si="113"/>
        <v/>
      </c>
      <c r="BF306" s="3" t="str">
        <f t="shared" si="116"/>
        <v/>
      </c>
      <c r="BJ306" s="3" t="str">
        <f t="shared" si="114"/>
        <v/>
      </c>
      <c r="BN306" s="3" t="str">
        <f t="shared" si="115"/>
        <v/>
      </c>
      <c r="BR306" s="3" t="str">
        <f t="shared" si="117"/>
        <v/>
      </c>
      <c r="BS306" s="17"/>
      <c r="BT306" s="17"/>
      <c r="BV306" s="3" t="str">
        <f t="shared" si="118"/>
        <v/>
      </c>
      <c r="BW306" s="17"/>
      <c r="BX306" s="17"/>
      <c r="BZ306" s="3" t="str">
        <f t="shared" si="119"/>
        <v/>
      </c>
      <c r="CA306" s="17"/>
      <c r="CB306" s="17"/>
      <c r="CD306" s="3" t="str">
        <f t="shared" si="120"/>
        <v/>
      </c>
      <c r="CE306" s="17"/>
      <c r="CF306" s="17"/>
      <c r="CH306" s="3" t="str">
        <f t="shared" si="121"/>
        <v/>
      </c>
      <c r="CI306" s="17"/>
      <c r="CJ306" s="17"/>
      <c r="CL306" s="3" t="str">
        <f t="shared" si="122"/>
        <v/>
      </c>
      <c r="CM306" s="17"/>
      <c r="CN306" s="17"/>
      <c r="CP306" s="3" t="str">
        <f t="shared" si="123"/>
        <v/>
      </c>
      <c r="CQ306" s="17"/>
      <c r="CR306" s="17"/>
      <c r="CT306" s="3" t="str">
        <f t="shared" si="124"/>
        <v/>
      </c>
      <c r="CU306" s="17"/>
      <c r="CV306" s="17"/>
      <c r="CX306" s="3" t="str">
        <f t="shared" si="125"/>
        <v/>
      </c>
      <c r="CY306" s="17"/>
      <c r="CZ306" s="17"/>
      <c r="DB306" s="3" t="str">
        <f t="shared" si="126"/>
        <v/>
      </c>
      <c r="DC306" s="17"/>
      <c r="DD306" s="17"/>
      <c r="DF306" s="3" t="str">
        <f t="shared" si="127"/>
        <v/>
      </c>
    </row>
    <row r="307" spans="1:110">
      <c r="A307" s="48">
        <v>301</v>
      </c>
      <c r="B307" s="98" t="str">
        <f>IF(Data!B307:$B$1008&lt;&gt;"",Data!B307,"")</f>
        <v/>
      </c>
      <c r="C307" s="98" t="str">
        <f>IF(Data!$B307:C$1008&lt;&gt;"",Data!C307,"")</f>
        <v/>
      </c>
      <c r="D307" s="98" t="str">
        <f>IF(Data!$B307:D$1008&lt;&gt;"",Data!D307,"")</f>
        <v/>
      </c>
      <c r="E307" s="98" t="str">
        <f>IF(Data!$B307:E$1008&lt;&gt;"",Data!E307,"")</f>
        <v/>
      </c>
      <c r="F307" s="98" t="str">
        <f>IF(Data!$B307:F$1008&lt;&gt;"",Data!F307,"")</f>
        <v/>
      </c>
      <c r="G307" s="98" t="str">
        <f>IF(Data!$B307:G$1008&lt;&gt;"",Data!G307,"")</f>
        <v/>
      </c>
      <c r="H307" s="98" t="str">
        <f>IF(Data!$B307:H$1008&lt;&gt;"",Data!H307,"")</f>
        <v/>
      </c>
      <c r="I307" s="98" t="str">
        <f>IF(Data!$B307:I$1008&lt;&gt;"",Data!I307,"")</f>
        <v/>
      </c>
      <c r="J307" s="98" t="str">
        <f>IF(Data!$B307:J$1008&lt;&gt;"",Data!J307,"")</f>
        <v/>
      </c>
      <c r="K307" s="98" t="str">
        <f>IF(Data!$B307:K$1008&lt;&gt;"",Data!K307,"")</f>
        <v/>
      </c>
      <c r="L307" s="98" t="str">
        <f>IF(Data!$B307:L$1008&lt;&gt;"",Data!L307,"")</f>
        <v/>
      </c>
      <c r="M307" s="98" t="str">
        <f>IF(Data!$B307:M$1008&lt;&gt;"",Data!M307,"")</f>
        <v/>
      </c>
      <c r="N307" s="98" t="str">
        <f>IF(Data!$B307:N$1008&lt;&gt;"",Data!N307,"")</f>
        <v/>
      </c>
      <c r="O307" s="98" t="str">
        <f>IF(Data!$B307:O$1008&lt;&gt;"",Data!O307,"")</f>
        <v/>
      </c>
      <c r="P307" s="98" t="str">
        <f>IF(Data!$B307:P$1008&lt;&gt;"",Data!P307,"")</f>
        <v/>
      </c>
      <c r="Q307" s="98" t="str">
        <f>IF(Data!$B307:Q$1008&lt;&gt;"",Data!Q307,"")</f>
        <v/>
      </c>
      <c r="R307" s="98" t="str">
        <f>IF(Data!$B307:R$1008&lt;&gt;"",Data!R307,"")</f>
        <v/>
      </c>
      <c r="S307" s="98" t="str">
        <f>IF(Data!$B307:S$1008&lt;&gt;"",Data!S307,"")</f>
        <v/>
      </c>
      <c r="T307" s="98" t="str">
        <f>IF(Data!$B307:T$1008&lt;&gt;"",Data!T307,"")</f>
        <v/>
      </c>
      <c r="U307" s="98" t="str">
        <f>IF(Data!$B307:U$1008&lt;&gt;"",Data!U307,"")</f>
        <v/>
      </c>
      <c r="AC307" s="16" t="str">
        <f t="shared" si="128"/>
        <v/>
      </c>
      <c r="AH307" s="3" t="str">
        <f t="shared" si="108"/>
        <v/>
      </c>
      <c r="AL307" s="3" t="str">
        <f t="shared" si="109"/>
        <v/>
      </c>
      <c r="AP307" s="3" t="str">
        <f t="shared" si="110"/>
        <v/>
      </c>
      <c r="AT307" s="3" t="str">
        <f t="shared" si="111"/>
        <v/>
      </c>
      <c r="AX307" s="3" t="str">
        <f t="shared" si="112"/>
        <v/>
      </c>
      <c r="BB307" s="3" t="str">
        <f t="shared" si="113"/>
        <v/>
      </c>
      <c r="BF307" s="3" t="str">
        <f t="shared" si="116"/>
        <v/>
      </c>
      <c r="BJ307" s="3" t="str">
        <f t="shared" si="114"/>
        <v/>
      </c>
      <c r="BN307" s="3" t="str">
        <f t="shared" si="115"/>
        <v/>
      </c>
      <c r="BR307" s="3" t="str">
        <f t="shared" si="117"/>
        <v/>
      </c>
      <c r="BS307" s="17"/>
      <c r="BT307" s="17"/>
      <c r="BV307" s="3" t="str">
        <f t="shared" si="118"/>
        <v/>
      </c>
      <c r="BW307" s="17"/>
      <c r="BX307" s="17"/>
      <c r="BZ307" s="3" t="str">
        <f t="shared" si="119"/>
        <v/>
      </c>
      <c r="CA307" s="17"/>
      <c r="CB307" s="17"/>
      <c r="CD307" s="3" t="str">
        <f t="shared" si="120"/>
        <v/>
      </c>
      <c r="CE307" s="17"/>
      <c r="CF307" s="17"/>
      <c r="CH307" s="3" t="str">
        <f t="shared" si="121"/>
        <v/>
      </c>
      <c r="CI307" s="17"/>
      <c r="CJ307" s="17"/>
      <c r="CL307" s="3" t="str">
        <f t="shared" si="122"/>
        <v/>
      </c>
      <c r="CM307" s="17"/>
      <c r="CN307" s="17"/>
      <c r="CP307" s="3" t="str">
        <f t="shared" si="123"/>
        <v/>
      </c>
      <c r="CQ307" s="17"/>
      <c r="CR307" s="17"/>
      <c r="CT307" s="3" t="str">
        <f t="shared" si="124"/>
        <v/>
      </c>
      <c r="CU307" s="17"/>
      <c r="CV307" s="17"/>
      <c r="CX307" s="3" t="str">
        <f t="shared" si="125"/>
        <v/>
      </c>
      <c r="CY307" s="17"/>
      <c r="CZ307" s="17"/>
      <c r="DB307" s="3" t="str">
        <f t="shared" si="126"/>
        <v/>
      </c>
      <c r="DC307" s="17"/>
      <c r="DD307" s="17"/>
      <c r="DF307" s="3" t="str">
        <f t="shared" si="127"/>
        <v/>
      </c>
    </row>
    <row r="308" spans="1:110">
      <c r="A308" s="48">
        <v>302</v>
      </c>
      <c r="B308" s="98" t="str">
        <f>IF(Data!B308:$B$1008&lt;&gt;"",Data!B308,"")</f>
        <v/>
      </c>
      <c r="C308" s="98" t="str">
        <f>IF(Data!$B308:C$1008&lt;&gt;"",Data!C308,"")</f>
        <v/>
      </c>
      <c r="D308" s="98" t="str">
        <f>IF(Data!$B308:D$1008&lt;&gt;"",Data!D308,"")</f>
        <v/>
      </c>
      <c r="E308" s="98" t="str">
        <f>IF(Data!$B308:E$1008&lt;&gt;"",Data!E308,"")</f>
        <v/>
      </c>
      <c r="F308" s="98" t="str">
        <f>IF(Data!$B308:F$1008&lt;&gt;"",Data!F308,"")</f>
        <v/>
      </c>
      <c r="G308" s="98" t="str">
        <f>IF(Data!$B308:G$1008&lt;&gt;"",Data!G308,"")</f>
        <v/>
      </c>
      <c r="H308" s="98" t="str">
        <f>IF(Data!$B308:H$1008&lt;&gt;"",Data!H308,"")</f>
        <v/>
      </c>
      <c r="I308" s="98" t="str">
        <f>IF(Data!$B308:I$1008&lt;&gt;"",Data!I308,"")</f>
        <v/>
      </c>
      <c r="J308" s="98" t="str">
        <f>IF(Data!$B308:J$1008&lt;&gt;"",Data!J308,"")</f>
        <v/>
      </c>
      <c r="K308" s="98" t="str">
        <f>IF(Data!$B308:K$1008&lt;&gt;"",Data!K308,"")</f>
        <v/>
      </c>
      <c r="L308" s="98" t="str">
        <f>IF(Data!$B308:L$1008&lt;&gt;"",Data!L308,"")</f>
        <v/>
      </c>
      <c r="M308" s="98" t="str">
        <f>IF(Data!$B308:M$1008&lt;&gt;"",Data!M308,"")</f>
        <v/>
      </c>
      <c r="N308" s="98" t="str">
        <f>IF(Data!$B308:N$1008&lt;&gt;"",Data!N308,"")</f>
        <v/>
      </c>
      <c r="O308" s="98" t="str">
        <f>IF(Data!$B308:O$1008&lt;&gt;"",Data!O308,"")</f>
        <v/>
      </c>
      <c r="P308" s="98" t="str">
        <f>IF(Data!$B308:P$1008&lt;&gt;"",Data!P308,"")</f>
        <v/>
      </c>
      <c r="Q308" s="98" t="str">
        <f>IF(Data!$B308:Q$1008&lt;&gt;"",Data!Q308,"")</f>
        <v/>
      </c>
      <c r="R308" s="98" t="str">
        <f>IF(Data!$B308:R$1008&lt;&gt;"",Data!R308,"")</f>
        <v/>
      </c>
      <c r="S308" s="98" t="str">
        <f>IF(Data!$B308:S$1008&lt;&gt;"",Data!S308,"")</f>
        <v/>
      </c>
      <c r="T308" s="98" t="str">
        <f>IF(Data!$B308:T$1008&lt;&gt;"",Data!T308,"")</f>
        <v/>
      </c>
      <c r="U308" s="98" t="str">
        <f>IF(Data!$B308:U$1008&lt;&gt;"",Data!U308,"")</f>
        <v/>
      </c>
      <c r="AC308" s="16" t="str">
        <f t="shared" si="128"/>
        <v/>
      </c>
      <c r="AH308" s="3" t="str">
        <f t="shared" si="108"/>
        <v/>
      </c>
      <c r="AL308" s="3" t="str">
        <f t="shared" si="109"/>
        <v/>
      </c>
      <c r="AP308" s="3" t="str">
        <f t="shared" si="110"/>
        <v/>
      </c>
      <c r="AT308" s="3" t="str">
        <f t="shared" si="111"/>
        <v/>
      </c>
      <c r="AX308" s="3" t="str">
        <f t="shared" si="112"/>
        <v/>
      </c>
      <c r="BB308" s="3" t="str">
        <f t="shared" si="113"/>
        <v/>
      </c>
      <c r="BF308" s="3" t="str">
        <f t="shared" si="116"/>
        <v/>
      </c>
      <c r="BJ308" s="3" t="str">
        <f t="shared" si="114"/>
        <v/>
      </c>
      <c r="BN308" s="3" t="str">
        <f t="shared" si="115"/>
        <v/>
      </c>
      <c r="BR308" s="3" t="str">
        <f t="shared" si="117"/>
        <v/>
      </c>
      <c r="BS308" s="17"/>
      <c r="BT308" s="17"/>
      <c r="BV308" s="3" t="str">
        <f t="shared" si="118"/>
        <v/>
      </c>
      <c r="BW308" s="17"/>
      <c r="BX308" s="17"/>
      <c r="BZ308" s="3" t="str">
        <f t="shared" si="119"/>
        <v/>
      </c>
      <c r="CA308" s="17"/>
      <c r="CB308" s="17"/>
      <c r="CD308" s="3" t="str">
        <f t="shared" si="120"/>
        <v/>
      </c>
      <c r="CE308" s="17"/>
      <c r="CF308" s="17"/>
      <c r="CH308" s="3" t="str">
        <f t="shared" si="121"/>
        <v/>
      </c>
      <c r="CI308" s="17"/>
      <c r="CJ308" s="17"/>
      <c r="CL308" s="3" t="str">
        <f t="shared" si="122"/>
        <v/>
      </c>
      <c r="CM308" s="17"/>
      <c r="CN308" s="17"/>
      <c r="CP308" s="3" t="str">
        <f t="shared" si="123"/>
        <v/>
      </c>
      <c r="CQ308" s="17"/>
      <c r="CR308" s="17"/>
      <c r="CT308" s="3" t="str">
        <f t="shared" si="124"/>
        <v/>
      </c>
      <c r="CU308" s="17"/>
      <c r="CV308" s="17"/>
      <c r="CX308" s="3" t="str">
        <f t="shared" si="125"/>
        <v/>
      </c>
      <c r="CY308" s="17"/>
      <c r="CZ308" s="17"/>
      <c r="DB308" s="3" t="str">
        <f t="shared" si="126"/>
        <v/>
      </c>
      <c r="DC308" s="17"/>
      <c r="DD308" s="17"/>
      <c r="DF308" s="3" t="str">
        <f t="shared" si="127"/>
        <v/>
      </c>
    </row>
    <row r="309" spans="1:110">
      <c r="A309" s="48">
        <v>303</v>
      </c>
      <c r="B309" s="98" t="str">
        <f>IF(Data!B309:$B$1008&lt;&gt;"",Data!B309,"")</f>
        <v/>
      </c>
      <c r="C309" s="98" t="str">
        <f>IF(Data!$B309:C$1008&lt;&gt;"",Data!C309,"")</f>
        <v/>
      </c>
      <c r="D309" s="98" t="str">
        <f>IF(Data!$B309:D$1008&lt;&gt;"",Data!D309,"")</f>
        <v/>
      </c>
      <c r="E309" s="98" t="str">
        <f>IF(Data!$B309:E$1008&lt;&gt;"",Data!E309,"")</f>
        <v/>
      </c>
      <c r="F309" s="98" t="str">
        <f>IF(Data!$B309:F$1008&lt;&gt;"",Data!F309,"")</f>
        <v/>
      </c>
      <c r="G309" s="98" t="str">
        <f>IF(Data!$B309:G$1008&lt;&gt;"",Data!G309,"")</f>
        <v/>
      </c>
      <c r="H309" s="98" t="str">
        <f>IF(Data!$B309:H$1008&lt;&gt;"",Data!H309,"")</f>
        <v/>
      </c>
      <c r="I309" s="98" t="str">
        <f>IF(Data!$B309:I$1008&lt;&gt;"",Data!I309,"")</f>
        <v/>
      </c>
      <c r="J309" s="98" t="str">
        <f>IF(Data!$B309:J$1008&lt;&gt;"",Data!J309,"")</f>
        <v/>
      </c>
      <c r="K309" s="98" t="str">
        <f>IF(Data!$B309:K$1008&lt;&gt;"",Data!K309,"")</f>
        <v/>
      </c>
      <c r="L309" s="98" t="str">
        <f>IF(Data!$B309:L$1008&lt;&gt;"",Data!L309,"")</f>
        <v/>
      </c>
      <c r="M309" s="98" t="str">
        <f>IF(Data!$B309:M$1008&lt;&gt;"",Data!M309,"")</f>
        <v/>
      </c>
      <c r="N309" s="98" t="str">
        <f>IF(Data!$B309:N$1008&lt;&gt;"",Data!N309,"")</f>
        <v/>
      </c>
      <c r="O309" s="98" t="str">
        <f>IF(Data!$B309:O$1008&lt;&gt;"",Data!O309,"")</f>
        <v/>
      </c>
      <c r="P309" s="98" t="str">
        <f>IF(Data!$B309:P$1008&lt;&gt;"",Data!P309,"")</f>
        <v/>
      </c>
      <c r="Q309" s="98" t="str">
        <f>IF(Data!$B309:Q$1008&lt;&gt;"",Data!Q309,"")</f>
        <v/>
      </c>
      <c r="R309" s="98" t="str">
        <f>IF(Data!$B309:R$1008&lt;&gt;"",Data!R309,"")</f>
        <v/>
      </c>
      <c r="S309" s="98" t="str">
        <f>IF(Data!$B309:S$1008&lt;&gt;"",Data!S309,"")</f>
        <v/>
      </c>
      <c r="T309" s="98" t="str">
        <f>IF(Data!$B309:T$1008&lt;&gt;"",Data!T309,"")</f>
        <v/>
      </c>
      <c r="U309" s="98" t="str">
        <f>IF(Data!$B309:U$1008&lt;&gt;"",Data!U309,"")</f>
        <v/>
      </c>
      <c r="AC309" s="16" t="str">
        <f t="shared" si="128"/>
        <v/>
      </c>
      <c r="AH309" s="3" t="str">
        <f t="shared" si="108"/>
        <v/>
      </c>
      <c r="AL309" s="3" t="str">
        <f t="shared" si="109"/>
        <v/>
      </c>
      <c r="AP309" s="3" t="str">
        <f t="shared" si="110"/>
        <v/>
      </c>
      <c r="AT309" s="3" t="str">
        <f t="shared" si="111"/>
        <v/>
      </c>
      <c r="AX309" s="3" t="str">
        <f t="shared" si="112"/>
        <v/>
      </c>
      <c r="BB309" s="3" t="str">
        <f t="shared" si="113"/>
        <v/>
      </c>
      <c r="BF309" s="3" t="str">
        <f t="shared" si="116"/>
        <v/>
      </c>
      <c r="BJ309" s="3" t="str">
        <f t="shared" si="114"/>
        <v/>
      </c>
      <c r="BN309" s="3" t="str">
        <f t="shared" si="115"/>
        <v/>
      </c>
      <c r="BR309" s="3" t="str">
        <f t="shared" si="117"/>
        <v/>
      </c>
      <c r="BS309" s="17"/>
      <c r="BT309" s="17"/>
      <c r="BV309" s="3" t="str">
        <f t="shared" si="118"/>
        <v/>
      </c>
      <c r="BW309" s="17"/>
      <c r="BX309" s="17"/>
      <c r="BZ309" s="3" t="str">
        <f t="shared" si="119"/>
        <v/>
      </c>
      <c r="CA309" s="17"/>
      <c r="CB309" s="17"/>
      <c r="CD309" s="3" t="str">
        <f t="shared" si="120"/>
        <v/>
      </c>
      <c r="CE309" s="17"/>
      <c r="CF309" s="17"/>
      <c r="CH309" s="3" t="str">
        <f t="shared" si="121"/>
        <v/>
      </c>
      <c r="CI309" s="17"/>
      <c r="CJ309" s="17"/>
      <c r="CL309" s="3" t="str">
        <f t="shared" si="122"/>
        <v/>
      </c>
      <c r="CM309" s="17"/>
      <c r="CN309" s="17"/>
      <c r="CP309" s="3" t="str">
        <f t="shared" si="123"/>
        <v/>
      </c>
      <c r="CQ309" s="17"/>
      <c r="CR309" s="17"/>
      <c r="CT309" s="3" t="str">
        <f t="shared" si="124"/>
        <v/>
      </c>
      <c r="CU309" s="17"/>
      <c r="CV309" s="17"/>
      <c r="CX309" s="3" t="str">
        <f t="shared" si="125"/>
        <v/>
      </c>
      <c r="CY309" s="17"/>
      <c r="CZ309" s="17"/>
      <c r="DB309" s="3" t="str">
        <f t="shared" si="126"/>
        <v/>
      </c>
      <c r="DC309" s="17"/>
      <c r="DD309" s="17"/>
      <c r="DF309" s="3" t="str">
        <f t="shared" si="127"/>
        <v/>
      </c>
    </row>
    <row r="310" spans="1:110">
      <c r="A310" s="48">
        <v>304</v>
      </c>
      <c r="B310" s="98" t="str">
        <f>IF(Data!B310:$B$1008&lt;&gt;"",Data!B310,"")</f>
        <v/>
      </c>
      <c r="C310" s="98" t="str">
        <f>IF(Data!$B310:C$1008&lt;&gt;"",Data!C310,"")</f>
        <v/>
      </c>
      <c r="D310" s="98" t="str">
        <f>IF(Data!$B310:D$1008&lt;&gt;"",Data!D310,"")</f>
        <v/>
      </c>
      <c r="E310" s="98" t="str">
        <f>IF(Data!$B310:E$1008&lt;&gt;"",Data!E310,"")</f>
        <v/>
      </c>
      <c r="F310" s="98" t="str">
        <f>IF(Data!$B310:F$1008&lt;&gt;"",Data!F310,"")</f>
        <v/>
      </c>
      <c r="G310" s="98" t="str">
        <f>IF(Data!$B310:G$1008&lt;&gt;"",Data!G310,"")</f>
        <v/>
      </c>
      <c r="H310" s="98" t="str">
        <f>IF(Data!$B310:H$1008&lt;&gt;"",Data!H310,"")</f>
        <v/>
      </c>
      <c r="I310" s="98" t="str">
        <f>IF(Data!$B310:I$1008&lt;&gt;"",Data!I310,"")</f>
        <v/>
      </c>
      <c r="J310" s="98" t="str">
        <f>IF(Data!$B310:J$1008&lt;&gt;"",Data!J310,"")</f>
        <v/>
      </c>
      <c r="K310" s="98" t="str">
        <f>IF(Data!$B310:K$1008&lt;&gt;"",Data!K310,"")</f>
        <v/>
      </c>
      <c r="L310" s="98" t="str">
        <f>IF(Data!$B310:L$1008&lt;&gt;"",Data!L310,"")</f>
        <v/>
      </c>
      <c r="M310" s="98" t="str">
        <f>IF(Data!$B310:M$1008&lt;&gt;"",Data!M310,"")</f>
        <v/>
      </c>
      <c r="N310" s="98" t="str">
        <f>IF(Data!$B310:N$1008&lt;&gt;"",Data!N310,"")</f>
        <v/>
      </c>
      <c r="O310" s="98" t="str">
        <f>IF(Data!$B310:O$1008&lt;&gt;"",Data!O310,"")</f>
        <v/>
      </c>
      <c r="P310" s="98" t="str">
        <f>IF(Data!$B310:P$1008&lt;&gt;"",Data!P310,"")</f>
        <v/>
      </c>
      <c r="Q310" s="98" t="str">
        <f>IF(Data!$B310:Q$1008&lt;&gt;"",Data!Q310,"")</f>
        <v/>
      </c>
      <c r="R310" s="98" t="str">
        <f>IF(Data!$B310:R$1008&lt;&gt;"",Data!R310,"")</f>
        <v/>
      </c>
      <c r="S310" s="98" t="str">
        <f>IF(Data!$B310:S$1008&lt;&gt;"",Data!S310,"")</f>
        <v/>
      </c>
      <c r="T310" s="98" t="str">
        <f>IF(Data!$B310:T$1008&lt;&gt;"",Data!T310,"")</f>
        <v/>
      </c>
      <c r="U310" s="98" t="str">
        <f>IF(Data!$B310:U$1008&lt;&gt;"",Data!U310,"")</f>
        <v/>
      </c>
      <c r="AC310" s="16" t="str">
        <f t="shared" si="128"/>
        <v/>
      </c>
      <c r="AH310" s="3" t="str">
        <f t="shared" si="108"/>
        <v/>
      </c>
      <c r="AL310" s="3" t="str">
        <f t="shared" si="109"/>
        <v/>
      </c>
      <c r="AP310" s="3" t="str">
        <f t="shared" si="110"/>
        <v/>
      </c>
      <c r="AT310" s="3" t="str">
        <f t="shared" si="111"/>
        <v/>
      </c>
      <c r="AX310" s="3" t="str">
        <f t="shared" si="112"/>
        <v/>
      </c>
      <c r="BB310" s="3" t="str">
        <f t="shared" si="113"/>
        <v/>
      </c>
      <c r="BF310" s="3" t="str">
        <f t="shared" si="116"/>
        <v/>
      </c>
      <c r="BJ310" s="3" t="str">
        <f t="shared" si="114"/>
        <v/>
      </c>
      <c r="BN310" s="3" t="str">
        <f t="shared" si="115"/>
        <v/>
      </c>
      <c r="BR310" s="3" t="str">
        <f t="shared" si="117"/>
        <v/>
      </c>
      <c r="BS310" s="17"/>
      <c r="BT310" s="17"/>
      <c r="BV310" s="3" t="str">
        <f t="shared" si="118"/>
        <v/>
      </c>
      <c r="BW310" s="17"/>
      <c r="BX310" s="17"/>
      <c r="BZ310" s="3" t="str">
        <f t="shared" si="119"/>
        <v/>
      </c>
      <c r="CA310" s="17"/>
      <c r="CB310" s="17"/>
      <c r="CD310" s="3" t="str">
        <f t="shared" si="120"/>
        <v/>
      </c>
      <c r="CE310" s="17"/>
      <c r="CF310" s="17"/>
      <c r="CH310" s="3" t="str">
        <f t="shared" si="121"/>
        <v/>
      </c>
      <c r="CI310" s="17"/>
      <c r="CJ310" s="17"/>
      <c r="CL310" s="3" t="str">
        <f t="shared" si="122"/>
        <v/>
      </c>
      <c r="CM310" s="17"/>
      <c r="CN310" s="17"/>
      <c r="CP310" s="3" t="str">
        <f t="shared" si="123"/>
        <v/>
      </c>
      <c r="CQ310" s="17"/>
      <c r="CR310" s="17"/>
      <c r="CT310" s="3" t="str">
        <f t="shared" si="124"/>
        <v/>
      </c>
      <c r="CU310" s="17"/>
      <c r="CV310" s="17"/>
      <c r="CX310" s="3" t="str">
        <f t="shared" si="125"/>
        <v/>
      </c>
      <c r="CY310" s="17"/>
      <c r="CZ310" s="17"/>
      <c r="DB310" s="3" t="str">
        <f t="shared" si="126"/>
        <v/>
      </c>
      <c r="DC310" s="17"/>
      <c r="DD310" s="17"/>
      <c r="DF310" s="3" t="str">
        <f t="shared" si="127"/>
        <v/>
      </c>
    </row>
    <row r="311" spans="1:110">
      <c r="A311" s="48">
        <v>305</v>
      </c>
      <c r="B311" s="98" t="str">
        <f>IF(Data!B311:$B$1008&lt;&gt;"",Data!B311,"")</f>
        <v/>
      </c>
      <c r="C311" s="98" t="str">
        <f>IF(Data!$B311:C$1008&lt;&gt;"",Data!C311,"")</f>
        <v/>
      </c>
      <c r="D311" s="98" t="str">
        <f>IF(Data!$B311:D$1008&lt;&gt;"",Data!D311,"")</f>
        <v/>
      </c>
      <c r="E311" s="98" t="str">
        <f>IF(Data!$B311:E$1008&lt;&gt;"",Data!E311,"")</f>
        <v/>
      </c>
      <c r="F311" s="98" t="str">
        <f>IF(Data!$B311:F$1008&lt;&gt;"",Data!F311,"")</f>
        <v/>
      </c>
      <c r="G311" s="98" t="str">
        <f>IF(Data!$B311:G$1008&lt;&gt;"",Data!G311,"")</f>
        <v/>
      </c>
      <c r="H311" s="98" t="str">
        <f>IF(Data!$B311:H$1008&lt;&gt;"",Data!H311,"")</f>
        <v/>
      </c>
      <c r="I311" s="98" t="str">
        <f>IF(Data!$B311:I$1008&lt;&gt;"",Data!I311,"")</f>
        <v/>
      </c>
      <c r="J311" s="98" t="str">
        <f>IF(Data!$B311:J$1008&lt;&gt;"",Data!J311,"")</f>
        <v/>
      </c>
      <c r="K311" s="98" t="str">
        <f>IF(Data!$B311:K$1008&lt;&gt;"",Data!K311,"")</f>
        <v/>
      </c>
      <c r="L311" s="98" t="str">
        <f>IF(Data!$B311:L$1008&lt;&gt;"",Data!L311,"")</f>
        <v/>
      </c>
      <c r="M311" s="98" t="str">
        <f>IF(Data!$B311:M$1008&lt;&gt;"",Data!M311,"")</f>
        <v/>
      </c>
      <c r="N311" s="98" t="str">
        <f>IF(Data!$B311:N$1008&lt;&gt;"",Data!N311,"")</f>
        <v/>
      </c>
      <c r="O311" s="98" t="str">
        <f>IF(Data!$B311:O$1008&lt;&gt;"",Data!O311,"")</f>
        <v/>
      </c>
      <c r="P311" s="98" t="str">
        <f>IF(Data!$B311:P$1008&lt;&gt;"",Data!P311,"")</f>
        <v/>
      </c>
      <c r="Q311" s="98" t="str">
        <f>IF(Data!$B311:Q$1008&lt;&gt;"",Data!Q311,"")</f>
        <v/>
      </c>
      <c r="R311" s="98" t="str">
        <f>IF(Data!$B311:R$1008&lt;&gt;"",Data!R311,"")</f>
        <v/>
      </c>
      <c r="S311" s="98" t="str">
        <f>IF(Data!$B311:S$1008&lt;&gt;"",Data!S311,"")</f>
        <v/>
      </c>
      <c r="T311" s="98" t="str">
        <f>IF(Data!$B311:T$1008&lt;&gt;"",Data!T311,"")</f>
        <v/>
      </c>
      <c r="U311" s="98" t="str">
        <f>IF(Data!$B311:U$1008&lt;&gt;"",Data!U311,"")</f>
        <v/>
      </c>
      <c r="AC311" s="16" t="str">
        <f t="shared" si="128"/>
        <v/>
      </c>
      <c r="AH311" s="3" t="str">
        <f t="shared" si="108"/>
        <v/>
      </c>
      <c r="AL311" s="3" t="str">
        <f t="shared" si="109"/>
        <v/>
      </c>
      <c r="AP311" s="3" t="str">
        <f t="shared" si="110"/>
        <v/>
      </c>
      <c r="AT311" s="3" t="str">
        <f t="shared" si="111"/>
        <v/>
      </c>
      <c r="AX311" s="3" t="str">
        <f t="shared" si="112"/>
        <v/>
      </c>
      <c r="BB311" s="3" t="str">
        <f t="shared" si="113"/>
        <v/>
      </c>
      <c r="BF311" s="3" t="str">
        <f t="shared" si="116"/>
        <v/>
      </c>
      <c r="BJ311" s="3" t="str">
        <f t="shared" si="114"/>
        <v/>
      </c>
      <c r="BN311" s="3" t="str">
        <f t="shared" si="115"/>
        <v/>
      </c>
      <c r="BR311" s="3" t="str">
        <f t="shared" si="117"/>
        <v/>
      </c>
      <c r="BS311" s="17"/>
      <c r="BT311" s="17"/>
      <c r="BV311" s="3" t="str">
        <f t="shared" si="118"/>
        <v/>
      </c>
      <c r="BW311" s="17"/>
      <c r="BX311" s="17"/>
      <c r="BZ311" s="3" t="str">
        <f t="shared" si="119"/>
        <v/>
      </c>
      <c r="CA311" s="17"/>
      <c r="CB311" s="17"/>
      <c r="CD311" s="3" t="str">
        <f t="shared" si="120"/>
        <v/>
      </c>
      <c r="CE311" s="17"/>
      <c r="CF311" s="17"/>
      <c r="CH311" s="3" t="str">
        <f t="shared" si="121"/>
        <v/>
      </c>
      <c r="CI311" s="17"/>
      <c r="CJ311" s="17"/>
      <c r="CL311" s="3" t="str">
        <f t="shared" si="122"/>
        <v/>
      </c>
      <c r="CM311" s="17"/>
      <c r="CN311" s="17"/>
      <c r="CP311" s="3" t="str">
        <f t="shared" si="123"/>
        <v/>
      </c>
      <c r="CQ311" s="17"/>
      <c r="CR311" s="17"/>
      <c r="CT311" s="3" t="str">
        <f t="shared" si="124"/>
        <v/>
      </c>
      <c r="CU311" s="17"/>
      <c r="CV311" s="17"/>
      <c r="CX311" s="3" t="str">
        <f t="shared" si="125"/>
        <v/>
      </c>
      <c r="CY311" s="17"/>
      <c r="CZ311" s="17"/>
      <c r="DB311" s="3" t="str">
        <f t="shared" si="126"/>
        <v/>
      </c>
      <c r="DC311" s="17"/>
      <c r="DD311" s="17"/>
      <c r="DF311" s="3" t="str">
        <f t="shared" si="127"/>
        <v/>
      </c>
    </row>
    <row r="312" spans="1:110">
      <c r="A312" s="48">
        <v>306</v>
      </c>
      <c r="B312" s="98" t="str">
        <f>IF(Data!B312:$B$1008&lt;&gt;"",Data!B312,"")</f>
        <v/>
      </c>
      <c r="C312" s="98" t="str">
        <f>IF(Data!$B312:C$1008&lt;&gt;"",Data!C312,"")</f>
        <v/>
      </c>
      <c r="D312" s="98" t="str">
        <f>IF(Data!$B312:D$1008&lt;&gt;"",Data!D312,"")</f>
        <v/>
      </c>
      <c r="E312" s="98" t="str">
        <f>IF(Data!$B312:E$1008&lt;&gt;"",Data!E312,"")</f>
        <v/>
      </c>
      <c r="F312" s="98" t="str">
        <f>IF(Data!$B312:F$1008&lt;&gt;"",Data!F312,"")</f>
        <v/>
      </c>
      <c r="G312" s="98" t="str">
        <f>IF(Data!$B312:G$1008&lt;&gt;"",Data!G312,"")</f>
        <v/>
      </c>
      <c r="H312" s="98" t="str">
        <f>IF(Data!$B312:H$1008&lt;&gt;"",Data!H312,"")</f>
        <v/>
      </c>
      <c r="I312" s="98" t="str">
        <f>IF(Data!$B312:I$1008&lt;&gt;"",Data!I312,"")</f>
        <v/>
      </c>
      <c r="J312" s="98" t="str">
        <f>IF(Data!$B312:J$1008&lt;&gt;"",Data!J312,"")</f>
        <v/>
      </c>
      <c r="K312" s="98" t="str">
        <f>IF(Data!$B312:K$1008&lt;&gt;"",Data!K312,"")</f>
        <v/>
      </c>
      <c r="L312" s="98" t="str">
        <f>IF(Data!$B312:L$1008&lt;&gt;"",Data!L312,"")</f>
        <v/>
      </c>
      <c r="M312" s="98" t="str">
        <f>IF(Data!$B312:M$1008&lt;&gt;"",Data!M312,"")</f>
        <v/>
      </c>
      <c r="N312" s="98" t="str">
        <f>IF(Data!$B312:N$1008&lt;&gt;"",Data!N312,"")</f>
        <v/>
      </c>
      <c r="O312" s="98" t="str">
        <f>IF(Data!$B312:O$1008&lt;&gt;"",Data!O312,"")</f>
        <v/>
      </c>
      <c r="P312" s="98" t="str">
        <f>IF(Data!$B312:P$1008&lt;&gt;"",Data!P312,"")</f>
        <v/>
      </c>
      <c r="Q312" s="98" t="str">
        <f>IF(Data!$B312:Q$1008&lt;&gt;"",Data!Q312,"")</f>
        <v/>
      </c>
      <c r="R312" s="98" t="str">
        <f>IF(Data!$B312:R$1008&lt;&gt;"",Data!R312,"")</f>
        <v/>
      </c>
      <c r="S312" s="98" t="str">
        <f>IF(Data!$B312:S$1008&lt;&gt;"",Data!S312,"")</f>
        <v/>
      </c>
      <c r="T312" s="98" t="str">
        <f>IF(Data!$B312:T$1008&lt;&gt;"",Data!T312,"")</f>
        <v/>
      </c>
      <c r="U312" s="98" t="str">
        <f>IF(Data!$B312:U$1008&lt;&gt;"",Data!U312,"")</f>
        <v/>
      </c>
      <c r="AC312" s="16" t="str">
        <f t="shared" si="128"/>
        <v/>
      </c>
      <c r="AH312" s="3" t="str">
        <f t="shared" si="108"/>
        <v/>
      </c>
      <c r="AL312" s="3" t="str">
        <f t="shared" si="109"/>
        <v/>
      </c>
      <c r="AP312" s="3" t="str">
        <f t="shared" si="110"/>
        <v/>
      </c>
      <c r="AT312" s="3" t="str">
        <f t="shared" si="111"/>
        <v/>
      </c>
      <c r="AX312" s="3" t="str">
        <f t="shared" si="112"/>
        <v/>
      </c>
      <c r="BB312" s="3" t="str">
        <f t="shared" si="113"/>
        <v/>
      </c>
      <c r="BF312" s="3" t="str">
        <f t="shared" si="116"/>
        <v/>
      </c>
      <c r="BJ312" s="3" t="str">
        <f t="shared" si="114"/>
        <v/>
      </c>
      <c r="BN312" s="3" t="str">
        <f t="shared" si="115"/>
        <v/>
      </c>
      <c r="BR312" s="3" t="str">
        <f t="shared" si="117"/>
        <v/>
      </c>
      <c r="BS312" s="17"/>
      <c r="BT312" s="17"/>
      <c r="BV312" s="3" t="str">
        <f t="shared" si="118"/>
        <v/>
      </c>
      <c r="BW312" s="17"/>
      <c r="BX312" s="17"/>
      <c r="BZ312" s="3" t="str">
        <f t="shared" si="119"/>
        <v/>
      </c>
      <c r="CA312" s="17"/>
      <c r="CB312" s="17"/>
      <c r="CD312" s="3" t="str">
        <f t="shared" si="120"/>
        <v/>
      </c>
      <c r="CE312" s="17"/>
      <c r="CF312" s="17"/>
      <c r="CH312" s="3" t="str">
        <f t="shared" si="121"/>
        <v/>
      </c>
      <c r="CI312" s="17"/>
      <c r="CJ312" s="17"/>
      <c r="CL312" s="3" t="str">
        <f t="shared" si="122"/>
        <v/>
      </c>
      <c r="CM312" s="17"/>
      <c r="CN312" s="17"/>
      <c r="CP312" s="3" t="str">
        <f t="shared" si="123"/>
        <v/>
      </c>
      <c r="CQ312" s="17"/>
      <c r="CR312" s="17"/>
      <c r="CT312" s="3" t="str">
        <f t="shared" si="124"/>
        <v/>
      </c>
      <c r="CU312" s="17"/>
      <c r="CV312" s="17"/>
      <c r="CX312" s="3" t="str">
        <f t="shared" si="125"/>
        <v/>
      </c>
      <c r="CY312" s="17"/>
      <c r="CZ312" s="17"/>
      <c r="DB312" s="3" t="str">
        <f t="shared" si="126"/>
        <v/>
      </c>
      <c r="DC312" s="17"/>
      <c r="DD312" s="17"/>
      <c r="DF312" s="3" t="str">
        <f t="shared" si="127"/>
        <v/>
      </c>
    </row>
    <row r="313" spans="1:110">
      <c r="A313" s="48">
        <v>307</v>
      </c>
      <c r="B313" s="98" t="str">
        <f>IF(Data!B313:$B$1008&lt;&gt;"",Data!B313,"")</f>
        <v/>
      </c>
      <c r="C313" s="98" t="str">
        <f>IF(Data!$B313:C$1008&lt;&gt;"",Data!C313,"")</f>
        <v/>
      </c>
      <c r="D313" s="98" t="str">
        <f>IF(Data!$B313:D$1008&lt;&gt;"",Data!D313,"")</f>
        <v/>
      </c>
      <c r="E313" s="98" t="str">
        <f>IF(Data!$B313:E$1008&lt;&gt;"",Data!E313,"")</f>
        <v/>
      </c>
      <c r="F313" s="98" t="str">
        <f>IF(Data!$B313:F$1008&lt;&gt;"",Data!F313,"")</f>
        <v/>
      </c>
      <c r="G313" s="98" t="str">
        <f>IF(Data!$B313:G$1008&lt;&gt;"",Data!G313,"")</f>
        <v/>
      </c>
      <c r="H313" s="98" t="str">
        <f>IF(Data!$B313:H$1008&lt;&gt;"",Data!H313,"")</f>
        <v/>
      </c>
      <c r="I313" s="98" t="str">
        <f>IF(Data!$B313:I$1008&lt;&gt;"",Data!I313,"")</f>
        <v/>
      </c>
      <c r="J313" s="98" t="str">
        <f>IF(Data!$B313:J$1008&lt;&gt;"",Data!J313,"")</f>
        <v/>
      </c>
      <c r="K313" s="98" t="str">
        <f>IF(Data!$B313:K$1008&lt;&gt;"",Data!K313,"")</f>
        <v/>
      </c>
      <c r="L313" s="98" t="str">
        <f>IF(Data!$B313:L$1008&lt;&gt;"",Data!L313,"")</f>
        <v/>
      </c>
      <c r="M313" s="98" t="str">
        <f>IF(Data!$B313:M$1008&lt;&gt;"",Data!M313,"")</f>
        <v/>
      </c>
      <c r="N313" s="98" t="str">
        <f>IF(Data!$B313:N$1008&lt;&gt;"",Data!N313,"")</f>
        <v/>
      </c>
      <c r="O313" s="98" t="str">
        <f>IF(Data!$B313:O$1008&lt;&gt;"",Data!O313,"")</f>
        <v/>
      </c>
      <c r="P313" s="98" t="str">
        <f>IF(Data!$B313:P$1008&lt;&gt;"",Data!P313,"")</f>
        <v/>
      </c>
      <c r="Q313" s="98" t="str">
        <f>IF(Data!$B313:Q$1008&lt;&gt;"",Data!Q313,"")</f>
        <v/>
      </c>
      <c r="R313" s="98" t="str">
        <f>IF(Data!$B313:R$1008&lt;&gt;"",Data!R313,"")</f>
        <v/>
      </c>
      <c r="S313" s="98" t="str">
        <f>IF(Data!$B313:S$1008&lt;&gt;"",Data!S313,"")</f>
        <v/>
      </c>
      <c r="T313" s="98" t="str">
        <f>IF(Data!$B313:T$1008&lt;&gt;"",Data!T313,"")</f>
        <v/>
      </c>
      <c r="U313" s="98" t="str">
        <f>IF(Data!$B313:U$1008&lt;&gt;"",Data!U313,"")</f>
        <v/>
      </c>
      <c r="AC313" s="16" t="str">
        <f t="shared" si="128"/>
        <v/>
      </c>
      <c r="AH313" s="3" t="str">
        <f t="shared" si="108"/>
        <v/>
      </c>
      <c r="AL313" s="3" t="str">
        <f t="shared" si="109"/>
        <v/>
      </c>
      <c r="AP313" s="3" t="str">
        <f t="shared" si="110"/>
        <v/>
      </c>
      <c r="AT313" s="3" t="str">
        <f t="shared" si="111"/>
        <v/>
      </c>
      <c r="AX313" s="3" t="str">
        <f t="shared" si="112"/>
        <v/>
      </c>
      <c r="BB313" s="3" t="str">
        <f t="shared" si="113"/>
        <v/>
      </c>
      <c r="BF313" s="3" t="str">
        <f t="shared" si="116"/>
        <v/>
      </c>
      <c r="BJ313" s="3" t="str">
        <f t="shared" si="114"/>
        <v/>
      </c>
      <c r="BN313" s="3" t="str">
        <f t="shared" si="115"/>
        <v/>
      </c>
      <c r="BR313" s="3" t="str">
        <f t="shared" si="117"/>
        <v/>
      </c>
      <c r="BS313" s="17"/>
      <c r="BT313" s="17"/>
      <c r="BV313" s="3" t="str">
        <f t="shared" si="118"/>
        <v/>
      </c>
      <c r="BW313" s="17"/>
      <c r="BX313" s="17"/>
      <c r="BZ313" s="3" t="str">
        <f t="shared" si="119"/>
        <v/>
      </c>
      <c r="CA313" s="17"/>
      <c r="CB313" s="17"/>
      <c r="CD313" s="3" t="str">
        <f t="shared" si="120"/>
        <v/>
      </c>
      <c r="CE313" s="17"/>
      <c r="CF313" s="17"/>
      <c r="CH313" s="3" t="str">
        <f t="shared" si="121"/>
        <v/>
      </c>
      <c r="CI313" s="17"/>
      <c r="CJ313" s="17"/>
      <c r="CL313" s="3" t="str">
        <f t="shared" si="122"/>
        <v/>
      </c>
      <c r="CM313" s="17"/>
      <c r="CN313" s="17"/>
      <c r="CP313" s="3" t="str">
        <f t="shared" si="123"/>
        <v/>
      </c>
      <c r="CQ313" s="17"/>
      <c r="CR313" s="17"/>
      <c r="CT313" s="3" t="str">
        <f t="shared" si="124"/>
        <v/>
      </c>
      <c r="CU313" s="17"/>
      <c r="CV313" s="17"/>
      <c r="CX313" s="3" t="str">
        <f t="shared" si="125"/>
        <v/>
      </c>
      <c r="CY313" s="17"/>
      <c r="CZ313" s="17"/>
      <c r="DB313" s="3" t="str">
        <f t="shared" si="126"/>
        <v/>
      </c>
      <c r="DC313" s="17"/>
      <c r="DD313" s="17"/>
      <c r="DF313" s="3" t="str">
        <f t="shared" si="127"/>
        <v/>
      </c>
    </row>
    <row r="314" spans="1:110">
      <c r="A314" s="48">
        <v>308</v>
      </c>
      <c r="B314" s="98" t="str">
        <f>IF(Data!B314:$B$1008&lt;&gt;"",Data!B314,"")</f>
        <v/>
      </c>
      <c r="C314" s="98" t="str">
        <f>IF(Data!$B314:C$1008&lt;&gt;"",Data!C314,"")</f>
        <v/>
      </c>
      <c r="D314" s="98" t="str">
        <f>IF(Data!$B314:D$1008&lt;&gt;"",Data!D314,"")</f>
        <v/>
      </c>
      <c r="E314" s="98" t="str">
        <f>IF(Data!$B314:E$1008&lt;&gt;"",Data!E314,"")</f>
        <v/>
      </c>
      <c r="F314" s="98" t="str">
        <f>IF(Data!$B314:F$1008&lt;&gt;"",Data!F314,"")</f>
        <v/>
      </c>
      <c r="G314" s="98" t="str">
        <f>IF(Data!$B314:G$1008&lt;&gt;"",Data!G314,"")</f>
        <v/>
      </c>
      <c r="H314" s="98" t="str">
        <f>IF(Data!$B314:H$1008&lt;&gt;"",Data!H314,"")</f>
        <v/>
      </c>
      <c r="I314" s="98" t="str">
        <f>IF(Data!$B314:I$1008&lt;&gt;"",Data!I314,"")</f>
        <v/>
      </c>
      <c r="J314" s="98" t="str">
        <f>IF(Data!$B314:J$1008&lt;&gt;"",Data!J314,"")</f>
        <v/>
      </c>
      <c r="K314" s="98" t="str">
        <f>IF(Data!$B314:K$1008&lt;&gt;"",Data!K314,"")</f>
        <v/>
      </c>
      <c r="L314" s="98" t="str">
        <f>IF(Data!$B314:L$1008&lt;&gt;"",Data!L314,"")</f>
        <v/>
      </c>
      <c r="M314" s="98" t="str">
        <f>IF(Data!$B314:M$1008&lt;&gt;"",Data!M314,"")</f>
        <v/>
      </c>
      <c r="N314" s="98" t="str">
        <f>IF(Data!$B314:N$1008&lt;&gt;"",Data!N314,"")</f>
        <v/>
      </c>
      <c r="O314" s="98" t="str">
        <f>IF(Data!$B314:O$1008&lt;&gt;"",Data!O314,"")</f>
        <v/>
      </c>
      <c r="P314" s="98" t="str">
        <f>IF(Data!$B314:P$1008&lt;&gt;"",Data!P314,"")</f>
        <v/>
      </c>
      <c r="Q314" s="98" t="str">
        <f>IF(Data!$B314:Q$1008&lt;&gt;"",Data!Q314,"")</f>
        <v/>
      </c>
      <c r="R314" s="98" t="str">
        <f>IF(Data!$B314:R$1008&lt;&gt;"",Data!R314,"")</f>
        <v/>
      </c>
      <c r="S314" s="98" t="str">
        <f>IF(Data!$B314:S$1008&lt;&gt;"",Data!S314,"")</f>
        <v/>
      </c>
      <c r="T314" s="98" t="str">
        <f>IF(Data!$B314:T$1008&lt;&gt;"",Data!T314,"")</f>
        <v/>
      </c>
      <c r="U314" s="98" t="str">
        <f>IF(Data!$B314:U$1008&lt;&gt;"",Data!U314,"")</f>
        <v/>
      </c>
      <c r="AC314" s="16" t="str">
        <f t="shared" si="128"/>
        <v/>
      </c>
      <c r="AH314" s="3" t="str">
        <f t="shared" si="108"/>
        <v/>
      </c>
      <c r="AL314" s="3" t="str">
        <f t="shared" si="109"/>
        <v/>
      </c>
      <c r="AP314" s="3" t="str">
        <f t="shared" si="110"/>
        <v/>
      </c>
      <c r="AT314" s="3" t="str">
        <f t="shared" si="111"/>
        <v/>
      </c>
      <c r="AX314" s="3" t="str">
        <f t="shared" si="112"/>
        <v/>
      </c>
      <c r="BB314" s="3" t="str">
        <f t="shared" si="113"/>
        <v/>
      </c>
      <c r="BF314" s="3" t="str">
        <f t="shared" si="116"/>
        <v/>
      </c>
      <c r="BJ314" s="3" t="str">
        <f t="shared" si="114"/>
        <v/>
      </c>
      <c r="BN314" s="3" t="str">
        <f t="shared" si="115"/>
        <v/>
      </c>
      <c r="BR314" s="3" t="str">
        <f t="shared" si="117"/>
        <v/>
      </c>
      <c r="BS314" s="17"/>
      <c r="BT314" s="17"/>
      <c r="BV314" s="3" t="str">
        <f t="shared" si="118"/>
        <v/>
      </c>
      <c r="BW314" s="17"/>
      <c r="BX314" s="17"/>
      <c r="BZ314" s="3" t="str">
        <f t="shared" si="119"/>
        <v/>
      </c>
      <c r="CA314" s="17"/>
      <c r="CB314" s="17"/>
      <c r="CD314" s="3" t="str">
        <f t="shared" si="120"/>
        <v/>
      </c>
      <c r="CE314" s="17"/>
      <c r="CF314" s="17"/>
      <c r="CH314" s="3" t="str">
        <f t="shared" si="121"/>
        <v/>
      </c>
      <c r="CI314" s="17"/>
      <c r="CJ314" s="17"/>
      <c r="CL314" s="3" t="str">
        <f t="shared" si="122"/>
        <v/>
      </c>
      <c r="CM314" s="17"/>
      <c r="CN314" s="17"/>
      <c r="CP314" s="3" t="str">
        <f t="shared" si="123"/>
        <v/>
      </c>
      <c r="CQ314" s="17"/>
      <c r="CR314" s="17"/>
      <c r="CT314" s="3" t="str">
        <f t="shared" si="124"/>
        <v/>
      </c>
      <c r="CU314" s="17"/>
      <c r="CV314" s="17"/>
      <c r="CX314" s="3" t="str">
        <f t="shared" si="125"/>
        <v/>
      </c>
      <c r="CY314" s="17"/>
      <c r="CZ314" s="17"/>
      <c r="DB314" s="3" t="str">
        <f t="shared" si="126"/>
        <v/>
      </c>
      <c r="DC314" s="17"/>
      <c r="DD314" s="17"/>
      <c r="DF314" s="3" t="str">
        <f t="shared" si="127"/>
        <v/>
      </c>
    </row>
    <row r="315" spans="1:110">
      <c r="A315" s="48">
        <v>309</v>
      </c>
      <c r="B315" s="98" t="str">
        <f>IF(Data!B315:$B$1008&lt;&gt;"",Data!B315,"")</f>
        <v/>
      </c>
      <c r="C315" s="98" t="str">
        <f>IF(Data!$B315:C$1008&lt;&gt;"",Data!C315,"")</f>
        <v/>
      </c>
      <c r="D315" s="98" t="str">
        <f>IF(Data!$B315:D$1008&lt;&gt;"",Data!D315,"")</f>
        <v/>
      </c>
      <c r="E315" s="98" t="str">
        <f>IF(Data!$B315:E$1008&lt;&gt;"",Data!E315,"")</f>
        <v/>
      </c>
      <c r="F315" s="98" t="str">
        <f>IF(Data!$B315:F$1008&lt;&gt;"",Data!F315,"")</f>
        <v/>
      </c>
      <c r="G315" s="98" t="str">
        <f>IF(Data!$B315:G$1008&lt;&gt;"",Data!G315,"")</f>
        <v/>
      </c>
      <c r="H315" s="98" t="str">
        <f>IF(Data!$B315:H$1008&lt;&gt;"",Data!H315,"")</f>
        <v/>
      </c>
      <c r="I315" s="98" t="str">
        <f>IF(Data!$B315:I$1008&lt;&gt;"",Data!I315,"")</f>
        <v/>
      </c>
      <c r="J315" s="98" t="str">
        <f>IF(Data!$B315:J$1008&lt;&gt;"",Data!J315,"")</f>
        <v/>
      </c>
      <c r="K315" s="98" t="str">
        <f>IF(Data!$B315:K$1008&lt;&gt;"",Data!K315,"")</f>
        <v/>
      </c>
      <c r="L315" s="98" t="str">
        <f>IF(Data!$B315:L$1008&lt;&gt;"",Data!L315,"")</f>
        <v/>
      </c>
      <c r="M315" s="98" t="str">
        <f>IF(Data!$B315:M$1008&lt;&gt;"",Data!M315,"")</f>
        <v/>
      </c>
      <c r="N315" s="98" t="str">
        <f>IF(Data!$B315:N$1008&lt;&gt;"",Data!N315,"")</f>
        <v/>
      </c>
      <c r="O315" s="98" t="str">
        <f>IF(Data!$B315:O$1008&lt;&gt;"",Data!O315,"")</f>
        <v/>
      </c>
      <c r="P315" s="98" t="str">
        <f>IF(Data!$B315:P$1008&lt;&gt;"",Data!P315,"")</f>
        <v/>
      </c>
      <c r="Q315" s="98" t="str">
        <f>IF(Data!$B315:Q$1008&lt;&gt;"",Data!Q315,"")</f>
        <v/>
      </c>
      <c r="R315" s="98" t="str">
        <f>IF(Data!$B315:R$1008&lt;&gt;"",Data!R315,"")</f>
        <v/>
      </c>
      <c r="S315" s="98" t="str">
        <f>IF(Data!$B315:S$1008&lt;&gt;"",Data!S315,"")</f>
        <v/>
      </c>
      <c r="T315" s="98" t="str">
        <f>IF(Data!$B315:T$1008&lt;&gt;"",Data!T315,"")</f>
        <v/>
      </c>
      <c r="U315" s="98" t="str">
        <f>IF(Data!$B315:U$1008&lt;&gt;"",Data!U315,"")</f>
        <v/>
      </c>
      <c r="AC315" s="16" t="str">
        <f t="shared" si="128"/>
        <v/>
      </c>
      <c r="AH315" s="3" t="str">
        <f t="shared" si="108"/>
        <v/>
      </c>
      <c r="AL315" s="3" t="str">
        <f t="shared" si="109"/>
        <v/>
      </c>
      <c r="AP315" s="3" t="str">
        <f t="shared" si="110"/>
        <v/>
      </c>
      <c r="AT315" s="3" t="str">
        <f t="shared" si="111"/>
        <v/>
      </c>
      <c r="AX315" s="3" t="str">
        <f t="shared" si="112"/>
        <v/>
      </c>
      <c r="BB315" s="3" t="str">
        <f t="shared" si="113"/>
        <v/>
      </c>
      <c r="BF315" s="3" t="str">
        <f t="shared" si="116"/>
        <v/>
      </c>
      <c r="BJ315" s="3" t="str">
        <f t="shared" si="114"/>
        <v/>
      </c>
      <c r="BN315" s="3" t="str">
        <f t="shared" si="115"/>
        <v/>
      </c>
      <c r="BR315" s="3" t="str">
        <f t="shared" si="117"/>
        <v/>
      </c>
      <c r="BS315" s="17"/>
      <c r="BT315" s="17"/>
      <c r="BV315" s="3" t="str">
        <f t="shared" si="118"/>
        <v/>
      </c>
      <c r="BW315" s="17"/>
      <c r="BX315" s="17"/>
      <c r="BZ315" s="3" t="str">
        <f t="shared" si="119"/>
        <v/>
      </c>
      <c r="CA315" s="17"/>
      <c r="CB315" s="17"/>
      <c r="CD315" s="3" t="str">
        <f t="shared" si="120"/>
        <v/>
      </c>
      <c r="CE315" s="17"/>
      <c r="CF315" s="17"/>
      <c r="CH315" s="3" t="str">
        <f t="shared" si="121"/>
        <v/>
      </c>
      <c r="CI315" s="17"/>
      <c r="CJ315" s="17"/>
      <c r="CL315" s="3" t="str">
        <f t="shared" si="122"/>
        <v/>
      </c>
      <c r="CM315" s="17"/>
      <c r="CN315" s="17"/>
      <c r="CP315" s="3" t="str">
        <f t="shared" si="123"/>
        <v/>
      </c>
      <c r="CQ315" s="17"/>
      <c r="CR315" s="17"/>
      <c r="CT315" s="3" t="str">
        <f t="shared" si="124"/>
        <v/>
      </c>
      <c r="CU315" s="17"/>
      <c r="CV315" s="17"/>
      <c r="CX315" s="3" t="str">
        <f t="shared" si="125"/>
        <v/>
      </c>
      <c r="CY315" s="17"/>
      <c r="CZ315" s="17"/>
      <c r="DB315" s="3" t="str">
        <f t="shared" si="126"/>
        <v/>
      </c>
      <c r="DC315" s="17"/>
      <c r="DD315" s="17"/>
      <c r="DF315" s="3" t="str">
        <f t="shared" si="127"/>
        <v/>
      </c>
    </row>
    <row r="316" spans="1:110">
      <c r="A316" s="48">
        <v>310</v>
      </c>
      <c r="B316" s="98" t="str">
        <f>IF(Data!B316:$B$1008&lt;&gt;"",Data!B316,"")</f>
        <v/>
      </c>
      <c r="C316" s="98" t="str">
        <f>IF(Data!$B316:C$1008&lt;&gt;"",Data!C316,"")</f>
        <v/>
      </c>
      <c r="D316" s="98" t="str">
        <f>IF(Data!$B316:D$1008&lt;&gt;"",Data!D316,"")</f>
        <v/>
      </c>
      <c r="E316" s="98" t="str">
        <f>IF(Data!$B316:E$1008&lt;&gt;"",Data!E316,"")</f>
        <v/>
      </c>
      <c r="F316" s="98" t="str">
        <f>IF(Data!$B316:F$1008&lt;&gt;"",Data!F316,"")</f>
        <v/>
      </c>
      <c r="G316" s="98" t="str">
        <f>IF(Data!$B316:G$1008&lt;&gt;"",Data!G316,"")</f>
        <v/>
      </c>
      <c r="H316" s="98" t="str">
        <f>IF(Data!$B316:H$1008&lt;&gt;"",Data!H316,"")</f>
        <v/>
      </c>
      <c r="I316" s="98" t="str">
        <f>IF(Data!$B316:I$1008&lt;&gt;"",Data!I316,"")</f>
        <v/>
      </c>
      <c r="J316" s="98" t="str">
        <f>IF(Data!$B316:J$1008&lt;&gt;"",Data!J316,"")</f>
        <v/>
      </c>
      <c r="K316" s="98" t="str">
        <f>IF(Data!$B316:K$1008&lt;&gt;"",Data!K316,"")</f>
        <v/>
      </c>
      <c r="L316" s="98" t="str">
        <f>IF(Data!$B316:L$1008&lt;&gt;"",Data!L316,"")</f>
        <v/>
      </c>
      <c r="M316" s="98" t="str">
        <f>IF(Data!$B316:M$1008&lt;&gt;"",Data!M316,"")</f>
        <v/>
      </c>
      <c r="N316" s="98" t="str">
        <f>IF(Data!$B316:N$1008&lt;&gt;"",Data!N316,"")</f>
        <v/>
      </c>
      <c r="O316" s="98" t="str">
        <f>IF(Data!$B316:O$1008&lt;&gt;"",Data!O316,"")</f>
        <v/>
      </c>
      <c r="P316" s="98" t="str">
        <f>IF(Data!$B316:P$1008&lt;&gt;"",Data!P316,"")</f>
        <v/>
      </c>
      <c r="Q316" s="98" t="str">
        <f>IF(Data!$B316:Q$1008&lt;&gt;"",Data!Q316,"")</f>
        <v/>
      </c>
      <c r="R316" s="98" t="str">
        <f>IF(Data!$B316:R$1008&lt;&gt;"",Data!R316,"")</f>
        <v/>
      </c>
      <c r="S316" s="98" t="str">
        <f>IF(Data!$B316:S$1008&lt;&gt;"",Data!S316,"")</f>
        <v/>
      </c>
      <c r="T316" s="98" t="str">
        <f>IF(Data!$B316:T$1008&lt;&gt;"",Data!T316,"")</f>
        <v/>
      </c>
      <c r="U316" s="98" t="str">
        <f>IF(Data!$B316:U$1008&lt;&gt;"",Data!U316,"")</f>
        <v/>
      </c>
      <c r="AC316" s="16" t="str">
        <f t="shared" si="128"/>
        <v/>
      </c>
      <c r="AH316" s="3" t="str">
        <f t="shared" si="108"/>
        <v/>
      </c>
      <c r="AL316" s="3" t="str">
        <f t="shared" si="109"/>
        <v/>
      </c>
      <c r="AP316" s="3" t="str">
        <f t="shared" si="110"/>
        <v/>
      </c>
      <c r="AT316" s="3" t="str">
        <f t="shared" si="111"/>
        <v/>
      </c>
      <c r="AX316" s="3" t="str">
        <f t="shared" si="112"/>
        <v/>
      </c>
      <c r="BB316" s="3" t="str">
        <f t="shared" si="113"/>
        <v/>
      </c>
      <c r="BF316" s="3" t="str">
        <f t="shared" si="116"/>
        <v/>
      </c>
      <c r="BJ316" s="3" t="str">
        <f t="shared" si="114"/>
        <v/>
      </c>
      <c r="BN316" s="3" t="str">
        <f t="shared" si="115"/>
        <v/>
      </c>
      <c r="BR316" s="3" t="str">
        <f t="shared" si="117"/>
        <v/>
      </c>
      <c r="BS316" s="17"/>
      <c r="BT316" s="17"/>
      <c r="BV316" s="3" t="str">
        <f t="shared" si="118"/>
        <v/>
      </c>
      <c r="BW316" s="17"/>
      <c r="BX316" s="17"/>
      <c r="BZ316" s="3" t="str">
        <f t="shared" si="119"/>
        <v/>
      </c>
      <c r="CA316" s="17"/>
      <c r="CB316" s="17"/>
      <c r="CD316" s="3" t="str">
        <f t="shared" si="120"/>
        <v/>
      </c>
      <c r="CE316" s="17"/>
      <c r="CF316" s="17"/>
      <c r="CH316" s="3" t="str">
        <f t="shared" si="121"/>
        <v/>
      </c>
      <c r="CI316" s="17"/>
      <c r="CJ316" s="17"/>
      <c r="CL316" s="3" t="str">
        <f t="shared" si="122"/>
        <v/>
      </c>
      <c r="CM316" s="17"/>
      <c r="CN316" s="17"/>
      <c r="CP316" s="3" t="str">
        <f t="shared" si="123"/>
        <v/>
      </c>
      <c r="CQ316" s="17"/>
      <c r="CR316" s="17"/>
      <c r="CT316" s="3" t="str">
        <f t="shared" si="124"/>
        <v/>
      </c>
      <c r="CU316" s="17"/>
      <c r="CV316" s="17"/>
      <c r="CX316" s="3" t="str">
        <f t="shared" si="125"/>
        <v/>
      </c>
      <c r="CY316" s="17"/>
      <c r="CZ316" s="17"/>
      <c r="DB316" s="3" t="str">
        <f t="shared" si="126"/>
        <v/>
      </c>
      <c r="DC316" s="17"/>
      <c r="DD316" s="17"/>
      <c r="DF316" s="3" t="str">
        <f t="shared" si="127"/>
        <v/>
      </c>
    </row>
    <row r="317" spans="1:110">
      <c r="A317" s="48">
        <v>311</v>
      </c>
      <c r="B317" s="98" t="str">
        <f>IF(Data!B317:$B$1008&lt;&gt;"",Data!B317,"")</f>
        <v/>
      </c>
      <c r="C317" s="98" t="str">
        <f>IF(Data!$B317:C$1008&lt;&gt;"",Data!C317,"")</f>
        <v/>
      </c>
      <c r="D317" s="98" t="str">
        <f>IF(Data!$B317:D$1008&lt;&gt;"",Data!D317,"")</f>
        <v/>
      </c>
      <c r="E317" s="98" t="str">
        <f>IF(Data!$B317:E$1008&lt;&gt;"",Data!E317,"")</f>
        <v/>
      </c>
      <c r="F317" s="98" t="str">
        <f>IF(Data!$B317:F$1008&lt;&gt;"",Data!F317,"")</f>
        <v/>
      </c>
      <c r="G317" s="98" t="str">
        <f>IF(Data!$B317:G$1008&lt;&gt;"",Data!G317,"")</f>
        <v/>
      </c>
      <c r="H317" s="98" t="str">
        <f>IF(Data!$B317:H$1008&lt;&gt;"",Data!H317,"")</f>
        <v/>
      </c>
      <c r="I317" s="98" t="str">
        <f>IF(Data!$B317:I$1008&lt;&gt;"",Data!I317,"")</f>
        <v/>
      </c>
      <c r="J317" s="98" t="str">
        <f>IF(Data!$B317:J$1008&lt;&gt;"",Data!J317,"")</f>
        <v/>
      </c>
      <c r="K317" s="98" t="str">
        <f>IF(Data!$B317:K$1008&lt;&gt;"",Data!K317,"")</f>
        <v/>
      </c>
      <c r="L317" s="98" t="str">
        <f>IF(Data!$B317:L$1008&lt;&gt;"",Data!L317,"")</f>
        <v/>
      </c>
      <c r="M317" s="98" t="str">
        <f>IF(Data!$B317:M$1008&lt;&gt;"",Data!M317,"")</f>
        <v/>
      </c>
      <c r="N317" s="98" t="str">
        <f>IF(Data!$B317:N$1008&lt;&gt;"",Data!N317,"")</f>
        <v/>
      </c>
      <c r="O317" s="98" t="str">
        <f>IF(Data!$B317:O$1008&lt;&gt;"",Data!O317,"")</f>
        <v/>
      </c>
      <c r="P317" s="98" t="str">
        <f>IF(Data!$B317:P$1008&lt;&gt;"",Data!P317,"")</f>
        <v/>
      </c>
      <c r="Q317" s="98" t="str">
        <f>IF(Data!$B317:Q$1008&lt;&gt;"",Data!Q317,"")</f>
        <v/>
      </c>
      <c r="R317" s="98" t="str">
        <f>IF(Data!$B317:R$1008&lt;&gt;"",Data!R317,"")</f>
        <v/>
      </c>
      <c r="S317" s="98" t="str">
        <f>IF(Data!$B317:S$1008&lt;&gt;"",Data!S317,"")</f>
        <v/>
      </c>
      <c r="T317" s="98" t="str">
        <f>IF(Data!$B317:T$1008&lt;&gt;"",Data!T317,"")</f>
        <v/>
      </c>
      <c r="U317" s="98" t="str">
        <f>IF(Data!$B317:U$1008&lt;&gt;"",Data!U317,"")</f>
        <v/>
      </c>
      <c r="AC317" s="16" t="str">
        <f t="shared" si="128"/>
        <v/>
      </c>
      <c r="AH317" s="3" t="str">
        <f t="shared" si="108"/>
        <v/>
      </c>
      <c r="AL317" s="3" t="str">
        <f t="shared" si="109"/>
        <v/>
      </c>
      <c r="AP317" s="3" t="str">
        <f t="shared" si="110"/>
        <v/>
      </c>
      <c r="AT317" s="3" t="str">
        <f t="shared" si="111"/>
        <v/>
      </c>
      <c r="AX317" s="3" t="str">
        <f t="shared" si="112"/>
        <v/>
      </c>
      <c r="BB317" s="3" t="str">
        <f t="shared" si="113"/>
        <v/>
      </c>
      <c r="BF317" s="3" t="str">
        <f t="shared" si="116"/>
        <v/>
      </c>
      <c r="BJ317" s="3" t="str">
        <f t="shared" si="114"/>
        <v/>
      </c>
      <c r="BN317" s="3" t="str">
        <f t="shared" si="115"/>
        <v/>
      </c>
      <c r="BR317" s="3" t="str">
        <f t="shared" si="117"/>
        <v/>
      </c>
      <c r="BS317" s="17"/>
      <c r="BT317" s="17"/>
      <c r="BV317" s="3" t="str">
        <f t="shared" si="118"/>
        <v/>
      </c>
      <c r="BW317" s="17"/>
      <c r="BX317" s="17"/>
      <c r="BZ317" s="3" t="str">
        <f t="shared" si="119"/>
        <v/>
      </c>
      <c r="CA317" s="17"/>
      <c r="CB317" s="17"/>
      <c r="CD317" s="3" t="str">
        <f t="shared" si="120"/>
        <v/>
      </c>
      <c r="CE317" s="17"/>
      <c r="CF317" s="17"/>
      <c r="CH317" s="3" t="str">
        <f t="shared" si="121"/>
        <v/>
      </c>
      <c r="CI317" s="17"/>
      <c r="CJ317" s="17"/>
      <c r="CL317" s="3" t="str">
        <f t="shared" si="122"/>
        <v/>
      </c>
      <c r="CM317" s="17"/>
      <c r="CN317" s="17"/>
      <c r="CP317" s="3" t="str">
        <f t="shared" si="123"/>
        <v/>
      </c>
      <c r="CQ317" s="17"/>
      <c r="CR317" s="17"/>
      <c r="CT317" s="3" t="str">
        <f t="shared" si="124"/>
        <v/>
      </c>
      <c r="CU317" s="17"/>
      <c r="CV317" s="17"/>
      <c r="CX317" s="3" t="str">
        <f t="shared" si="125"/>
        <v/>
      </c>
      <c r="CY317" s="17"/>
      <c r="CZ317" s="17"/>
      <c r="DB317" s="3" t="str">
        <f t="shared" si="126"/>
        <v/>
      </c>
      <c r="DC317" s="17"/>
      <c r="DD317" s="17"/>
      <c r="DF317" s="3" t="str">
        <f t="shared" si="127"/>
        <v/>
      </c>
    </row>
    <row r="318" spans="1:110">
      <c r="A318" s="48">
        <v>312</v>
      </c>
      <c r="B318" s="98" t="str">
        <f>IF(Data!B318:$B$1008&lt;&gt;"",Data!B318,"")</f>
        <v/>
      </c>
      <c r="C318" s="98" t="str">
        <f>IF(Data!$B318:C$1008&lt;&gt;"",Data!C318,"")</f>
        <v/>
      </c>
      <c r="D318" s="98" t="str">
        <f>IF(Data!$B318:D$1008&lt;&gt;"",Data!D318,"")</f>
        <v/>
      </c>
      <c r="E318" s="98" t="str">
        <f>IF(Data!$B318:E$1008&lt;&gt;"",Data!E318,"")</f>
        <v/>
      </c>
      <c r="F318" s="98" t="str">
        <f>IF(Data!$B318:F$1008&lt;&gt;"",Data!F318,"")</f>
        <v/>
      </c>
      <c r="G318" s="98" t="str">
        <f>IF(Data!$B318:G$1008&lt;&gt;"",Data!G318,"")</f>
        <v/>
      </c>
      <c r="H318" s="98" t="str">
        <f>IF(Data!$B318:H$1008&lt;&gt;"",Data!H318,"")</f>
        <v/>
      </c>
      <c r="I318" s="98" t="str">
        <f>IF(Data!$B318:I$1008&lt;&gt;"",Data!I318,"")</f>
        <v/>
      </c>
      <c r="J318" s="98" t="str">
        <f>IF(Data!$B318:J$1008&lt;&gt;"",Data!J318,"")</f>
        <v/>
      </c>
      <c r="K318" s="98" t="str">
        <f>IF(Data!$B318:K$1008&lt;&gt;"",Data!K318,"")</f>
        <v/>
      </c>
      <c r="L318" s="98" t="str">
        <f>IF(Data!$B318:L$1008&lt;&gt;"",Data!L318,"")</f>
        <v/>
      </c>
      <c r="M318" s="98" t="str">
        <f>IF(Data!$B318:M$1008&lt;&gt;"",Data!M318,"")</f>
        <v/>
      </c>
      <c r="N318" s="98" t="str">
        <f>IF(Data!$B318:N$1008&lt;&gt;"",Data!N318,"")</f>
        <v/>
      </c>
      <c r="O318" s="98" t="str">
        <f>IF(Data!$B318:O$1008&lt;&gt;"",Data!O318,"")</f>
        <v/>
      </c>
      <c r="P318" s="98" t="str">
        <f>IF(Data!$B318:P$1008&lt;&gt;"",Data!P318,"")</f>
        <v/>
      </c>
      <c r="Q318" s="98" t="str">
        <f>IF(Data!$B318:Q$1008&lt;&gt;"",Data!Q318,"")</f>
        <v/>
      </c>
      <c r="R318" s="98" t="str">
        <f>IF(Data!$B318:R$1008&lt;&gt;"",Data!R318,"")</f>
        <v/>
      </c>
      <c r="S318" s="98" t="str">
        <f>IF(Data!$B318:S$1008&lt;&gt;"",Data!S318,"")</f>
        <v/>
      </c>
      <c r="T318" s="98" t="str">
        <f>IF(Data!$B318:T$1008&lt;&gt;"",Data!T318,"")</f>
        <v/>
      </c>
      <c r="U318" s="98" t="str">
        <f>IF(Data!$B318:U$1008&lt;&gt;"",Data!U318,"")</f>
        <v/>
      </c>
      <c r="AC318" s="16" t="str">
        <f t="shared" si="128"/>
        <v/>
      </c>
      <c r="AH318" s="3" t="str">
        <f t="shared" si="108"/>
        <v/>
      </c>
      <c r="AL318" s="3" t="str">
        <f t="shared" si="109"/>
        <v/>
      </c>
      <c r="AP318" s="3" t="str">
        <f t="shared" si="110"/>
        <v/>
      </c>
      <c r="AT318" s="3" t="str">
        <f t="shared" si="111"/>
        <v/>
      </c>
      <c r="AX318" s="3" t="str">
        <f t="shared" si="112"/>
        <v/>
      </c>
      <c r="BB318" s="3" t="str">
        <f t="shared" si="113"/>
        <v/>
      </c>
      <c r="BF318" s="3" t="str">
        <f t="shared" si="116"/>
        <v/>
      </c>
      <c r="BJ318" s="3" t="str">
        <f t="shared" si="114"/>
        <v/>
      </c>
      <c r="BN318" s="3" t="str">
        <f t="shared" si="115"/>
        <v/>
      </c>
      <c r="BR318" s="3" t="str">
        <f t="shared" si="117"/>
        <v/>
      </c>
      <c r="BS318" s="17"/>
      <c r="BT318" s="17"/>
      <c r="BV318" s="3" t="str">
        <f t="shared" si="118"/>
        <v/>
      </c>
      <c r="BW318" s="17"/>
      <c r="BX318" s="17"/>
      <c r="BZ318" s="3" t="str">
        <f t="shared" si="119"/>
        <v/>
      </c>
      <c r="CA318" s="17"/>
      <c r="CB318" s="17"/>
      <c r="CD318" s="3" t="str">
        <f t="shared" si="120"/>
        <v/>
      </c>
      <c r="CE318" s="17"/>
      <c r="CF318" s="17"/>
      <c r="CH318" s="3" t="str">
        <f t="shared" si="121"/>
        <v/>
      </c>
      <c r="CI318" s="17"/>
      <c r="CJ318" s="17"/>
      <c r="CL318" s="3" t="str">
        <f t="shared" si="122"/>
        <v/>
      </c>
      <c r="CM318" s="17"/>
      <c r="CN318" s="17"/>
      <c r="CP318" s="3" t="str">
        <f t="shared" si="123"/>
        <v/>
      </c>
      <c r="CQ318" s="17"/>
      <c r="CR318" s="17"/>
      <c r="CT318" s="3" t="str">
        <f t="shared" si="124"/>
        <v/>
      </c>
      <c r="CU318" s="17"/>
      <c r="CV318" s="17"/>
      <c r="CX318" s="3" t="str">
        <f t="shared" si="125"/>
        <v/>
      </c>
      <c r="CY318" s="17"/>
      <c r="CZ318" s="17"/>
      <c r="DB318" s="3" t="str">
        <f t="shared" si="126"/>
        <v/>
      </c>
      <c r="DC318" s="17"/>
      <c r="DD318" s="17"/>
      <c r="DF318" s="3" t="str">
        <f t="shared" si="127"/>
        <v/>
      </c>
    </row>
    <row r="319" spans="1:110">
      <c r="A319" s="48">
        <v>313</v>
      </c>
      <c r="B319" s="98" t="str">
        <f>IF(Data!B319:$B$1008&lt;&gt;"",Data!B319,"")</f>
        <v/>
      </c>
      <c r="C319" s="98" t="str">
        <f>IF(Data!$B319:C$1008&lt;&gt;"",Data!C319,"")</f>
        <v/>
      </c>
      <c r="D319" s="98" t="str">
        <f>IF(Data!$B319:D$1008&lt;&gt;"",Data!D319,"")</f>
        <v/>
      </c>
      <c r="E319" s="98" t="str">
        <f>IF(Data!$B319:E$1008&lt;&gt;"",Data!E319,"")</f>
        <v/>
      </c>
      <c r="F319" s="98" t="str">
        <f>IF(Data!$B319:F$1008&lt;&gt;"",Data!F319,"")</f>
        <v/>
      </c>
      <c r="G319" s="98" t="str">
        <f>IF(Data!$B319:G$1008&lt;&gt;"",Data!G319,"")</f>
        <v/>
      </c>
      <c r="H319" s="98" t="str">
        <f>IF(Data!$B319:H$1008&lt;&gt;"",Data!H319,"")</f>
        <v/>
      </c>
      <c r="I319" s="98" t="str">
        <f>IF(Data!$B319:I$1008&lt;&gt;"",Data!I319,"")</f>
        <v/>
      </c>
      <c r="J319" s="98" t="str">
        <f>IF(Data!$B319:J$1008&lt;&gt;"",Data!J319,"")</f>
        <v/>
      </c>
      <c r="K319" s="98" t="str">
        <f>IF(Data!$B319:K$1008&lt;&gt;"",Data!K319,"")</f>
        <v/>
      </c>
      <c r="L319" s="98" t="str">
        <f>IF(Data!$B319:L$1008&lt;&gt;"",Data!L319,"")</f>
        <v/>
      </c>
      <c r="M319" s="98" t="str">
        <f>IF(Data!$B319:M$1008&lt;&gt;"",Data!M319,"")</f>
        <v/>
      </c>
      <c r="N319" s="98" t="str">
        <f>IF(Data!$B319:N$1008&lt;&gt;"",Data!N319,"")</f>
        <v/>
      </c>
      <c r="O319" s="98" t="str">
        <f>IF(Data!$B319:O$1008&lt;&gt;"",Data!O319,"")</f>
        <v/>
      </c>
      <c r="P319" s="98" t="str">
        <f>IF(Data!$B319:P$1008&lt;&gt;"",Data!P319,"")</f>
        <v/>
      </c>
      <c r="Q319" s="98" t="str">
        <f>IF(Data!$B319:Q$1008&lt;&gt;"",Data!Q319,"")</f>
        <v/>
      </c>
      <c r="R319" s="98" t="str">
        <f>IF(Data!$B319:R$1008&lt;&gt;"",Data!R319,"")</f>
        <v/>
      </c>
      <c r="S319" s="98" t="str">
        <f>IF(Data!$B319:S$1008&lt;&gt;"",Data!S319,"")</f>
        <v/>
      </c>
      <c r="T319" s="98" t="str">
        <f>IF(Data!$B319:T$1008&lt;&gt;"",Data!T319,"")</f>
        <v/>
      </c>
      <c r="U319" s="98" t="str">
        <f>IF(Data!$B319:U$1008&lt;&gt;"",Data!U319,"")</f>
        <v/>
      </c>
      <c r="AC319" s="16" t="str">
        <f t="shared" si="128"/>
        <v/>
      </c>
      <c r="AH319" s="3" t="str">
        <f t="shared" si="108"/>
        <v/>
      </c>
      <c r="AL319" s="3" t="str">
        <f t="shared" si="109"/>
        <v/>
      </c>
      <c r="AP319" s="3" t="str">
        <f t="shared" si="110"/>
        <v/>
      </c>
      <c r="AT319" s="3" t="str">
        <f t="shared" si="111"/>
        <v/>
      </c>
      <c r="AX319" s="3" t="str">
        <f t="shared" si="112"/>
        <v/>
      </c>
      <c r="BB319" s="3" t="str">
        <f t="shared" si="113"/>
        <v/>
      </c>
      <c r="BF319" s="3" t="str">
        <f t="shared" si="116"/>
        <v/>
      </c>
      <c r="BJ319" s="3" t="str">
        <f t="shared" si="114"/>
        <v/>
      </c>
      <c r="BN319" s="3" t="str">
        <f t="shared" si="115"/>
        <v/>
      </c>
      <c r="BR319" s="3" t="str">
        <f t="shared" si="117"/>
        <v/>
      </c>
      <c r="BS319" s="17"/>
      <c r="BT319" s="17"/>
      <c r="BV319" s="3" t="str">
        <f t="shared" si="118"/>
        <v/>
      </c>
      <c r="BW319" s="17"/>
      <c r="BX319" s="17"/>
      <c r="BZ319" s="3" t="str">
        <f t="shared" si="119"/>
        <v/>
      </c>
      <c r="CA319" s="17"/>
      <c r="CB319" s="17"/>
      <c r="CD319" s="3" t="str">
        <f t="shared" si="120"/>
        <v/>
      </c>
      <c r="CE319" s="17"/>
      <c r="CF319" s="17"/>
      <c r="CH319" s="3" t="str">
        <f t="shared" si="121"/>
        <v/>
      </c>
      <c r="CI319" s="17"/>
      <c r="CJ319" s="17"/>
      <c r="CL319" s="3" t="str">
        <f t="shared" si="122"/>
        <v/>
      </c>
      <c r="CM319" s="17"/>
      <c r="CN319" s="17"/>
      <c r="CP319" s="3" t="str">
        <f t="shared" si="123"/>
        <v/>
      </c>
      <c r="CQ319" s="17"/>
      <c r="CR319" s="17"/>
      <c r="CT319" s="3" t="str">
        <f t="shared" si="124"/>
        <v/>
      </c>
      <c r="CU319" s="17"/>
      <c r="CV319" s="17"/>
      <c r="CX319" s="3" t="str">
        <f t="shared" si="125"/>
        <v/>
      </c>
      <c r="CY319" s="17"/>
      <c r="CZ319" s="17"/>
      <c r="DB319" s="3" t="str">
        <f t="shared" si="126"/>
        <v/>
      </c>
      <c r="DC319" s="17"/>
      <c r="DD319" s="17"/>
      <c r="DF319" s="3" t="str">
        <f t="shared" si="127"/>
        <v/>
      </c>
    </row>
    <row r="320" spans="1:110">
      <c r="A320" s="48">
        <v>314</v>
      </c>
      <c r="B320" s="98" t="str">
        <f>IF(Data!B320:$B$1008&lt;&gt;"",Data!B320,"")</f>
        <v/>
      </c>
      <c r="C320" s="98" t="str">
        <f>IF(Data!$B320:C$1008&lt;&gt;"",Data!C320,"")</f>
        <v/>
      </c>
      <c r="D320" s="98" t="str">
        <f>IF(Data!$B320:D$1008&lt;&gt;"",Data!D320,"")</f>
        <v/>
      </c>
      <c r="E320" s="98" t="str">
        <f>IF(Data!$B320:E$1008&lt;&gt;"",Data!E320,"")</f>
        <v/>
      </c>
      <c r="F320" s="98" t="str">
        <f>IF(Data!$B320:F$1008&lt;&gt;"",Data!F320,"")</f>
        <v/>
      </c>
      <c r="G320" s="98" t="str">
        <f>IF(Data!$B320:G$1008&lt;&gt;"",Data!G320,"")</f>
        <v/>
      </c>
      <c r="H320" s="98" t="str">
        <f>IF(Data!$B320:H$1008&lt;&gt;"",Data!H320,"")</f>
        <v/>
      </c>
      <c r="I320" s="98" t="str">
        <f>IF(Data!$B320:I$1008&lt;&gt;"",Data!I320,"")</f>
        <v/>
      </c>
      <c r="J320" s="98" t="str">
        <f>IF(Data!$B320:J$1008&lt;&gt;"",Data!J320,"")</f>
        <v/>
      </c>
      <c r="K320" s="98" t="str">
        <f>IF(Data!$B320:K$1008&lt;&gt;"",Data!K320,"")</f>
        <v/>
      </c>
      <c r="L320" s="98" t="str">
        <f>IF(Data!$B320:L$1008&lt;&gt;"",Data!L320,"")</f>
        <v/>
      </c>
      <c r="M320" s="98" t="str">
        <f>IF(Data!$B320:M$1008&lt;&gt;"",Data!M320,"")</f>
        <v/>
      </c>
      <c r="N320" s="98" t="str">
        <f>IF(Data!$B320:N$1008&lt;&gt;"",Data!N320,"")</f>
        <v/>
      </c>
      <c r="O320" s="98" t="str">
        <f>IF(Data!$B320:O$1008&lt;&gt;"",Data!O320,"")</f>
        <v/>
      </c>
      <c r="P320" s="98" t="str">
        <f>IF(Data!$B320:P$1008&lt;&gt;"",Data!P320,"")</f>
        <v/>
      </c>
      <c r="Q320" s="98" t="str">
        <f>IF(Data!$B320:Q$1008&lt;&gt;"",Data!Q320,"")</f>
        <v/>
      </c>
      <c r="R320" s="98" t="str">
        <f>IF(Data!$B320:R$1008&lt;&gt;"",Data!R320,"")</f>
        <v/>
      </c>
      <c r="S320" s="98" t="str">
        <f>IF(Data!$B320:S$1008&lt;&gt;"",Data!S320,"")</f>
        <v/>
      </c>
      <c r="T320" s="98" t="str">
        <f>IF(Data!$B320:T$1008&lt;&gt;"",Data!T320,"")</f>
        <v/>
      </c>
      <c r="U320" s="98" t="str">
        <f>IF(Data!$B320:U$1008&lt;&gt;"",Data!U320,"")</f>
        <v/>
      </c>
      <c r="AC320" s="16" t="str">
        <f t="shared" si="128"/>
        <v/>
      </c>
      <c r="AH320" s="3" t="str">
        <f t="shared" si="108"/>
        <v/>
      </c>
      <c r="AL320" s="3" t="str">
        <f t="shared" si="109"/>
        <v/>
      </c>
      <c r="AP320" s="3" t="str">
        <f t="shared" si="110"/>
        <v/>
      </c>
      <c r="AT320" s="3" t="str">
        <f t="shared" si="111"/>
        <v/>
      </c>
      <c r="AX320" s="3" t="str">
        <f t="shared" si="112"/>
        <v/>
      </c>
      <c r="BB320" s="3" t="str">
        <f t="shared" si="113"/>
        <v/>
      </c>
      <c r="BF320" s="3" t="str">
        <f t="shared" si="116"/>
        <v/>
      </c>
      <c r="BJ320" s="3" t="str">
        <f t="shared" si="114"/>
        <v/>
      </c>
      <c r="BN320" s="3" t="str">
        <f t="shared" si="115"/>
        <v/>
      </c>
      <c r="BR320" s="3" t="str">
        <f t="shared" si="117"/>
        <v/>
      </c>
      <c r="BS320" s="17"/>
      <c r="BT320" s="17"/>
      <c r="BV320" s="3" t="str">
        <f t="shared" si="118"/>
        <v/>
      </c>
      <c r="BW320" s="17"/>
      <c r="BX320" s="17"/>
      <c r="BZ320" s="3" t="str">
        <f t="shared" si="119"/>
        <v/>
      </c>
      <c r="CA320" s="17"/>
      <c r="CB320" s="17"/>
      <c r="CD320" s="3" t="str">
        <f t="shared" si="120"/>
        <v/>
      </c>
      <c r="CE320" s="17"/>
      <c r="CF320" s="17"/>
      <c r="CH320" s="3" t="str">
        <f t="shared" si="121"/>
        <v/>
      </c>
      <c r="CI320" s="17"/>
      <c r="CJ320" s="17"/>
      <c r="CL320" s="3" t="str">
        <f t="shared" si="122"/>
        <v/>
      </c>
      <c r="CM320" s="17"/>
      <c r="CN320" s="17"/>
      <c r="CP320" s="3" t="str">
        <f t="shared" si="123"/>
        <v/>
      </c>
      <c r="CQ320" s="17"/>
      <c r="CR320" s="17"/>
      <c r="CT320" s="3" t="str">
        <f t="shared" si="124"/>
        <v/>
      </c>
      <c r="CU320" s="17"/>
      <c r="CV320" s="17"/>
      <c r="CX320" s="3" t="str">
        <f t="shared" si="125"/>
        <v/>
      </c>
      <c r="CY320" s="17"/>
      <c r="CZ320" s="17"/>
      <c r="DB320" s="3" t="str">
        <f t="shared" si="126"/>
        <v/>
      </c>
      <c r="DC320" s="17"/>
      <c r="DD320" s="17"/>
      <c r="DF320" s="3" t="str">
        <f t="shared" si="127"/>
        <v/>
      </c>
    </row>
    <row r="321" spans="1:110">
      <c r="A321" s="48">
        <v>315</v>
      </c>
      <c r="B321" s="98" t="str">
        <f>IF(Data!B321:$B$1008&lt;&gt;"",Data!B321,"")</f>
        <v/>
      </c>
      <c r="C321" s="98" t="str">
        <f>IF(Data!$B321:C$1008&lt;&gt;"",Data!C321,"")</f>
        <v/>
      </c>
      <c r="D321" s="98" t="str">
        <f>IF(Data!$B321:D$1008&lt;&gt;"",Data!D321,"")</f>
        <v/>
      </c>
      <c r="E321" s="98" t="str">
        <f>IF(Data!$B321:E$1008&lt;&gt;"",Data!E321,"")</f>
        <v/>
      </c>
      <c r="F321" s="98" t="str">
        <f>IF(Data!$B321:F$1008&lt;&gt;"",Data!F321,"")</f>
        <v/>
      </c>
      <c r="G321" s="98" t="str">
        <f>IF(Data!$B321:G$1008&lt;&gt;"",Data!G321,"")</f>
        <v/>
      </c>
      <c r="H321" s="98" t="str">
        <f>IF(Data!$B321:H$1008&lt;&gt;"",Data!H321,"")</f>
        <v/>
      </c>
      <c r="I321" s="98" t="str">
        <f>IF(Data!$B321:I$1008&lt;&gt;"",Data!I321,"")</f>
        <v/>
      </c>
      <c r="J321" s="98" t="str">
        <f>IF(Data!$B321:J$1008&lt;&gt;"",Data!J321,"")</f>
        <v/>
      </c>
      <c r="K321" s="98" t="str">
        <f>IF(Data!$B321:K$1008&lt;&gt;"",Data!K321,"")</f>
        <v/>
      </c>
      <c r="L321" s="98" t="str">
        <f>IF(Data!$B321:L$1008&lt;&gt;"",Data!L321,"")</f>
        <v/>
      </c>
      <c r="M321" s="98" t="str">
        <f>IF(Data!$B321:M$1008&lt;&gt;"",Data!M321,"")</f>
        <v/>
      </c>
      <c r="N321" s="98" t="str">
        <f>IF(Data!$B321:N$1008&lt;&gt;"",Data!N321,"")</f>
        <v/>
      </c>
      <c r="O321" s="98" t="str">
        <f>IF(Data!$B321:O$1008&lt;&gt;"",Data!O321,"")</f>
        <v/>
      </c>
      <c r="P321" s="98" t="str">
        <f>IF(Data!$B321:P$1008&lt;&gt;"",Data!P321,"")</f>
        <v/>
      </c>
      <c r="Q321" s="98" t="str">
        <f>IF(Data!$B321:Q$1008&lt;&gt;"",Data!Q321,"")</f>
        <v/>
      </c>
      <c r="R321" s="98" t="str">
        <f>IF(Data!$B321:R$1008&lt;&gt;"",Data!R321,"")</f>
        <v/>
      </c>
      <c r="S321" s="98" t="str">
        <f>IF(Data!$B321:S$1008&lt;&gt;"",Data!S321,"")</f>
        <v/>
      </c>
      <c r="T321" s="98" t="str">
        <f>IF(Data!$B321:T$1008&lt;&gt;"",Data!T321,"")</f>
        <v/>
      </c>
      <c r="U321" s="98" t="str">
        <f>IF(Data!$B321:U$1008&lt;&gt;"",Data!U321,"")</f>
        <v/>
      </c>
      <c r="AC321" s="16" t="str">
        <f t="shared" si="128"/>
        <v/>
      </c>
      <c r="AH321" s="3" t="str">
        <f t="shared" si="108"/>
        <v/>
      </c>
      <c r="AL321" s="3" t="str">
        <f t="shared" si="109"/>
        <v/>
      </c>
      <c r="AP321" s="3" t="str">
        <f t="shared" si="110"/>
        <v/>
      </c>
      <c r="AT321" s="3" t="str">
        <f t="shared" si="111"/>
        <v/>
      </c>
      <c r="AX321" s="3" t="str">
        <f t="shared" si="112"/>
        <v/>
      </c>
      <c r="BB321" s="3" t="str">
        <f t="shared" si="113"/>
        <v/>
      </c>
      <c r="BF321" s="3" t="str">
        <f t="shared" si="116"/>
        <v/>
      </c>
      <c r="BJ321" s="3" t="str">
        <f t="shared" si="114"/>
        <v/>
      </c>
      <c r="BN321" s="3" t="str">
        <f t="shared" si="115"/>
        <v/>
      </c>
      <c r="BR321" s="3" t="str">
        <f t="shared" si="117"/>
        <v/>
      </c>
      <c r="BS321" s="17"/>
      <c r="BT321" s="17"/>
      <c r="BV321" s="3" t="str">
        <f t="shared" si="118"/>
        <v/>
      </c>
      <c r="BW321" s="17"/>
      <c r="BX321" s="17"/>
      <c r="BZ321" s="3" t="str">
        <f t="shared" si="119"/>
        <v/>
      </c>
      <c r="CA321" s="17"/>
      <c r="CB321" s="17"/>
      <c r="CD321" s="3" t="str">
        <f t="shared" si="120"/>
        <v/>
      </c>
      <c r="CE321" s="17"/>
      <c r="CF321" s="17"/>
      <c r="CH321" s="3" t="str">
        <f t="shared" si="121"/>
        <v/>
      </c>
      <c r="CI321" s="17"/>
      <c r="CJ321" s="17"/>
      <c r="CL321" s="3" t="str">
        <f t="shared" si="122"/>
        <v/>
      </c>
      <c r="CM321" s="17"/>
      <c r="CN321" s="17"/>
      <c r="CP321" s="3" t="str">
        <f t="shared" si="123"/>
        <v/>
      </c>
      <c r="CQ321" s="17"/>
      <c r="CR321" s="17"/>
      <c r="CT321" s="3" t="str">
        <f t="shared" si="124"/>
        <v/>
      </c>
      <c r="CU321" s="17"/>
      <c r="CV321" s="17"/>
      <c r="CX321" s="3" t="str">
        <f t="shared" si="125"/>
        <v/>
      </c>
      <c r="CY321" s="17"/>
      <c r="CZ321" s="17"/>
      <c r="DB321" s="3" t="str">
        <f t="shared" si="126"/>
        <v/>
      </c>
      <c r="DC321" s="17"/>
      <c r="DD321" s="17"/>
      <c r="DF321" s="3" t="str">
        <f t="shared" si="127"/>
        <v/>
      </c>
    </row>
    <row r="322" spans="1:110">
      <c r="A322" s="48">
        <v>316</v>
      </c>
      <c r="B322" s="98" t="str">
        <f>IF(Data!B322:$B$1008&lt;&gt;"",Data!B322,"")</f>
        <v/>
      </c>
      <c r="C322" s="98" t="str">
        <f>IF(Data!$B322:C$1008&lt;&gt;"",Data!C322,"")</f>
        <v/>
      </c>
      <c r="D322" s="98" t="str">
        <f>IF(Data!$B322:D$1008&lt;&gt;"",Data!D322,"")</f>
        <v/>
      </c>
      <c r="E322" s="98" t="str">
        <f>IF(Data!$B322:E$1008&lt;&gt;"",Data!E322,"")</f>
        <v/>
      </c>
      <c r="F322" s="98" t="str">
        <f>IF(Data!$B322:F$1008&lt;&gt;"",Data!F322,"")</f>
        <v/>
      </c>
      <c r="G322" s="98" t="str">
        <f>IF(Data!$B322:G$1008&lt;&gt;"",Data!G322,"")</f>
        <v/>
      </c>
      <c r="H322" s="98" t="str">
        <f>IF(Data!$B322:H$1008&lt;&gt;"",Data!H322,"")</f>
        <v/>
      </c>
      <c r="I322" s="98" t="str">
        <f>IF(Data!$B322:I$1008&lt;&gt;"",Data!I322,"")</f>
        <v/>
      </c>
      <c r="J322" s="98" t="str">
        <f>IF(Data!$B322:J$1008&lt;&gt;"",Data!J322,"")</f>
        <v/>
      </c>
      <c r="K322" s="98" t="str">
        <f>IF(Data!$B322:K$1008&lt;&gt;"",Data!K322,"")</f>
        <v/>
      </c>
      <c r="L322" s="98" t="str">
        <f>IF(Data!$B322:L$1008&lt;&gt;"",Data!L322,"")</f>
        <v/>
      </c>
      <c r="M322" s="98" t="str">
        <f>IF(Data!$B322:M$1008&lt;&gt;"",Data!M322,"")</f>
        <v/>
      </c>
      <c r="N322" s="98" t="str">
        <f>IF(Data!$B322:N$1008&lt;&gt;"",Data!N322,"")</f>
        <v/>
      </c>
      <c r="O322" s="98" t="str">
        <f>IF(Data!$B322:O$1008&lt;&gt;"",Data!O322,"")</f>
        <v/>
      </c>
      <c r="P322" s="98" t="str">
        <f>IF(Data!$B322:P$1008&lt;&gt;"",Data!P322,"")</f>
        <v/>
      </c>
      <c r="Q322" s="98" t="str">
        <f>IF(Data!$B322:Q$1008&lt;&gt;"",Data!Q322,"")</f>
        <v/>
      </c>
      <c r="R322" s="98" t="str">
        <f>IF(Data!$B322:R$1008&lt;&gt;"",Data!R322,"")</f>
        <v/>
      </c>
      <c r="S322" s="98" t="str">
        <f>IF(Data!$B322:S$1008&lt;&gt;"",Data!S322,"")</f>
        <v/>
      </c>
      <c r="T322" s="98" t="str">
        <f>IF(Data!$B322:T$1008&lt;&gt;"",Data!T322,"")</f>
        <v/>
      </c>
      <c r="U322" s="98" t="str">
        <f>IF(Data!$B322:U$1008&lt;&gt;"",Data!U322,"")</f>
        <v/>
      </c>
      <c r="AC322" s="16" t="str">
        <f t="shared" si="128"/>
        <v/>
      </c>
      <c r="AH322" s="3" t="str">
        <f t="shared" si="108"/>
        <v/>
      </c>
      <c r="AL322" s="3" t="str">
        <f t="shared" si="109"/>
        <v/>
      </c>
      <c r="AP322" s="3" t="str">
        <f t="shared" si="110"/>
        <v/>
      </c>
      <c r="AT322" s="3" t="str">
        <f t="shared" si="111"/>
        <v/>
      </c>
      <c r="AX322" s="3" t="str">
        <f t="shared" si="112"/>
        <v/>
      </c>
      <c r="BB322" s="3" t="str">
        <f t="shared" si="113"/>
        <v/>
      </c>
      <c r="BF322" s="3" t="str">
        <f t="shared" si="116"/>
        <v/>
      </c>
      <c r="BJ322" s="3" t="str">
        <f t="shared" si="114"/>
        <v/>
      </c>
      <c r="BN322" s="3" t="str">
        <f t="shared" si="115"/>
        <v/>
      </c>
      <c r="BR322" s="3" t="str">
        <f t="shared" si="117"/>
        <v/>
      </c>
      <c r="BS322" s="17"/>
      <c r="BT322" s="17"/>
      <c r="BV322" s="3" t="str">
        <f t="shared" si="118"/>
        <v/>
      </c>
      <c r="BW322" s="17"/>
      <c r="BX322" s="17"/>
      <c r="BZ322" s="3" t="str">
        <f t="shared" si="119"/>
        <v/>
      </c>
      <c r="CA322" s="17"/>
      <c r="CB322" s="17"/>
      <c r="CD322" s="3" t="str">
        <f t="shared" si="120"/>
        <v/>
      </c>
      <c r="CE322" s="17"/>
      <c r="CF322" s="17"/>
      <c r="CH322" s="3" t="str">
        <f t="shared" si="121"/>
        <v/>
      </c>
      <c r="CI322" s="17"/>
      <c r="CJ322" s="17"/>
      <c r="CL322" s="3" t="str">
        <f t="shared" si="122"/>
        <v/>
      </c>
      <c r="CM322" s="17"/>
      <c r="CN322" s="17"/>
      <c r="CP322" s="3" t="str">
        <f t="shared" si="123"/>
        <v/>
      </c>
      <c r="CQ322" s="17"/>
      <c r="CR322" s="17"/>
      <c r="CT322" s="3" t="str">
        <f t="shared" si="124"/>
        <v/>
      </c>
      <c r="CU322" s="17"/>
      <c r="CV322" s="17"/>
      <c r="CX322" s="3" t="str">
        <f t="shared" si="125"/>
        <v/>
      </c>
      <c r="CY322" s="17"/>
      <c r="CZ322" s="17"/>
      <c r="DB322" s="3" t="str">
        <f t="shared" si="126"/>
        <v/>
      </c>
      <c r="DC322" s="17"/>
      <c r="DD322" s="17"/>
      <c r="DF322" s="3" t="str">
        <f t="shared" si="127"/>
        <v/>
      </c>
    </row>
    <row r="323" spans="1:110">
      <c r="A323" s="48">
        <v>317</v>
      </c>
      <c r="B323" s="98" t="str">
        <f>IF(Data!B323:$B$1008&lt;&gt;"",Data!B323,"")</f>
        <v/>
      </c>
      <c r="C323" s="98" t="str">
        <f>IF(Data!$B323:C$1008&lt;&gt;"",Data!C323,"")</f>
        <v/>
      </c>
      <c r="D323" s="98" t="str">
        <f>IF(Data!$B323:D$1008&lt;&gt;"",Data!D323,"")</f>
        <v/>
      </c>
      <c r="E323" s="98" t="str">
        <f>IF(Data!$B323:E$1008&lt;&gt;"",Data!E323,"")</f>
        <v/>
      </c>
      <c r="F323" s="98" t="str">
        <f>IF(Data!$B323:F$1008&lt;&gt;"",Data!F323,"")</f>
        <v/>
      </c>
      <c r="G323" s="98" t="str">
        <f>IF(Data!$B323:G$1008&lt;&gt;"",Data!G323,"")</f>
        <v/>
      </c>
      <c r="H323" s="98" t="str">
        <f>IF(Data!$B323:H$1008&lt;&gt;"",Data!H323,"")</f>
        <v/>
      </c>
      <c r="I323" s="98" t="str">
        <f>IF(Data!$B323:I$1008&lt;&gt;"",Data!I323,"")</f>
        <v/>
      </c>
      <c r="J323" s="98" t="str">
        <f>IF(Data!$B323:J$1008&lt;&gt;"",Data!J323,"")</f>
        <v/>
      </c>
      <c r="K323" s="98" t="str">
        <f>IF(Data!$B323:K$1008&lt;&gt;"",Data!K323,"")</f>
        <v/>
      </c>
      <c r="L323" s="98" t="str">
        <f>IF(Data!$B323:L$1008&lt;&gt;"",Data!L323,"")</f>
        <v/>
      </c>
      <c r="M323" s="98" t="str">
        <f>IF(Data!$B323:M$1008&lt;&gt;"",Data!M323,"")</f>
        <v/>
      </c>
      <c r="N323" s="98" t="str">
        <f>IF(Data!$B323:N$1008&lt;&gt;"",Data!N323,"")</f>
        <v/>
      </c>
      <c r="O323" s="98" t="str">
        <f>IF(Data!$B323:O$1008&lt;&gt;"",Data!O323,"")</f>
        <v/>
      </c>
      <c r="P323" s="98" t="str">
        <f>IF(Data!$B323:P$1008&lt;&gt;"",Data!P323,"")</f>
        <v/>
      </c>
      <c r="Q323" s="98" t="str">
        <f>IF(Data!$B323:Q$1008&lt;&gt;"",Data!Q323,"")</f>
        <v/>
      </c>
      <c r="R323" s="98" t="str">
        <f>IF(Data!$B323:R$1008&lt;&gt;"",Data!R323,"")</f>
        <v/>
      </c>
      <c r="S323" s="98" t="str">
        <f>IF(Data!$B323:S$1008&lt;&gt;"",Data!S323,"")</f>
        <v/>
      </c>
      <c r="T323" s="98" t="str">
        <f>IF(Data!$B323:T$1008&lt;&gt;"",Data!T323,"")</f>
        <v/>
      </c>
      <c r="U323" s="98" t="str">
        <f>IF(Data!$B323:U$1008&lt;&gt;"",Data!U323,"")</f>
        <v/>
      </c>
      <c r="AC323" s="16" t="str">
        <f t="shared" si="128"/>
        <v/>
      </c>
      <c r="AH323" s="3" t="str">
        <f t="shared" si="108"/>
        <v/>
      </c>
      <c r="AL323" s="3" t="str">
        <f t="shared" si="109"/>
        <v/>
      </c>
      <c r="AP323" s="3" t="str">
        <f t="shared" si="110"/>
        <v/>
      </c>
      <c r="AT323" s="3" t="str">
        <f t="shared" si="111"/>
        <v/>
      </c>
      <c r="AX323" s="3" t="str">
        <f t="shared" si="112"/>
        <v/>
      </c>
      <c r="BB323" s="3" t="str">
        <f t="shared" si="113"/>
        <v/>
      </c>
      <c r="BF323" s="3" t="str">
        <f t="shared" si="116"/>
        <v/>
      </c>
      <c r="BJ323" s="3" t="str">
        <f t="shared" si="114"/>
        <v/>
      </c>
      <c r="BN323" s="3" t="str">
        <f t="shared" si="115"/>
        <v/>
      </c>
      <c r="BR323" s="3" t="str">
        <f t="shared" si="117"/>
        <v/>
      </c>
      <c r="BS323" s="17"/>
      <c r="BT323" s="17"/>
      <c r="BV323" s="3" t="str">
        <f t="shared" si="118"/>
        <v/>
      </c>
      <c r="BW323" s="17"/>
      <c r="BX323" s="17"/>
      <c r="BZ323" s="3" t="str">
        <f t="shared" si="119"/>
        <v/>
      </c>
      <c r="CA323" s="17"/>
      <c r="CB323" s="17"/>
      <c r="CD323" s="3" t="str">
        <f t="shared" si="120"/>
        <v/>
      </c>
      <c r="CE323" s="17"/>
      <c r="CF323" s="17"/>
      <c r="CH323" s="3" t="str">
        <f t="shared" si="121"/>
        <v/>
      </c>
      <c r="CI323" s="17"/>
      <c r="CJ323" s="17"/>
      <c r="CL323" s="3" t="str">
        <f t="shared" si="122"/>
        <v/>
      </c>
      <c r="CM323" s="17"/>
      <c r="CN323" s="17"/>
      <c r="CP323" s="3" t="str">
        <f t="shared" si="123"/>
        <v/>
      </c>
      <c r="CQ323" s="17"/>
      <c r="CR323" s="17"/>
      <c r="CT323" s="3" t="str">
        <f t="shared" si="124"/>
        <v/>
      </c>
      <c r="CU323" s="17"/>
      <c r="CV323" s="17"/>
      <c r="CX323" s="3" t="str">
        <f t="shared" si="125"/>
        <v/>
      </c>
      <c r="CY323" s="17"/>
      <c r="CZ323" s="17"/>
      <c r="DB323" s="3" t="str">
        <f t="shared" si="126"/>
        <v/>
      </c>
      <c r="DC323" s="17"/>
      <c r="DD323" s="17"/>
      <c r="DF323" s="3" t="str">
        <f t="shared" si="127"/>
        <v/>
      </c>
    </row>
    <row r="324" spans="1:110">
      <c r="A324" s="48">
        <v>318</v>
      </c>
      <c r="B324" s="98" t="str">
        <f>IF(Data!B324:$B$1008&lt;&gt;"",Data!B324,"")</f>
        <v/>
      </c>
      <c r="C324" s="98" t="str">
        <f>IF(Data!$B324:C$1008&lt;&gt;"",Data!C324,"")</f>
        <v/>
      </c>
      <c r="D324" s="98" t="str">
        <f>IF(Data!$B324:D$1008&lt;&gt;"",Data!D324,"")</f>
        <v/>
      </c>
      <c r="E324" s="98" t="str">
        <f>IF(Data!$B324:E$1008&lt;&gt;"",Data!E324,"")</f>
        <v/>
      </c>
      <c r="F324" s="98" t="str">
        <f>IF(Data!$B324:F$1008&lt;&gt;"",Data!F324,"")</f>
        <v/>
      </c>
      <c r="G324" s="98" t="str">
        <f>IF(Data!$B324:G$1008&lt;&gt;"",Data!G324,"")</f>
        <v/>
      </c>
      <c r="H324" s="98" t="str">
        <f>IF(Data!$B324:H$1008&lt;&gt;"",Data!H324,"")</f>
        <v/>
      </c>
      <c r="I324" s="98" t="str">
        <f>IF(Data!$B324:I$1008&lt;&gt;"",Data!I324,"")</f>
        <v/>
      </c>
      <c r="J324" s="98" t="str">
        <f>IF(Data!$B324:J$1008&lt;&gt;"",Data!J324,"")</f>
        <v/>
      </c>
      <c r="K324" s="98" t="str">
        <f>IF(Data!$B324:K$1008&lt;&gt;"",Data!K324,"")</f>
        <v/>
      </c>
      <c r="L324" s="98" t="str">
        <f>IF(Data!$B324:L$1008&lt;&gt;"",Data!L324,"")</f>
        <v/>
      </c>
      <c r="M324" s="98" t="str">
        <f>IF(Data!$B324:M$1008&lt;&gt;"",Data!M324,"")</f>
        <v/>
      </c>
      <c r="N324" s="98" t="str">
        <f>IF(Data!$B324:N$1008&lt;&gt;"",Data!N324,"")</f>
        <v/>
      </c>
      <c r="O324" s="98" t="str">
        <f>IF(Data!$B324:O$1008&lt;&gt;"",Data!O324,"")</f>
        <v/>
      </c>
      <c r="P324" s="98" t="str">
        <f>IF(Data!$B324:P$1008&lt;&gt;"",Data!P324,"")</f>
        <v/>
      </c>
      <c r="Q324" s="98" t="str">
        <f>IF(Data!$B324:Q$1008&lt;&gt;"",Data!Q324,"")</f>
        <v/>
      </c>
      <c r="R324" s="98" t="str">
        <f>IF(Data!$B324:R$1008&lt;&gt;"",Data!R324,"")</f>
        <v/>
      </c>
      <c r="S324" s="98" t="str">
        <f>IF(Data!$B324:S$1008&lt;&gt;"",Data!S324,"")</f>
        <v/>
      </c>
      <c r="T324" s="98" t="str">
        <f>IF(Data!$B324:T$1008&lt;&gt;"",Data!T324,"")</f>
        <v/>
      </c>
      <c r="U324" s="98" t="str">
        <f>IF(Data!$B324:U$1008&lt;&gt;"",Data!U324,"")</f>
        <v/>
      </c>
      <c r="AC324" s="16" t="str">
        <f t="shared" si="128"/>
        <v/>
      </c>
      <c r="AH324" s="3" t="str">
        <f t="shared" si="108"/>
        <v/>
      </c>
      <c r="AL324" s="3" t="str">
        <f t="shared" si="109"/>
        <v/>
      </c>
      <c r="AP324" s="3" t="str">
        <f t="shared" si="110"/>
        <v/>
      </c>
      <c r="AT324" s="3" t="str">
        <f t="shared" si="111"/>
        <v/>
      </c>
      <c r="AX324" s="3" t="str">
        <f t="shared" si="112"/>
        <v/>
      </c>
      <c r="BB324" s="3" t="str">
        <f t="shared" si="113"/>
        <v/>
      </c>
      <c r="BF324" s="3" t="str">
        <f t="shared" si="116"/>
        <v/>
      </c>
      <c r="BJ324" s="3" t="str">
        <f t="shared" si="114"/>
        <v/>
      </c>
      <c r="BN324" s="3" t="str">
        <f t="shared" si="115"/>
        <v/>
      </c>
      <c r="BR324" s="3" t="str">
        <f t="shared" si="117"/>
        <v/>
      </c>
      <c r="BS324" s="17"/>
      <c r="BT324" s="17"/>
      <c r="BV324" s="3" t="str">
        <f t="shared" si="118"/>
        <v/>
      </c>
      <c r="BW324" s="17"/>
      <c r="BX324" s="17"/>
      <c r="BZ324" s="3" t="str">
        <f t="shared" si="119"/>
        <v/>
      </c>
      <c r="CA324" s="17"/>
      <c r="CB324" s="17"/>
      <c r="CD324" s="3" t="str">
        <f t="shared" si="120"/>
        <v/>
      </c>
      <c r="CE324" s="17"/>
      <c r="CF324" s="17"/>
      <c r="CH324" s="3" t="str">
        <f t="shared" si="121"/>
        <v/>
      </c>
      <c r="CI324" s="17"/>
      <c r="CJ324" s="17"/>
      <c r="CL324" s="3" t="str">
        <f t="shared" si="122"/>
        <v/>
      </c>
      <c r="CM324" s="17"/>
      <c r="CN324" s="17"/>
      <c r="CP324" s="3" t="str">
        <f t="shared" si="123"/>
        <v/>
      </c>
      <c r="CQ324" s="17"/>
      <c r="CR324" s="17"/>
      <c r="CT324" s="3" t="str">
        <f t="shared" si="124"/>
        <v/>
      </c>
      <c r="CU324" s="17"/>
      <c r="CV324" s="17"/>
      <c r="CX324" s="3" t="str">
        <f t="shared" si="125"/>
        <v/>
      </c>
      <c r="CY324" s="17"/>
      <c r="CZ324" s="17"/>
      <c r="DB324" s="3" t="str">
        <f t="shared" si="126"/>
        <v/>
      </c>
      <c r="DC324" s="17"/>
      <c r="DD324" s="17"/>
      <c r="DF324" s="3" t="str">
        <f t="shared" si="127"/>
        <v/>
      </c>
    </row>
    <row r="325" spans="1:110">
      <c r="A325" s="48">
        <v>319</v>
      </c>
      <c r="B325" s="98" t="str">
        <f>IF(Data!B325:$B$1008&lt;&gt;"",Data!B325,"")</f>
        <v/>
      </c>
      <c r="C325" s="98" t="str">
        <f>IF(Data!$B325:C$1008&lt;&gt;"",Data!C325,"")</f>
        <v/>
      </c>
      <c r="D325" s="98" t="str">
        <f>IF(Data!$B325:D$1008&lt;&gt;"",Data!D325,"")</f>
        <v/>
      </c>
      <c r="E325" s="98" t="str">
        <f>IF(Data!$B325:E$1008&lt;&gt;"",Data!E325,"")</f>
        <v/>
      </c>
      <c r="F325" s="98" t="str">
        <f>IF(Data!$B325:F$1008&lt;&gt;"",Data!F325,"")</f>
        <v/>
      </c>
      <c r="G325" s="98" t="str">
        <f>IF(Data!$B325:G$1008&lt;&gt;"",Data!G325,"")</f>
        <v/>
      </c>
      <c r="H325" s="98" t="str">
        <f>IF(Data!$B325:H$1008&lt;&gt;"",Data!H325,"")</f>
        <v/>
      </c>
      <c r="I325" s="98" t="str">
        <f>IF(Data!$B325:I$1008&lt;&gt;"",Data!I325,"")</f>
        <v/>
      </c>
      <c r="J325" s="98" t="str">
        <f>IF(Data!$B325:J$1008&lt;&gt;"",Data!J325,"")</f>
        <v/>
      </c>
      <c r="K325" s="98" t="str">
        <f>IF(Data!$B325:K$1008&lt;&gt;"",Data!K325,"")</f>
        <v/>
      </c>
      <c r="L325" s="98" t="str">
        <f>IF(Data!$B325:L$1008&lt;&gt;"",Data!L325,"")</f>
        <v/>
      </c>
      <c r="M325" s="98" t="str">
        <f>IF(Data!$B325:M$1008&lt;&gt;"",Data!M325,"")</f>
        <v/>
      </c>
      <c r="N325" s="98" t="str">
        <f>IF(Data!$B325:N$1008&lt;&gt;"",Data!N325,"")</f>
        <v/>
      </c>
      <c r="O325" s="98" t="str">
        <f>IF(Data!$B325:O$1008&lt;&gt;"",Data!O325,"")</f>
        <v/>
      </c>
      <c r="P325" s="98" t="str">
        <f>IF(Data!$B325:P$1008&lt;&gt;"",Data!P325,"")</f>
        <v/>
      </c>
      <c r="Q325" s="98" t="str">
        <f>IF(Data!$B325:Q$1008&lt;&gt;"",Data!Q325,"")</f>
        <v/>
      </c>
      <c r="R325" s="98" t="str">
        <f>IF(Data!$B325:R$1008&lt;&gt;"",Data!R325,"")</f>
        <v/>
      </c>
      <c r="S325" s="98" t="str">
        <f>IF(Data!$B325:S$1008&lt;&gt;"",Data!S325,"")</f>
        <v/>
      </c>
      <c r="T325" s="98" t="str">
        <f>IF(Data!$B325:T$1008&lt;&gt;"",Data!T325,"")</f>
        <v/>
      </c>
      <c r="U325" s="98" t="str">
        <f>IF(Data!$B325:U$1008&lt;&gt;"",Data!U325,"")</f>
        <v/>
      </c>
      <c r="AC325" s="16" t="str">
        <f t="shared" si="128"/>
        <v/>
      </c>
      <c r="AH325" s="3" t="str">
        <f t="shared" si="108"/>
        <v/>
      </c>
      <c r="AL325" s="3" t="str">
        <f t="shared" si="109"/>
        <v/>
      </c>
      <c r="AP325" s="3" t="str">
        <f t="shared" si="110"/>
        <v/>
      </c>
      <c r="AT325" s="3" t="str">
        <f t="shared" si="111"/>
        <v/>
      </c>
      <c r="AX325" s="3" t="str">
        <f t="shared" si="112"/>
        <v/>
      </c>
      <c r="BB325" s="3" t="str">
        <f t="shared" si="113"/>
        <v/>
      </c>
      <c r="BF325" s="3" t="str">
        <f t="shared" si="116"/>
        <v/>
      </c>
      <c r="BJ325" s="3" t="str">
        <f t="shared" si="114"/>
        <v/>
      </c>
      <c r="BN325" s="3" t="str">
        <f t="shared" si="115"/>
        <v/>
      </c>
      <c r="BR325" s="3" t="str">
        <f t="shared" si="117"/>
        <v/>
      </c>
      <c r="BS325" s="17"/>
      <c r="BT325" s="17"/>
      <c r="BV325" s="3" t="str">
        <f t="shared" si="118"/>
        <v/>
      </c>
      <c r="BW325" s="17"/>
      <c r="BX325" s="17"/>
      <c r="BZ325" s="3" t="str">
        <f t="shared" si="119"/>
        <v/>
      </c>
      <c r="CA325" s="17"/>
      <c r="CB325" s="17"/>
      <c r="CD325" s="3" t="str">
        <f t="shared" si="120"/>
        <v/>
      </c>
      <c r="CE325" s="17"/>
      <c r="CF325" s="17"/>
      <c r="CH325" s="3" t="str">
        <f t="shared" si="121"/>
        <v/>
      </c>
      <c r="CI325" s="17"/>
      <c r="CJ325" s="17"/>
      <c r="CL325" s="3" t="str">
        <f t="shared" si="122"/>
        <v/>
      </c>
      <c r="CM325" s="17"/>
      <c r="CN325" s="17"/>
      <c r="CP325" s="3" t="str">
        <f t="shared" si="123"/>
        <v/>
      </c>
      <c r="CQ325" s="17"/>
      <c r="CR325" s="17"/>
      <c r="CT325" s="3" t="str">
        <f t="shared" si="124"/>
        <v/>
      </c>
      <c r="CU325" s="17"/>
      <c r="CV325" s="17"/>
      <c r="CX325" s="3" t="str">
        <f t="shared" si="125"/>
        <v/>
      </c>
      <c r="CY325" s="17"/>
      <c r="CZ325" s="17"/>
      <c r="DB325" s="3" t="str">
        <f t="shared" si="126"/>
        <v/>
      </c>
      <c r="DC325" s="17"/>
      <c r="DD325" s="17"/>
      <c r="DF325" s="3" t="str">
        <f t="shared" si="127"/>
        <v/>
      </c>
    </row>
    <row r="326" spans="1:110">
      <c r="A326" s="48">
        <v>320</v>
      </c>
      <c r="B326" s="98" t="str">
        <f>IF(Data!B326:$B$1008&lt;&gt;"",Data!B326,"")</f>
        <v/>
      </c>
      <c r="C326" s="98" t="str">
        <f>IF(Data!$B326:C$1008&lt;&gt;"",Data!C326,"")</f>
        <v/>
      </c>
      <c r="D326" s="98" t="str">
        <f>IF(Data!$B326:D$1008&lt;&gt;"",Data!D326,"")</f>
        <v/>
      </c>
      <c r="E326" s="98" t="str">
        <f>IF(Data!$B326:E$1008&lt;&gt;"",Data!E326,"")</f>
        <v/>
      </c>
      <c r="F326" s="98" t="str">
        <f>IF(Data!$B326:F$1008&lt;&gt;"",Data!F326,"")</f>
        <v/>
      </c>
      <c r="G326" s="98" t="str">
        <f>IF(Data!$B326:G$1008&lt;&gt;"",Data!G326,"")</f>
        <v/>
      </c>
      <c r="H326" s="98" t="str">
        <f>IF(Data!$B326:H$1008&lt;&gt;"",Data!H326,"")</f>
        <v/>
      </c>
      <c r="I326" s="98" t="str">
        <f>IF(Data!$B326:I$1008&lt;&gt;"",Data!I326,"")</f>
        <v/>
      </c>
      <c r="J326" s="98" t="str">
        <f>IF(Data!$B326:J$1008&lt;&gt;"",Data!J326,"")</f>
        <v/>
      </c>
      <c r="K326" s="98" t="str">
        <f>IF(Data!$B326:K$1008&lt;&gt;"",Data!K326,"")</f>
        <v/>
      </c>
      <c r="L326" s="98" t="str">
        <f>IF(Data!$B326:L$1008&lt;&gt;"",Data!L326,"")</f>
        <v/>
      </c>
      <c r="M326" s="98" t="str">
        <f>IF(Data!$B326:M$1008&lt;&gt;"",Data!M326,"")</f>
        <v/>
      </c>
      <c r="N326" s="98" t="str">
        <f>IF(Data!$B326:N$1008&lt;&gt;"",Data!N326,"")</f>
        <v/>
      </c>
      <c r="O326" s="98" t="str">
        <f>IF(Data!$B326:O$1008&lt;&gt;"",Data!O326,"")</f>
        <v/>
      </c>
      <c r="P326" s="98" t="str">
        <f>IF(Data!$B326:P$1008&lt;&gt;"",Data!P326,"")</f>
        <v/>
      </c>
      <c r="Q326" s="98" t="str">
        <f>IF(Data!$B326:Q$1008&lt;&gt;"",Data!Q326,"")</f>
        <v/>
      </c>
      <c r="R326" s="98" t="str">
        <f>IF(Data!$B326:R$1008&lt;&gt;"",Data!R326,"")</f>
        <v/>
      </c>
      <c r="S326" s="98" t="str">
        <f>IF(Data!$B326:S$1008&lt;&gt;"",Data!S326,"")</f>
        <v/>
      </c>
      <c r="T326" s="98" t="str">
        <f>IF(Data!$B326:T$1008&lt;&gt;"",Data!T326,"")</f>
        <v/>
      </c>
      <c r="U326" s="98" t="str">
        <f>IF(Data!$B326:U$1008&lt;&gt;"",Data!U326,"")</f>
        <v/>
      </c>
      <c r="AC326" s="16" t="str">
        <f t="shared" si="128"/>
        <v/>
      </c>
      <c r="AH326" s="3" t="str">
        <f t="shared" si="108"/>
        <v/>
      </c>
      <c r="AL326" s="3" t="str">
        <f t="shared" si="109"/>
        <v/>
      </c>
      <c r="AP326" s="3" t="str">
        <f t="shared" si="110"/>
        <v/>
      </c>
      <c r="AT326" s="3" t="str">
        <f t="shared" si="111"/>
        <v/>
      </c>
      <c r="AX326" s="3" t="str">
        <f t="shared" si="112"/>
        <v/>
      </c>
      <c r="BB326" s="3" t="str">
        <f t="shared" si="113"/>
        <v/>
      </c>
      <c r="BF326" s="3" t="str">
        <f t="shared" si="116"/>
        <v/>
      </c>
      <c r="BJ326" s="3" t="str">
        <f t="shared" si="114"/>
        <v/>
      </c>
      <c r="BN326" s="3" t="str">
        <f t="shared" si="115"/>
        <v/>
      </c>
      <c r="BR326" s="3" t="str">
        <f t="shared" si="117"/>
        <v/>
      </c>
      <c r="BS326" s="17"/>
      <c r="BT326" s="17"/>
      <c r="BV326" s="3" t="str">
        <f t="shared" si="118"/>
        <v/>
      </c>
      <c r="BW326" s="17"/>
      <c r="BX326" s="17"/>
      <c r="BZ326" s="3" t="str">
        <f t="shared" si="119"/>
        <v/>
      </c>
      <c r="CA326" s="17"/>
      <c r="CB326" s="17"/>
      <c r="CD326" s="3" t="str">
        <f t="shared" si="120"/>
        <v/>
      </c>
      <c r="CE326" s="17"/>
      <c r="CF326" s="17"/>
      <c r="CH326" s="3" t="str">
        <f t="shared" si="121"/>
        <v/>
      </c>
      <c r="CI326" s="17"/>
      <c r="CJ326" s="17"/>
      <c r="CL326" s="3" t="str">
        <f t="shared" si="122"/>
        <v/>
      </c>
      <c r="CM326" s="17"/>
      <c r="CN326" s="17"/>
      <c r="CP326" s="3" t="str">
        <f t="shared" si="123"/>
        <v/>
      </c>
      <c r="CQ326" s="17"/>
      <c r="CR326" s="17"/>
      <c r="CT326" s="3" t="str">
        <f t="shared" si="124"/>
        <v/>
      </c>
      <c r="CU326" s="17"/>
      <c r="CV326" s="17"/>
      <c r="CX326" s="3" t="str">
        <f t="shared" si="125"/>
        <v/>
      </c>
      <c r="CY326" s="17"/>
      <c r="CZ326" s="17"/>
      <c r="DB326" s="3" t="str">
        <f t="shared" si="126"/>
        <v/>
      </c>
      <c r="DC326" s="17"/>
      <c r="DD326" s="17"/>
      <c r="DF326" s="3" t="str">
        <f t="shared" si="127"/>
        <v/>
      </c>
    </row>
    <row r="327" spans="1:110">
      <c r="A327" s="48">
        <v>321</v>
      </c>
      <c r="B327" s="98" t="str">
        <f>IF(Data!B327:$B$1008&lt;&gt;"",Data!B327,"")</f>
        <v/>
      </c>
      <c r="C327" s="98" t="str">
        <f>IF(Data!$B327:C$1008&lt;&gt;"",Data!C327,"")</f>
        <v/>
      </c>
      <c r="D327" s="98" t="str">
        <f>IF(Data!$B327:D$1008&lt;&gt;"",Data!D327,"")</f>
        <v/>
      </c>
      <c r="E327" s="98" t="str">
        <f>IF(Data!$B327:E$1008&lt;&gt;"",Data!E327,"")</f>
        <v/>
      </c>
      <c r="F327" s="98" t="str">
        <f>IF(Data!$B327:F$1008&lt;&gt;"",Data!F327,"")</f>
        <v/>
      </c>
      <c r="G327" s="98" t="str">
        <f>IF(Data!$B327:G$1008&lt;&gt;"",Data!G327,"")</f>
        <v/>
      </c>
      <c r="H327" s="98" t="str">
        <f>IF(Data!$B327:H$1008&lt;&gt;"",Data!H327,"")</f>
        <v/>
      </c>
      <c r="I327" s="98" t="str">
        <f>IF(Data!$B327:I$1008&lt;&gt;"",Data!I327,"")</f>
        <v/>
      </c>
      <c r="J327" s="98" t="str">
        <f>IF(Data!$B327:J$1008&lt;&gt;"",Data!J327,"")</f>
        <v/>
      </c>
      <c r="K327" s="98" t="str">
        <f>IF(Data!$B327:K$1008&lt;&gt;"",Data!K327,"")</f>
        <v/>
      </c>
      <c r="L327" s="98" t="str">
        <f>IF(Data!$B327:L$1008&lt;&gt;"",Data!L327,"")</f>
        <v/>
      </c>
      <c r="M327" s="98" t="str">
        <f>IF(Data!$B327:M$1008&lt;&gt;"",Data!M327,"")</f>
        <v/>
      </c>
      <c r="N327" s="98" t="str">
        <f>IF(Data!$B327:N$1008&lt;&gt;"",Data!N327,"")</f>
        <v/>
      </c>
      <c r="O327" s="98" t="str">
        <f>IF(Data!$B327:O$1008&lt;&gt;"",Data!O327,"")</f>
        <v/>
      </c>
      <c r="P327" s="98" t="str">
        <f>IF(Data!$B327:P$1008&lt;&gt;"",Data!P327,"")</f>
        <v/>
      </c>
      <c r="Q327" s="98" t="str">
        <f>IF(Data!$B327:Q$1008&lt;&gt;"",Data!Q327,"")</f>
        <v/>
      </c>
      <c r="R327" s="98" t="str">
        <f>IF(Data!$B327:R$1008&lt;&gt;"",Data!R327,"")</f>
        <v/>
      </c>
      <c r="S327" s="98" t="str">
        <f>IF(Data!$B327:S$1008&lt;&gt;"",Data!S327,"")</f>
        <v/>
      </c>
      <c r="T327" s="98" t="str">
        <f>IF(Data!$B327:T$1008&lt;&gt;"",Data!T327,"")</f>
        <v/>
      </c>
      <c r="U327" s="98" t="str">
        <f>IF(Data!$B327:U$1008&lt;&gt;"",Data!U327,"")</f>
        <v/>
      </c>
      <c r="AC327" s="16" t="str">
        <f t="shared" si="128"/>
        <v/>
      </c>
      <c r="AH327" s="3" t="str">
        <f t="shared" si="108"/>
        <v/>
      </c>
      <c r="AL327" s="3" t="str">
        <f t="shared" si="109"/>
        <v/>
      </c>
      <c r="AP327" s="3" t="str">
        <f t="shared" si="110"/>
        <v/>
      </c>
      <c r="AT327" s="3" t="str">
        <f t="shared" si="111"/>
        <v/>
      </c>
      <c r="AX327" s="3" t="str">
        <f t="shared" si="112"/>
        <v/>
      </c>
      <c r="BB327" s="3" t="str">
        <f t="shared" si="113"/>
        <v/>
      </c>
      <c r="BF327" s="3" t="str">
        <f t="shared" si="116"/>
        <v/>
      </c>
      <c r="BJ327" s="3" t="str">
        <f t="shared" si="114"/>
        <v/>
      </c>
      <c r="BN327" s="3" t="str">
        <f t="shared" si="115"/>
        <v/>
      </c>
      <c r="BR327" s="3" t="str">
        <f t="shared" si="117"/>
        <v/>
      </c>
      <c r="BS327" s="17"/>
      <c r="BT327" s="17"/>
      <c r="BV327" s="3" t="str">
        <f t="shared" si="118"/>
        <v/>
      </c>
      <c r="BW327" s="17"/>
      <c r="BX327" s="17"/>
      <c r="BZ327" s="3" t="str">
        <f t="shared" si="119"/>
        <v/>
      </c>
      <c r="CA327" s="17"/>
      <c r="CB327" s="17"/>
      <c r="CD327" s="3" t="str">
        <f t="shared" si="120"/>
        <v/>
      </c>
      <c r="CE327" s="17"/>
      <c r="CF327" s="17"/>
      <c r="CH327" s="3" t="str">
        <f t="shared" si="121"/>
        <v/>
      </c>
      <c r="CI327" s="17"/>
      <c r="CJ327" s="17"/>
      <c r="CL327" s="3" t="str">
        <f t="shared" si="122"/>
        <v/>
      </c>
      <c r="CM327" s="17"/>
      <c r="CN327" s="17"/>
      <c r="CP327" s="3" t="str">
        <f t="shared" si="123"/>
        <v/>
      </c>
      <c r="CQ327" s="17"/>
      <c r="CR327" s="17"/>
      <c r="CT327" s="3" t="str">
        <f t="shared" si="124"/>
        <v/>
      </c>
      <c r="CU327" s="17"/>
      <c r="CV327" s="17"/>
      <c r="CX327" s="3" t="str">
        <f t="shared" si="125"/>
        <v/>
      </c>
      <c r="CY327" s="17"/>
      <c r="CZ327" s="17"/>
      <c r="DB327" s="3" t="str">
        <f t="shared" si="126"/>
        <v/>
      </c>
      <c r="DC327" s="17"/>
      <c r="DD327" s="17"/>
      <c r="DF327" s="3" t="str">
        <f t="shared" si="127"/>
        <v/>
      </c>
    </row>
    <row r="328" spans="1:110">
      <c r="A328" s="48">
        <v>322</v>
      </c>
      <c r="B328" s="98" t="str">
        <f>IF(Data!B328:$B$1008&lt;&gt;"",Data!B328,"")</f>
        <v/>
      </c>
      <c r="C328" s="98" t="str">
        <f>IF(Data!$B328:C$1008&lt;&gt;"",Data!C328,"")</f>
        <v/>
      </c>
      <c r="D328" s="98" t="str">
        <f>IF(Data!$B328:D$1008&lt;&gt;"",Data!D328,"")</f>
        <v/>
      </c>
      <c r="E328" s="98" t="str">
        <f>IF(Data!$B328:E$1008&lt;&gt;"",Data!E328,"")</f>
        <v/>
      </c>
      <c r="F328" s="98" t="str">
        <f>IF(Data!$B328:F$1008&lt;&gt;"",Data!F328,"")</f>
        <v/>
      </c>
      <c r="G328" s="98" t="str">
        <f>IF(Data!$B328:G$1008&lt;&gt;"",Data!G328,"")</f>
        <v/>
      </c>
      <c r="H328" s="98" t="str">
        <f>IF(Data!$B328:H$1008&lt;&gt;"",Data!H328,"")</f>
        <v/>
      </c>
      <c r="I328" s="98" t="str">
        <f>IF(Data!$B328:I$1008&lt;&gt;"",Data!I328,"")</f>
        <v/>
      </c>
      <c r="J328" s="98" t="str">
        <f>IF(Data!$B328:J$1008&lt;&gt;"",Data!J328,"")</f>
        <v/>
      </c>
      <c r="K328" s="98" t="str">
        <f>IF(Data!$B328:K$1008&lt;&gt;"",Data!K328,"")</f>
        <v/>
      </c>
      <c r="L328" s="98" t="str">
        <f>IF(Data!$B328:L$1008&lt;&gt;"",Data!L328,"")</f>
        <v/>
      </c>
      <c r="M328" s="98" t="str">
        <f>IF(Data!$B328:M$1008&lt;&gt;"",Data!M328,"")</f>
        <v/>
      </c>
      <c r="N328" s="98" t="str">
        <f>IF(Data!$B328:N$1008&lt;&gt;"",Data!N328,"")</f>
        <v/>
      </c>
      <c r="O328" s="98" t="str">
        <f>IF(Data!$B328:O$1008&lt;&gt;"",Data!O328,"")</f>
        <v/>
      </c>
      <c r="P328" s="98" t="str">
        <f>IF(Data!$B328:P$1008&lt;&gt;"",Data!P328,"")</f>
        <v/>
      </c>
      <c r="Q328" s="98" t="str">
        <f>IF(Data!$B328:Q$1008&lt;&gt;"",Data!Q328,"")</f>
        <v/>
      </c>
      <c r="R328" s="98" t="str">
        <f>IF(Data!$B328:R$1008&lt;&gt;"",Data!R328,"")</f>
        <v/>
      </c>
      <c r="S328" s="98" t="str">
        <f>IF(Data!$B328:S$1008&lt;&gt;"",Data!S328,"")</f>
        <v/>
      </c>
      <c r="T328" s="98" t="str">
        <f>IF(Data!$B328:T$1008&lt;&gt;"",Data!T328,"")</f>
        <v/>
      </c>
      <c r="U328" s="98" t="str">
        <f>IF(Data!$B328:U$1008&lt;&gt;"",Data!U328,"")</f>
        <v/>
      </c>
      <c r="AC328" s="16" t="str">
        <f t="shared" si="128"/>
        <v/>
      </c>
      <c r="AH328" s="3" t="str">
        <f t="shared" ref="AH328:AH391" si="129">IF(B328="","",AC328-B328)</f>
        <v/>
      </c>
      <c r="AL328" s="3" t="str">
        <f t="shared" ref="AL328:AL391" si="130">IF(C328="","", AC328-C328)</f>
        <v/>
      </c>
      <c r="AP328" s="3" t="str">
        <f t="shared" ref="AP328:AP391" si="131">IF(D328="","", AC328-D328)</f>
        <v/>
      </c>
      <c r="AT328" s="3" t="str">
        <f t="shared" ref="AT328:AT391" si="132">IF(E328="","",AC328-E328)</f>
        <v/>
      </c>
      <c r="AX328" s="3" t="str">
        <f t="shared" ref="AX328:AX391" si="133">IF(F328="","",AC328-F328)</f>
        <v/>
      </c>
      <c r="BB328" s="3" t="str">
        <f t="shared" ref="BB328:BB391" si="134">IF(G328="","",AC328-G328)</f>
        <v/>
      </c>
      <c r="BF328" s="3" t="str">
        <f t="shared" si="116"/>
        <v/>
      </c>
      <c r="BJ328" s="3" t="str">
        <f t="shared" ref="BJ328:BJ391" si="135">IF(I328="","",AC328-I328)</f>
        <v/>
      </c>
      <c r="BN328" s="3" t="str">
        <f t="shared" ref="BN328:BN391" si="136">IF(J328="","",AC328-J328)</f>
        <v/>
      </c>
      <c r="BR328" s="3" t="str">
        <f t="shared" si="117"/>
        <v/>
      </c>
      <c r="BS328" s="17"/>
      <c r="BT328" s="17"/>
      <c r="BV328" s="3" t="str">
        <f t="shared" si="118"/>
        <v/>
      </c>
      <c r="BW328" s="17"/>
      <c r="BX328" s="17"/>
      <c r="BZ328" s="3" t="str">
        <f t="shared" si="119"/>
        <v/>
      </c>
      <c r="CA328" s="17"/>
      <c r="CB328" s="17"/>
      <c r="CD328" s="3" t="str">
        <f t="shared" si="120"/>
        <v/>
      </c>
      <c r="CE328" s="17"/>
      <c r="CF328" s="17"/>
      <c r="CH328" s="3" t="str">
        <f t="shared" si="121"/>
        <v/>
      </c>
      <c r="CI328" s="17"/>
      <c r="CJ328" s="17"/>
      <c r="CL328" s="3" t="str">
        <f t="shared" si="122"/>
        <v/>
      </c>
      <c r="CM328" s="17"/>
      <c r="CN328" s="17"/>
      <c r="CP328" s="3" t="str">
        <f t="shared" si="123"/>
        <v/>
      </c>
      <c r="CQ328" s="17"/>
      <c r="CR328" s="17"/>
      <c r="CT328" s="3" t="str">
        <f t="shared" si="124"/>
        <v/>
      </c>
      <c r="CU328" s="17"/>
      <c r="CV328" s="17"/>
      <c r="CX328" s="3" t="str">
        <f t="shared" si="125"/>
        <v/>
      </c>
      <c r="CY328" s="17"/>
      <c r="CZ328" s="17"/>
      <c r="DB328" s="3" t="str">
        <f t="shared" si="126"/>
        <v/>
      </c>
      <c r="DC328" s="17"/>
      <c r="DD328" s="17"/>
      <c r="DF328" s="3" t="str">
        <f t="shared" si="127"/>
        <v/>
      </c>
    </row>
    <row r="329" spans="1:110">
      <c r="A329" s="48">
        <v>323</v>
      </c>
      <c r="B329" s="98" t="str">
        <f>IF(Data!B329:$B$1008&lt;&gt;"",Data!B329,"")</f>
        <v/>
      </c>
      <c r="C329" s="98" t="str">
        <f>IF(Data!$B329:C$1008&lt;&gt;"",Data!C329,"")</f>
        <v/>
      </c>
      <c r="D329" s="98" t="str">
        <f>IF(Data!$B329:D$1008&lt;&gt;"",Data!D329,"")</f>
        <v/>
      </c>
      <c r="E329" s="98" t="str">
        <f>IF(Data!$B329:E$1008&lt;&gt;"",Data!E329,"")</f>
        <v/>
      </c>
      <c r="F329" s="98" t="str">
        <f>IF(Data!$B329:F$1008&lt;&gt;"",Data!F329,"")</f>
        <v/>
      </c>
      <c r="G329" s="98" t="str">
        <f>IF(Data!$B329:G$1008&lt;&gt;"",Data!G329,"")</f>
        <v/>
      </c>
      <c r="H329" s="98" t="str">
        <f>IF(Data!$B329:H$1008&lt;&gt;"",Data!H329,"")</f>
        <v/>
      </c>
      <c r="I329" s="98" t="str">
        <f>IF(Data!$B329:I$1008&lt;&gt;"",Data!I329,"")</f>
        <v/>
      </c>
      <c r="J329" s="98" t="str">
        <f>IF(Data!$B329:J$1008&lt;&gt;"",Data!J329,"")</f>
        <v/>
      </c>
      <c r="K329" s="98" t="str">
        <f>IF(Data!$B329:K$1008&lt;&gt;"",Data!K329,"")</f>
        <v/>
      </c>
      <c r="L329" s="98" t="str">
        <f>IF(Data!$B329:L$1008&lt;&gt;"",Data!L329,"")</f>
        <v/>
      </c>
      <c r="M329" s="98" t="str">
        <f>IF(Data!$B329:M$1008&lt;&gt;"",Data!M329,"")</f>
        <v/>
      </c>
      <c r="N329" s="98" t="str">
        <f>IF(Data!$B329:N$1008&lt;&gt;"",Data!N329,"")</f>
        <v/>
      </c>
      <c r="O329" s="98" t="str">
        <f>IF(Data!$B329:O$1008&lt;&gt;"",Data!O329,"")</f>
        <v/>
      </c>
      <c r="P329" s="98" t="str">
        <f>IF(Data!$B329:P$1008&lt;&gt;"",Data!P329,"")</f>
        <v/>
      </c>
      <c r="Q329" s="98" t="str">
        <f>IF(Data!$B329:Q$1008&lt;&gt;"",Data!Q329,"")</f>
        <v/>
      </c>
      <c r="R329" s="98" t="str">
        <f>IF(Data!$B329:R$1008&lt;&gt;"",Data!R329,"")</f>
        <v/>
      </c>
      <c r="S329" s="98" t="str">
        <f>IF(Data!$B329:S$1008&lt;&gt;"",Data!S329,"")</f>
        <v/>
      </c>
      <c r="T329" s="98" t="str">
        <f>IF(Data!$B329:T$1008&lt;&gt;"",Data!T329,"")</f>
        <v/>
      </c>
      <c r="U329" s="98" t="str">
        <f>IF(Data!$B329:U$1008&lt;&gt;"",Data!U329,"")</f>
        <v/>
      </c>
      <c r="AC329" s="16" t="str">
        <f t="shared" si="128"/>
        <v/>
      </c>
      <c r="AH329" s="3" t="str">
        <f t="shared" si="129"/>
        <v/>
      </c>
      <c r="AL329" s="3" t="str">
        <f t="shared" si="130"/>
        <v/>
      </c>
      <c r="AP329" s="3" t="str">
        <f t="shared" si="131"/>
        <v/>
      </c>
      <c r="AT329" s="3" t="str">
        <f t="shared" si="132"/>
        <v/>
      </c>
      <c r="AX329" s="3" t="str">
        <f t="shared" si="133"/>
        <v/>
      </c>
      <c r="BB329" s="3" t="str">
        <f t="shared" si="134"/>
        <v/>
      </c>
      <c r="BF329" s="3" t="str">
        <f t="shared" ref="BF329:BF392" si="137">IF(H329="","",AC329-H329)</f>
        <v/>
      </c>
      <c r="BJ329" s="3" t="str">
        <f t="shared" si="135"/>
        <v/>
      </c>
      <c r="BN329" s="3" t="str">
        <f t="shared" si="136"/>
        <v/>
      </c>
      <c r="BR329" s="3" t="str">
        <f t="shared" si="117"/>
        <v/>
      </c>
      <c r="BS329" s="17"/>
      <c r="BT329" s="17"/>
      <c r="BV329" s="3" t="str">
        <f t="shared" si="118"/>
        <v/>
      </c>
      <c r="BW329" s="17"/>
      <c r="BX329" s="17"/>
      <c r="BZ329" s="3" t="str">
        <f t="shared" si="119"/>
        <v/>
      </c>
      <c r="CA329" s="17"/>
      <c r="CB329" s="17"/>
      <c r="CD329" s="3" t="str">
        <f t="shared" si="120"/>
        <v/>
      </c>
      <c r="CE329" s="17"/>
      <c r="CF329" s="17"/>
      <c r="CH329" s="3" t="str">
        <f t="shared" si="121"/>
        <v/>
      </c>
      <c r="CI329" s="17"/>
      <c r="CJ329" s="17"/>
      <c r="CL329" s="3" t="str">
        <f t="shared" si="122"/>
        <v/>
      </c>
      <c r="CM329" s="17"/>
      <c r="CN329" s="17"/>
      <c r="CP329" s="3" t="str">
        <f t="shared" si="123"/>
        <v/>
      </c>
      <c r="CQ329" s="17"/>
      <c r="CR329" s="17"/>
      <c r="CT329" s="3" t="str">
        <f t="shared" si="124"/>
        <v/>
      </c>
      <c r="CU329" s="17"/>
      <c r="CV329" s="17"/>
      <c r="CX329" s="3" t="str">
        <f t="shared" si="125"/>
        <v/>
      </c>
      <c r="CY329" s="17"/>
      <c r="CZ329" s="17"/>
      <c r="DB329" s="3" t="str">
        <f t="shared" si="126"/>
        <v/>
      </c>
      <c r="DC329" s="17"/>
      <c r="DD329" s="17"/>
      <c r="DF329" s="3" t="str">
        <f t="shared" si="127"/>
        <v/>
      </c>
    </row>
    <row r="330" spans="1:110">
      <c r="A330" s="48">
        <v>324</v>
      </c>
      <c r="B330" s="98" t="str">
        <f>IF(Data!B330:$B$1008&lt;&gt;"",Data!B330,"")</f>
        <v/>
      </c>
      <c r="C330" s="98" t="str">
        <f>IF(Data!$B330:C$1008&lt;&gt;"",Data!C330,"")</f>
        <v/>
      </c>
      <c r="D330" s="98" t="str">
        <f>IF(Data!$B330:D$1008&lt;&gt;"",Data!D330,"")</f>
        <v/>
      </c>
      <c r="E330" s="98" t="str">
        <f>IF(Data!$B330:E$1008&lt;&gt;"",Data!E330,"")</f>
        <v/>
      </c>
      <c r="F330" s="98" t="str">
        <f>IF(Data!$B330:F$1008&lt;&gt;"",Data!F330,"")</f>
        <v/>
      </c>
      <c r="G330" s="98" t="str">
        <f>IF(Data!$B330:G$1008&lt;&gt;"",Data!G330,"")</f>
        <v/>
      </c>
      <c r="H330" s="98" t="str">
        <f>IF(Data!$B330:H$1008&lt;&gt;"",Data!H330,"")</f>
        <v/>
      </c>
      <c r="I330" s="98" t="str">
        <f>IF(Data!$B330:I$1008&lt;&gt;"",Data!I330,"")</f>
        <v/>
      </c>
      <c r="J330" s="98" t="str">
        <f>IF(Data!$B330:J$1008&lt;&gt;"",Data!J330,"")</f>
        <v/>
      </c>
      <c r="K330" s="98" t="str">
        <f>IF(Data!$B330:K$1008&lt;&gt;"",Data!K330,"")</f>
        <v/>
      </c>
      <c r="L330" s="98" t="str">
        <f>IF(Data!$B330:L$1008&lt;&gt;"",Data!L330,"")</f>
        <v/>
      </c>
      <c r="M330" s="98" t="str">
        <f>IF(Data!$B330:M$1008&lt;&gt;"",Data!M330,"")</f>
        <v/>
      </c>
      <c r="N330" s="98" t="str">
        <f>IF(Data!$B330:N$1008&lt;&gt;"",Data!N330,"")</f>
        <v/>
      </c>
      <c r="O330" s="98" t="str">
        <f>IF(Data!$B330:O$1008&lt;&gt;"",Data!O330,"")</f>
        <v/>
      </c>
      <c r="P330" s="98" t="str">
        <f>IF(Data!$B330:P$1008&lt;&gt;"",Data!P330,"")</f>
        <v/>
      </c>
      <c r="Q330" s="98" t="str">
        <f>IF(Data!$B330:Q$1008&lt;&gt;"",Data!Q330,"")</f>
        <v/>
      </c>
      <c r="R330" s="98" t="str">
        <f>IF(Data!$B330:R$1008&lt;&gt;"",Data!R330,"")</f>
        <v/>
      </c>
      <c r="S330" s="98" t="str">
        <f>IF(Data!$B330:S$1008&lt;&gt;"",Data!S330,"")</f>
        <v/>
      </c>
      <c r="T330" s="98" t="str">
        <f>IF(Data!$B330:T$1008&lt;&gt;"",Data!T330,"")</f>
        <v/>
      </c>
      <c r="U330" s="98" t="str">
        <f>IF(Data!$B330:U$1008&lt;&gt;"",Data!U330,"")</f>
        <v/>
      </c>
      <c r="AC330" s="16" t="str">
        <f t="shared" si="128"/>
        <v/>
      </c>
      <c r="AH330" s="3" t="str">
        <f t="shared" si="129"/>
        <v/>
      </c>
      <c r="AL330" s="3" t="str">
        <f t="shared" si="130"/>
        <v/>
      </c>
      <c r="AP330" s="3" t="str">
        <f t="shared" si="131"/>
        <v/>
      </c>
      <c r="AT330" s="3" t="str">
        <f t="shared" si="132"/>
        <v/>
      </c>
      <c r="AX330" s="3" t="str">
        <f t="shared" si="133"/>
        <v/>
      </c>
      <c r="BB330" s="3" t="str">
        <f t="shared" si="134"/>
        <v/>
      </c>
      <c r="BF330" s="3" t="str">
        <f t="shared" si="137"/>
        <v/>
      </c>
      <c r="BJ330" s="3" t="str">
        <f t="shared" si="135"/>
        <v/>
      </c>
      <c r="BN330" s="3" t="str">
        <f t="shared" si="136"/>
        <v/>
      </c>
      <c r="BR330" s="3" t="str">
        <f t="shared" si="117"/>
        <v/>
      </c>
      <c r="BS330" s="17"/>
      <c r="BT330" s="17"/>
      <c r="BV330" s="3" t="str">
        <f t="shared" si="118"/>
        <v/>
      </c>
      <c r="BW330" s="17"/>
      <c r="BX330" s="17"/>
      <c r="BZ330" s="3" t="str">
        <f t="shared" si="119"/>
        <v/>
      </c>
      <c r="CA330" s="17"/>
      <c r="CB330" s="17"/>
      <c r="CD330" s="3" t="str">
        <f t="shared" si="120"/>
        <v/>
      </c>
      <c r="CE330" s="17"/>
      <c r="CF330" s="17"/>
      <c r="CH330" s="3" t="str">
        <f t="shared" si="121"/>
        <v/>
      </c>
      <c r="CI330" s="17"/>
      <c r="CJ330" s="17"/>
      <c r="CL330" s="3" t="str">
        <f t="shared" si="122"/>
        <v/>
      </c>
      <c r="CM330" s="17"/>
      <c r="CN330" s="17"/>
      <c r="CP330" s="3" t="str">
        <f t="shared" si="123"/>
        <v/>
      </c>
      <c r="CQ330" s="17"/>
      <c r="CR330" s="17"/>
      <c r="CT330" s="3" t="str">
        <f t="shared" si="124"/>
        <v/>
      </c>
      <c r="CU330" s="17"/>
      <c r="CV330" s="17"/>
      <c r="CX330" s="3" t="str">
        <f t="shared" si="125"/>
        <v/>
      </c>
      <c r="CY330" s="17"/>
      <c r="CZ330" s="17"/>
      <c r="DB330" s="3" t="str">
        <f t="shared" si="126"/>
        <v/>
      </c>
      <c r="DC330" s="17"/>
      <c r="DD330" s="17"/>
      <c r="DF330" s="3" t="str">
        <f t="shared" si="127"/>
        <v/>
      </c>
    </row>
    <row r="331" spans="1:110">
      <c r="A331" s="48">
        <v>325</v>
      </c>
      <c r="B331" s="98" t="str">
        <f>IF(Data!B331:$B$1008&lt;&gt;"",Data!B331,"")</f>
        <v/>
      </c>
      <c r="C331" s="98" t="str">
        <f>IF(Data!$B331:C$1008&lt;&gt;"",Data!C331,"")</f>
        <v/>
      </c>
      <c r="D331" s="98" t="str">
        <f>IF(Data!$B331:D$1008&lt;&gt;"",Data!D331,"")</f>
        <v/>
      </c>
      <c r="E331" s="98" t="str">
        <f>IF(Data!$B331:E$1008&lt;&gt;"",Data!E331,"")</f>
        <v/>
      </c>
      <c r="F331" s="98" t="str">
        <f>IF(Data!$B331:F$1008&lt;&gt;"",Data!F331,"")</f>
        <v/>
      </c>
      <c r="G331" s="98" t="str">
        <f>IF(Data!$B331:G$1008&lt;&gt;"",Data!G331,"")</f>
        <v/>
      </c>
      <c r="H331" s="98" t="str">
        <f>IF(Data!$B331:H$1008&lt;&gt;"",Data!H331,"")</f>
        <v/>
      </c>
      <c r="I331" s="98" t="str">
        <f>IF(Data!$B331:I$1008&lt;&gt;"",Data!I331,"")</f>
        <v/>
      </c>
      <c r="J331" s="98" t="str">
        <f>IF(Data!$B331:J$1008&lt;&gt;"",Data!J331,"")</f>
        <v/>
      </c>
      <c r="K331" s="98" t="str">
        <f>IF(Data!$B331:K$1008&lt;&gt;"",Data!K331,"")</f>
        <v/>
      </c>
      <c r="L331" s="98" t="str">
        <f>IF(Data!$B331:L$1008&lt;&gt;"",Data!L331,"")</f>
        <v/>
      </c>
      <c r="M331" s="98" t="str">
        <f>IF(Data!$B331:M$1008&lt;&gt;"",Data!M331,"")</f>
        <v/>
      </c>
      <c r="N331" s="98" t="str">
        <f>IF(Data!$B331:N$1008&lt;&gt;"",Data!N331,"")</f>
        <v/>
      </c>
      <c r="O331" s="98" t="str">
        <f>IF(Data!$B331:O$1008&lt;&gt;"",Data!O331,"")</f>
        <v/>
      </c>
      <c r="P331" s="98" t="str">
        <f>IF(Data!$B331:P$1008&lt;&gt;"",Data!P331,"")</f>
        <v/>
      </c>
      <c r="Q331" s="98" t="str">
        <f>IF(Data!$B331:Q$1008&lt;&gt;"",Data!Q331,"")</f>
        <v/>
      </c>
      <c r="R331" s="98" t="str">
        <f>IF(Data!$B331:R$1008&lt;&gt;"",Data!R331,"")</f>
        <v/>
      </c>
      <c r="S331" s="98" t="str">
        <f>IF(Data!$B331:S$1008&lt;&gt;"",Data!S331,"")</f>
        <v/>
      </c>
      <c r="T331" s="98" t="str">
        <f>IF(Data!$B331:T$1008&lt;&gt;"",Data!T331,"")</f>
        <v/>
      </c>
      <c r="U331" s="98" t="str">
        <f>IF(Data!$B331:U$1008&lt;&gt;"",Data!U331,"")</f>
        <v/>
      </c>
      <c r="AC331" s="16" t="str">
        <f t="shared" si="128"/>
        <v/>
      </c>
      <c r="AH331" s="3" t="str">
        <f t="shared" si="129"/>
        <v/>
      </c>
      <c r="AL331" s="3" t="str">
        <f t="shared" si="130"/>
        <v/>
      </c>
      <c r="AP331" s="3" t="str">
        <f t="shared" si="131"/>
        <v/>
      </c>
      <c r="AT331" s="3" t="str">
        <f t="shared" si="132"/>
        <v/>
      </c>
      <c r="AX331" s="3" t="str">
        <f t="shared" si="133"/>
        <v/>
      </c>
      <c r="BB331" s="3" t="str">
        <f t="shared" si="134"/>
        <v/>
      </c>
      <c r="BF331" s="3" t="str">
        <f t="shared" si="137"/>
        <v/>
      </c>
      <c r="BJ331" s="3" t="str">
        <f t="shared" si="135"/>
        <v/>
      </c>
      <c r="BN331" s="3" t="str">
        <f t="shared" si="136"/>
        <v/>
      </c>
      <c r="BR331" s="3" t="str">
        <f t="shared" si="117"/>
        <v/>
      </c>
      <c r="BS331" s="17"/>
      <c r="BT331" s="17"/>
      <c r="BV331" s="3" t="str">
        <f t="shared" si="118"/>
        <v/>
      </c>
      <c r="BW331" s="17"/>
      <c r="BX331" s="17"/>
      <c r="BZ331" s="3" t="str">
        <f t="shared" si="119"/>
        <v/>
      </c>
      <c r="CA331" s="17"/>
      <c r="CB331" s="17"/>
      <c r="CD331" s="3" t="str">
        <f t="shared" si="120"/>
        <v/>
      </c>
      <c r="CE331" s="17"/>
      <c r="CF331" s="17"/>
      <c r="CH331" s="3" t="str">
        <f t="shared" si="121"/>
        <v/>
      </c>
      <c r="CI331" s="17"/>
      <c r="CJ331" s="17"/>
      <c r="CL331" s="3" t="str">
        <f t="shared" si="122"/>
        <v/>
      </c>
      <c r="CM331" s="17"/>
      <c r="CN331" s="17"/>
      <c r="CP331" s="3" t="str">
        <f t="shared" si="123"/>
        <v/>
      </c>
      <c r="CQ331" s="17"/>
      <c r="CR331" s="17"/>
      <c r="CT331" s="3" t="str">
        <f t="shared" si="124"/>
        <v/>
      </c>
      <c r="CU331" s="17"/>
      <c r="CV331" s="17"/>
      <c r="CX331" s="3" t="str">
        <f t="shared" si="125"/>
        <v/>
      </c>
      <c r="CY331" s="17"/>
      <c r="CZ331" s="17"/>
      <c r="DB331" s="3" t="str">
        <f t="shared" si="126"/>
        <v/>
      </c>
      <c r="DC331" s="17"/>
      <c r="DD331" s="17"/>
      <c r="DF331" s="3" t="str">
        <f t="shared" si="127"/>
        <v/>
      </c>
    </row>
    <row r="332" spans="1:110">
      <c r="A332" s="48">
        <v>326</v>
      </c>
      <c r="B332" s="98" t="str">
        <f>IF(Data!B332:$B$1008&lt;&gt;"",Data!B332,"")</f>
        <v/>
      </c>
      <c r="C332" s="98" t="str">
        <f>IF(Data!$B332:C$1008&lt;&gt;"",Data!C332,"")</f>
        <v/>
      </c>
      <c r="D332" s="98" t="str">
        <f>IF(Data!$B332:D$1008&lt;&gt;"",Data!D332,"")</f>
        <v/>
      </c>
      <c r="E332" s="98" t="str">
        <f>IF(Data!$B332:E$1008&lt;&gt;"",Data!E332,"")</f>
        <v/>
      </c>
      <c r="F332" s="98" t="str">
        <f>IF(Data!$B332:F$1008&lt;&gt;"",Data!F332,"")</f>
        <v/>
      </c>
      <c r="G332" s="98" t="str">
        <f>IF(Data!$B332:G$1008&lt;&gt;"",Data!G332,"")</f>
        <v/>
      </c>
      <c r="H332" s="98" t="str">
        <f>IF(Data!$B332:H$1008&lt;&gt;"",Data!H332,"")</f>
        <v/>
      </c>
      <c r="I332" s="98" t="str">
        <f>IF(Data!$B332:I$1008&lt;&gt;"",Data!I332,"")</f>
        <v/>
      </c>
      <c r="J332" s="98" t="str">
        <f>IF(Data!$B332:J$1008&lt;&gt;"",Data!J332,"")</f>
        <v/>
      </c>
      <c r="K332" s="98" t="str">
        <f>IF(Data!$B332:K$1008&lt;&gt;"",Data!K332,"")</f>
        <v/>
      </c>
      <c r="L332" s="98" t="str">
        <f>IF(Data!$B332:L$1008&lt;&gt;"",Data!L332,"")</f>
        <v/>
      </c>
      <c r="M332" s="98" t="str">
        <f>IF(Data!$B332:M$1008&lt;&gt;"",Data!M332,"")</f>
        <v/>
      </c>
      <c r="N332" s="98" t="str">
        <f>IF(Data!$B332:N$1008&lt;&gt;"",Data!N332,"")</f>
        <v/>
      </c>
      <c r="O332" s="98" t="str">
        <f>IF(Data!$B332:O$1008&lt;&gt;"",Data!O332,"")</f>
        <v/>
      </c>
      <c r="P332" s="98" t="str">
        <f>IF(Data!$B332:P$1008&lt;&gt;"",Data!P332,"")</f>
        <v/>
      </c>
      <c r="Q332" s="98" t="str">
        <f>IF(Data!$B332:Q$1008&lt;&gt;"",Data!Q332,"")</f>
        <v/>
      </c>
      <c r="R332" s="98" t="str">
        <f>IF(Data!$B332:R$1008&lt;&gt;"",Data!R332,"")</f>
        <v/>
      </c>
      <c r="S332" s="98" t="str">
        <f>IF(Data!$B332:S$1008&lt;&gt;"",Data!S332,"")</f>
        <v/>
      </c>
      <c r="T332" s="98" t="str">
        <f>IF(Data!$B332:T$1008&lt;&gt;"",Data!T332,"")</f>
        <v/>
      </c>
      <c r="U332" s="98" t="str">
        <f>IF(Data!$B332:U$1008&lt;&gt;"",Data!U332,"")</f>
        <v/>
      </c>
      <c r="AC332" s="16" t="str">
        <f t="shared" si="128"/>
        <v/>
      </c>
      <c r="AH332" s="3" t="str">
        <f t="shared" si="129"/>
        <v/>
      </c>
      <c r="AL332" s="3" t="str">
        <f t="shared" si="130"/>
        <v/>
      </c>
      <c r="AP332" s="3" t="str">
        <f t="shared" si="131"/>
        <v/>
      </c>
      <c r="AT332" s="3" t="str">
        <f t="shared" si="132"/>
        <v/>
      </c>
      <c r="AX332" s="3" t="str">
        <f t="shared" si="133"/>
        <v/>
      </c>
      <c r="BB332" s="3" t="str">
        <f t="shared" si="134"/>
        <v/>
      </c>
      <c r="BF332" s="3" t="str">
        <f t="shared" si="137"/>
        <v/>
      </c>
      <c r="BJ332" s="3" t="str">
        <f t="shared" si="135"/>
        <v/>
      </c>
      <c r="BN332" s="3" t="str">
        <f t="shared" si="136"/>
        <v/>
      </c>
      <c r="BR332" s="3" t="str">
        <f t="shared" si="117"/>
        <v/>
      </c>
      <c r="BS332" s="17"/>
      <c r="BT332" s="17"/>
      <c r="BV332" s="3" t="str">
        <f t="shared" si="118"/>
        <v/>
      </c>
      <c r="BW332" s="17"/>
      <c r="BX332" s="17"/>
      <c r="BZ332" s="3" t="str">
        <f t="shared" si="119"/>
        <v/>
      </c>
      <c r="CA332" s="17"/>
      <c r="CB332" s="17"/>
      <c r="CD332" s="3" t="str">
        <f t="shared" si="120"/>
        <v/>
      </c>
      <c r="CE332" s="17"/>
      <c r="CF332" s="17"/>
      <c r="CH332" s="3" t="str">
        <f t="shared" si="121"/>
        <v/>
      </c>
      <c r="CI332" s="17"/>
      <c r="CJ332" s="17"/>
      <c r="CL332" s="3" t="str">
        <f t="shared" si="122"/>
        <v/>
      </c>
      <c r="CM332" s="17"/>
      <c r="CN332" s="17"/>
      <c r="CP332" s="3" t="str">
        <f t="shared" si="123"/>
        <v/>
      </c>
      <c r="CQ332" s="17"/>
      <c r="CR332" s="17"/>
      <c r="CT332" s="3" t="str">
        <f t="shared" si="124"/>
        <v/>
      </c>
      <c r="CU332" s="17"/>
      <c r="CV332" s="17"/>
      <c r="CX332" s="3" t="str">
        <f t="shared" si="125"/>
        <v/>
      </c>
      <c r="CY332" s="17"/>
      <c r="CZ332" s="17"/>
      <c r="DB332" s="3" t="str">
        <f t="shared" si="126"/>
        <v/>
      </c>
      <c r="DC332" s="17"/>
      <c r="DD332" s="17"/>
      <c r="DF332" s="3" t="str">
        <f t="shared" si="127"/>
        <v/>
      </c>
    </row>
    <row r="333" spans="1:110">
      <c r="A333" s="48">
        <v>327</v>
      </c>
      <c r="B333" s="98" t="str">
        <f>IF(Data!B333:$B$1008&lt;&gt;"",Data!B333,"")</f>
        <v/>
      </c>
      <c r="C333" s="98" t="str">
        <f>IF(Data!$B333:C$1008&lt;&gt;"",Data!C333,"")</f>
        <v/>
      </c>
      <c r="D333" s="98" t="str">
        <f>IF(Data!$B333:D$1008&lt;&gt;"",Data!D333,"")</f>
        <v/>
      </c>
      <c r="E333" s="98" t="str">
        <f>IF(Data!$B333:E$1008&lt;&gt;"",Data!E333,"")</f>
        <v/>
      </c>
      <c r="F333" s="98" t="str">
        <f>IF(Data!$B333:F$1008&lt;&gt;"",Data!F333,"")</f>
        <v/>
      </c>
      <c r="G333" s="98" t="str">
        <f>IF(Data!$B333:G$1008&lt;&gt;"",Data!G333,"")</f>
        <v/>
      </c>
      <c r="H333" s="98" t="str">
        <f>IF(Data!$B333:H$1008&lt;&gt;"",Data!H333,"")</f>
        <v/>
      </c>
      <c r="I333" s="98" t="str">
        <f>IF(Data!$B333:I$1008&lt;&gt;"",Data!I333,"")</f>
        <v/>
      </c>
      <c r="J333" s="98" t="str">
        <f>IF(Data!$B333:J$1008&lt;&gt;"",Data!J333,"")</f>
        <v/>
      </c>
      <c r="K333" s="98" t="str">
        <f>IF(Data!$B333:K$1008&lt;&gt;"",Data!K333,"")</f>
        <v/>
      </c>
      <c r="L333" s="98" t="str">
        <f>IF(Data!$B333:L$1008&lt;&gt;"",Data!L333,"")</f>
        <v/>
      </c>
      <c r="M333" s="98" t="str">
        <f>IF(Data!$B333:M$1008&lt;&gt;"",Data!M333,"")</f>
        <v/>
      </c>
      <c r="N333" s="98" t="str">
        <f>IF(Data!$B333:N$1008&lt;&gt;"",Data!N333,"")</f>
        <v/>
      </c>
      <c r="O333" s="98" t="str">
        <f>IF(Data!$B333:O$1008&lt;&gt;"",Data!O333,"")</f>
        <v/>
      </c>
      <c r="P333" s="98" t="str">
        <f>IF(Data!$B333:P$1008&lt;&gt;"",Data!P333,"")</f>
        <v/>
      </c>
      <c r="Q333" s="98" t="str">
        <f>IF(Data!$B333:Q$1008&lt;&gt;"",Data!Q333,"")</f>
        <v/>
      </c>
      <c r="R333" s="98" t="str">
        <f>IF(Data!$B333:R$1008&lt;&gt;"",Data!R333,"")</f>
        <v/>
      </c>
      <c r="S333" s="98" t="str">
        <f>IF(Data!$B333:S$1008&lt;&gt;"",Data!S333,"")</f>
        <v/>
      </c>
      <c r="T333" s="98" t="str">
        <f>IF(Data!$B333:T$1008&lt;&gt;"",Data!T333,"")</f>
        <v/>
      </c>
      <c r="U333" s="98" t="str">
        <f>IF(Data!$B333:U$1008&lt;&gt;"",Data!U333,"")</f>
        <v/>
      </c>
      <c r="AC333" s="16" t="str">
        <f t="shared" si="128"/>
        <v/>
      </c>
      <c r="AH333" s="3" t="str">
        <f t="shared" si="129"/>
        <v/>
      </c>
      <c r="AL333" s="3" t="str">
        <f t="shared" si="130"/>
        <v/>
      </c>
      <c r="AP333" s="3" t="str">
        <f t="shared" si="131"/>
        <v/>
      </c>
      <c r="AT333" s="3" t="str">
        <f t="shared" si="132"/>
        <v/>
      </c>
      <c r="AX333" s="3" t="str">
        <f t="shared" si="133"/>
        <v/>
      </c>
      <c r="BB333" s="3" t="str">
        <f t="shared" si="134"/>
        <v/>
      </c>
      <c r="BF333" s="3" t="str">
        <f t="shared" si="137"/>
        <v/>
      </c>
      <c r="BJ333" s="3" t="str">
        <f t="shared" si="135"/>
        <v/>
      </c>
      <c r="BN333" s="3" t="str">
        <f t="shared" si="136"/>
        <v/>
      </c>
      <c r="BR333" s="3" t="str">
        <f t="shared" si="117"/>
        <v/>
      </c>
      <c r="BS333" s="17"/>
      <c r="BT333" s="17"/>
      <c r="BV333" s="3" t="str">
        <f t="shared" si="118"/>
        <v/>
      </c>
      <c r="BW333" s="17"/>
      <c r="BX333" s="17"/>
      <c r="BZ333" s="3" t="str">
        <f t="shared" si="119"/>
        <v/>
      </c>
      <c r="CA333" s="17"/>
      <c r="CB333" s="17"/>
      <c r="CD333" s="3" t="str">
        <f t="shared" si="120"/>
        <v/>
      </c>
      <c r="CE333" s="17"/>
      <c r="CF333" s="17"/>
      <c r="CH333" s="3" t="str">
        <f t="shared" si="121"/>
        <v/>
      </c>
      <c r="CI333" s="17"/>
      <c r="CJ333" s="17"/>
      <c r="CL333" s="3" t="str">
        <f t="shared" si="122"/>
        <v/>
      </c>
      <c r="CM333" s="17"/>
      <c r="CN333" s="17"/>
      <c r="CP333" s="3" t="str">
        <f t="shared" si="123"/>
        <v/>
      </c>
      <c r="CQ333" s="17"/>
      <c r="CR333" s="17"/>
      <c r="CT333" s="3" t="str">
        <f t="shared" si="124"/>
        <v/>
      </c>
      <c r="CU333" s="17"/>
      <c r="CV333" s="17"/>
      <c r="CX333" s="3" t="str">
        <f t="shared" si="125"/>
        <v/>
      </c>
      <c r="CY333" s="17"/>
      <c r="CZ333" s="17"/>
      <c r="DB333" s="3" t="str">
        <f t="shared" si="126"/>
        <v/>
      </c>
      <c r="DC333" s="17"/>
      <c r="DD333" s="17"/>
      <c r="DF333" s="3" t="str">
        <f t="shared" si="127"/>
        <v/>
      </c>
    </row>
    <row r="334" spans="1:110">
      <c r="A334" s="48">
        <v>328</v>
      </c>
      <c r="B334" s="98" t="str">
        <f>IF(Data!B334:$B$1008&lt;&gt;"",Data!B334,"")</f>
        <v/>
      </c>
      <c r="C334" s="98" t="str">
        <f>IF(Data!$B334:C$1008&lt;&gt;"",Data!C334,"")</f>
        <v/>
      </c>
      <c r="D334" s="98" t="str">
        <f>IF(Data!$B334:D$1008&lt;&gt;"",Data!D334,"")</f>
        <v/>
      </c>
      <c r="E334" s="98" t="str">
        <f>IF(Data!$B334:E$1008&lt;&gt;"",Data!E334,"")</f>
        <v/>
      </c>
      <c r="F334" s="98" t="str">
        <f>IF(Data!$B334:F$1008&lt;&gt;"",Data!F334,"")</f>
        <v/>
      </c>
      <c r="G334" s="98" t="str">
        <f>IF(Data!$B334:G$1008&lt;&gt;"",Data!G334,"")</f>
        <v/>
      </c>
      <c r="H334" s="98" t="str">
        <f>IF(Data!$B334:H$1008&lt;&gt;"",Data!H334,"")</f>
        <v/>
      </c>
      <c r="I334" s="98" t="str">
        <f>IF(Data!$B334:I$1008&lt;&gt;"",Data!I334,"")</f>
        <v/>
      </c>
      <c r="J334" s="98" t="str">
        <f>IF(Data!$B334:J$1008&lt;&gt;"",Data!J334,"")</f>
        <v/>
      </c>
      <c r="K334" s="98" t="str">
        <f>IF(Data!$B334:K$1008&lt;&gt;"",Data!K334,"")</f>
        <v/>
      </c>
      <c r="L334" s="98" t="str">
        <f>IF(Data!$B334:L$1008&lt;&gt;"",Data!L334,"")</f>
        <v/>
      </c>
      <c r="M334" s="98" t="str">
        <f>IF(Data!$B334:M$1008&lt;&gt;"",Data!M334,"")</f>
        <v/>
      </c>
      <c r="N334" s="98" t="str">
        <f>IF(Data!$B334:N$1008&lt;&gt;"",Data!N334,"")</f>
        <v/>
      </c>
      <c r="O334" s="98" t="str">
        <f>IF(Data!$B334:O$1008&lt;&gt;"",Data!O334,"")</f>
        <v/>
      </c>
      <c r="P334" s="98" t="str">
        <f>IF(Data!$B334:P$1008&lt;&gt;"",Data!P334,"")</f>
        <v/>
      </c>
      <c r="Q334" s="98" t="str">
        <f>IF(Data!$B334:Q$1008&lt;&gt;"",Data!Q334,"")</f>
        <v/>
      </c>
      <c r="R334" s="98" t="str">
        <f>IF(Data!$B334:R$1008&lt;&gt;"",Data!R334,"")</f>
        <v/>
      </c>
      <c r="S334" s="98" t="str">
        <f>IF(Data!$B334:S$1008&lt;&gt;"",Data!S334,"")</f>
        <v/>
      </c>
      <c r="T334" s="98" t="str">
        <f>IF(Data!$B334:T$1008&lt;&gt;"",Data!T334,"")</f>
        <v/>
      </c>
      <c r="U334" s="98" t="str">
        <f>IF(Data!$B334:U$1008&lt;&gt;"",Data!U334,"")</f>
        <v/>
      </c>
      <c r="AC334" s="16" t="str">
        <f t="shared" si="128"/>
        <v/>
      </c>
      <c r="AH334" s="3" t="str">
        <f t="shared" si="129"/>
        <v/>
      </c>
      <c r="AL334" s="3" t="str">
        <f t="shared" si="130"/>
        <v/>
      </c>
      <c r="AP334" s="3" t="str">
        <f t="shared" si="131"/>
        <v/>
      </c>
      <c r="AT334" s="3" t="str">
        <f t="shared" si="132"/>
        <v/>
      </c>
      <c r="AX334" s="3" t="str">
        <f t="shared" si="133"/>
        <v/>
      </c>
      <c r="BB334" s="3" t="str">
        <f t="shared" si="134"/>
        <v/>
      </c>
      <c r="BF334" s="3" t="str">
        <f t="shared" si="137"/>
        <v/>
      </c>
      <c r="BJ334" s="3" t="str">
        <f t="shared" si="135"/>
        <v/>
      </c>
      <c r="BN334" s="3" t="str">
        <f t="shared" si="136"/>
        <v/>
      </c>
      <c r="BR334" s="3" t="str">
        <f t="shared" ref="BR334:BR397" si="138">IF(K334="","",AC334-K334)</f>
        <v/>
      </c>
      <c r="BS334" s="17"/>
      <c r="BT334" s="17"/>
      <c r="BV334" s="3" t="str">
        <f t="shared" ref="BV334:BV397" si="139">IF(L334="","",AC334-L334)</f>
        <v/>
      </c>
      <c r="BW334" s="17"/>
      <c r="BX334" s="17"/>
      <c r="BZ334" s="3" t="str">
        <f t="shared" ref="BZ334:BZ397" si="140">IF(M334="","",AC334-M334)</f>
        <v/>
      </c>
      <c r="CA334" s="17"/>
      <c r="CB334" s="17"/>
      <c r="CD334" s="3" t="str">
        <f t="shared" ref="CD334:CD397" si="141">IF(N334="","",AC334-N334)</f>
        <v/>
      </c>
      <c r="CE334" s="17"/>
      <c r="CF334" s="17"/>
      <c r="CH334" s="3" t="str">
        <f t="shared" ref="CH334:CH397" si="142">IF(O334="","",AC334-O334)</f>
        <v/>
      </c>
      <c r="CI334" s="17"/>
      <c r="CJ334" s="17"/>
      <c r="CL334" s="3" t="str">
        <f t="shared" ref="CL334:CL397" si="143">IF(P334="","",AC334-P334)</f>
        <v/>
      </c>
      <c r="CM334" s="17"/>
      <c r="CN334" s="17"/>
      <c r="CP334" s="3" t="str">
        <f t="shared" ref="CP334:CP397" si="144">IF(Q334="","",AC334-Q334)</f>
        <v/>
      </c>
      <c r="CQ334" s="17"/>
      <c r="CR334" s="17"/>
      <c r="CT334" s="3" t="str">
        <f t="shared" ref="CT334:CT397" si="145">IF(R334="","",AC334-R334)</f>
        <v/>
      </c>
      <c r="CU334" s="17"/>
      <c r="CV334" s="17"/>
      <c r="CX334" s="3" t="str">
        <f t="shared" ref="CX334:CX397" si="146">IF(S334="","",AC334-S334)</f>
        <v/>
      </c>
      <c r="CY334" s="17"/>
      <c r="CZ334" s="17"/>
      <c r="DB334" s="3" t="str">
        <f t="shared" ref="DB334:DB397" si="147">IF(T334="","",AC334-T334)</f>
        <v/>
      </c>
      <c r="DC334" s="17"/>
      <c r="DD334" s="17"/>
      <c r="DF334" s="3" t="str">
        <f t="shared" ref="DF334:DF397" si="148">IF(U334="","",AC334-U334)</f>
        <v/>
      </c>
    </row>
    <row r="335" spans="1:110">
      <c r="A335" s="48">
        <v>329</v>
      </c>
      <c r="B335" s="98" t="str">
        <f>IF(Data!B335:$B$1008&lt;&gt;"",Data!B335,"")</f>
        <v/>
      </c>
      <c r="C335" s="98" t="str">
        <f>IF(Data!$B335:C$1008&lt;&gt;"",Data!C335,"")</f>
        <v/>
      </c>
      <c r="D335" s="98" t="str">
        <f>IF(Data!$B335:D$1008&lt;&gt;"",Data!D335,"")</f>
        <v/>
      </c>
      <c r="E335" s="98" t="str">
        <f>IF(Data!$B335:E$1008&lt;&gt;"",Data!E335,"")</f>
        <v/>
      </c>
      <c r="F335" s="98" t="str">
        <f>IF(Data!$B335:F$1008&lt;&gt;"",Data!F335,"")</f>
        <v/>
      </c>
      <c r="G335" s="98" t="str">
        <f>IF(Data!$B335:G$1008&lt;&gt;"",Data!G335,"")</f>
        <v/>
      </c>
      <c r="H335" s="98" t="str">
        <f>IF(Data!$B335:H$1008&lt;&gt;"",Data!H335,"")</f>
        <v/>
      </c>
      <c r="I335" s="98" t="str">
        <f>IF(Data!$B335:I$1008&lt;&gt;"",Data!I335,"")</f>
        <v/>
      </c>
      <c r="J335" s="98" t="str">
        <f>IF(Data!$B335:J$1008&lt;&gt;"",Data!J335,"")</f>
        <v/>
      </c>
      <c r="K335" s="98" t="str">
        <f>IF(Data!$B335:K$1008&lt;&gt;"",Data!K335,"")</f>
        <v/>
      </c>
      <c r="L335" s="98" t="str">
        <f>IF(Data!$B335:L$1008&lt;&gt;"",Data!L335,"")</f>
        <v/>
      </c>
      <c r="M335" s="98" t="str">
        <f>IF(Data!$B335:M$1008&lt;&gt;"",Data!M335,"")</f>
        <v/>
      </c>
      <c r="N335" s="98" t="str">
        <f>IF(Data!$B335:N$1008&lt;&gt;"",Data!N335,"")</f>
        <v/>
      </c>
      <c r="O335" s="98" t="str">
        <f>IF(Data!$B335:O$1008&lt;&gt;"",Data!O335,"")</f>
        <v/>
      </c>
      <c r="P335" s="98" t="str">
        <f>IF(Data!$B335:P$1008&lt;&gt;"",Data!P335,"")</f>
        <v/>
      </c>
      <c r="Q335" s="98" t="str">
        <f>IF(Data!$B335:Q$1008&lt;&gt;"",Data!Q335,"")</f>
        <v/>
      </c>
      <c r="R335" s="98" t="str">
        <f>IF(Data!$B335:R$1008&lt;&gt;"",Data!R335,"")</f>
        <v/>
      </c>
      <c r="S335" s="98" t="str">
        <f>IF(Data!$B335:S$1008&lt;&gt;"",Data!S335,"")</f>
        <v/>
      </c>
      <c r="T335" s="98" t="str">
        <f>IF(Data!$B335:T$1008&lt;&gt;"",Data!T335,"")</f>
        <v/>
      </c>
      <c r="U335" s="98" t="str">
        <f>IF(Data!$B335:U$1008&lt;&gt;"",Data!U335,"")</f>
        <v/>
      </c>
      <c r="AC335" s="16" t="str">
        <f t="shared" si="128"/>
        <v/>
      </c>
      <c r="AH335" s="3" t="str">
        <f t="shared" si="129"/>
        <v/>
      </c>
      <c r="AL335" s="3" t="str">
        <f t="shared" si="130"/>
        <v/>
      </c>
      <c r="AP335" s="3" t="str">
        <f t="shared" si="131"/>
        <v/>
      </c>
      <c r="AT335" s="3" t="str">
        <f t="shared" si="132"/>
        <v/>
      </c>
      <c r="AX335" s="3" t="str">
        <f t="shared" si="133"/>
        <v/>
      </c>
      <c r="BB335" s="3" t="str">
        <f t="shared" si="134"/>
        <v/>
      </c>
      <c r="BF335" s="3" t="str">
        <f t="shared" si="137"/>
        <v/>
      </c>
      <c r="BJ335" s="3" t="str">
        <f t="shared" si="135"/>
        <v/>
      </c>
      <c r="BN335" s="3" t="str">
        <f t="shared" si="136"/>
        <v/>
      </c>
      <c r="BR335" s="3" t="str">
        <f t="shared" si="138"/>
        <v/>
      </c>
      <c r="BS335" s="17"/>
      <c r="BT335" s="17"/>
      <c r="BV335" s="3" t="str">
        <f t="shared" si="139"/>
        <v/>
      </c>
      <c r="BW335" s="17"/>
      <c r="BX335" s="17"/>
      <c r="BZ335" s="3" t="str">
        <f t="shared" si="140"/>
        <v/>
      </c>
      <c r="CA335" s="17"/>
      <c r="CB335" s="17"/>
      <c r="CD335" s="3" t="str">
        <f t="shared" si="141"/>
        <v/>
      </c>
      <c r="CE335" s="17"/>
      <c r="CF335" s="17"/>
      <c r="CH335" s="3" t="str">
        <f t="shared" si="142"/>
        <v/>
      </c>
      <c r="CI335" s="17"/>
      <c r="CJ335" s="17"/>
      <c r="CL335" s="3" t="str">
        <f t="shared" si="143"/>
        <v/>
      </c>
      <c r="CM335" s="17"/>
      <c r="CN335" s="17"/>
      <c r="CP335" s="3" t="str">
        <f t="shared" si="144"/>
        <v/>
      </c>
      <c r="CQ335" s="17"/>
      <c r="CR335" s="17"/>
      <c r="CT335" s="3" t="str">
        <f t="shared" si="145"/>
        <v/>
      </c>
      <c r="CU335" s="17"/>
      <c r="CV335" s="17"/>
      <c r="CX335" s="3" t="str">
        <f t="shared" si="146"/>
        <v/>
      </c>
      <c r="CY335" s="17"/>
      <c r="CZ335" s="17"/>
      <c r="DB335" s="3" t="str">
        <f t="shared" si="147"/>
        <v/>
      </c>
      <c r="DC335" s="17"/>
      <c r="DD335" s="17"/>
      <c r="DF335" s="3" t="str">
        <f t="shared" si="148"/>
        <v/>
      </c>
    </row>
    <row r="336" spans="1:110">
      <c r="A336" s="48">
        <v>330</v>
      </c>
      <c r="B336" s="98" t="str">
        <f>IF(Data!B336:$B$1008&lt;&gt;"",Data!B336,"")</f>
        <v/>
      </c>
      <c r="C336" s="98" t="str">
        <f>IF(Data!$B336:C$1008&lt;&gt;"",Data!C336,"")</f>
        <v/>
      </c>
      <c r="D336" s="98" t="str">
        <f>IF(Data!$B336:D$1008&lt;&gt;"",Data!D336,"")</f>
        <v/>
      </c>
      <c r="E336" s="98" t="str">
        <f>IF(Data!$B336:E$1008&lt;&gt;"",Data!E336,"")</f>
        <v/>
      </c>
      <c r="F336" s="98" t="str">
        <f>IF(Data!$B336:F$1008&lt;&gt;"",Data!F336,"")</f>
        <v/>
      </c>
      <c r="G336" s="98" t="str">
        <f>IF(Data!$B336:G$1008&lt;&gt;"",Data!G336,"")</f>
        <v/>
      </c>
      <c r="H336" s="98" t="str">
        <f>IF(Data!$B336:H$1008&lt;&gt;"",Data!H336,"")</f>
        <v/>
      </c>
      <c r="I336" s="98" t="str">
        <f>IF(Data!$B336:I$1008&lt;&gt;"",Data!I336,"")</f>
        <v/>
      </c>
      <c r="J336" s="98" t="str">
        <f>IF(Data!$B336:J$1008&lt;&gt;"",Data!J336,"")</f>
        <v/>
      </c>
      <c r="K336" s="98" t="str">
        <f>IF(Data!$B336:K$1008&lt;&gt;"",Data!K336,"")</f>
        <v/>
      </c>
      <c r="L336" s="98" t="str">
        <f>IF(Data!$B336:L$1008&lt;&gt;"",Data!L336,"")</f>
        <v/>
      </c>
      <c r="M336" s="98" t="str">
        <f>IF(Data!$B336:M$1008&lt;&gt;"",Data!M336,"")</f>
        <v/>
      </c>
      <c r="N336" s="98" t="str">
        <f>IF(Data!$B336:N$1008&lt;&gt;"",Data!N336,"")</f>
        <v/>
      </c>
      <c r="O336" s="98" t="str">
        <f>IF(Data!$B336:O$1008&lt;&gt;"",Data!O336,"")</f>
        <v/>
      </c>
      <c r="P336" s="98" t="str">
        <f>IF(Data!$B336:P$1008&lt;&gt;"",Data!P336,"")</f>
        <v/>
      </c>
      <c r="Q336" s="98" t="str">
        <f>IF(Data!$B336:Q$1008&lt;&gt;"",Data!Q336,"")</f>
        <v/>
      </c>
      <c r="R336" s="98" t="str">
        <f>IF(Data!$B336:R$1008&lt;&gt;"",Data!R336,"")</f>
        <v/>
      </c>
      <c r="S336" s="98" t="str">
        <f>IF(Data!$B336:S$1008&lt;&gt;"",Data!S336,"")</f>
        <v/>
      </c>
      <c r="T336" s="98" t="str">
        <f>IF(Data!$B336:T$1008&lt;&gt;"",Data!T336,"")</f>
        <v/>
      </c>
      <c r="U336" s="98" t="str">
        <f>IF(Data!$B336:U$1008&lt;&gt;"",Data!U336,"")</f>
        <v/>
      </c>
      <c r="AC336" s="16" t="str">
        <f t="shared" si="128"/>
        <v/>
      </c>
      <c r="AH336" s="3" t="str">
        <f t="shared" si="129"/>
        <v/>
      </c>
      <c r="AL336" s="3" t="str">
        <f t="shared" si="130"/>
        <v/>
      </c>
      <c r="AP336" s="3" t="str">
        <f t="shared" si="131"/>
        <v/>
      </c>
      <c r="AT336" s="3" t="str">
        <f t="shared" si="132"/>
        <v/>
      </c>
      <c r="AX336" s="3" t="str">
        <f t="shared" si="133"/>
        <v/>
      </c>
      <c r="BB336" s="3" t="str">
        <f t="shared" si="134"/>
        <v/>
      </c>
      <c r="BF336" s="3" t="str">
        <f t="shared" si="137"/>
        <v/>
      </c>
      <c r="BJ336" s="3" t="str">
        <f t="shared" si="135"/>
        <v/>
      </c>
      <c r="BN336" s="3" t="str">
        <f t="shared" si="136"/>
        <v/>
      </c>
      <c r="BR336" s="3" t="str">
        <f t="shared" si="138"/>
        <v/>
      </c>
      <c r="BS336" s="17"/>
      <c r="BT336" s="17"/>
      <c r="BV336" s="3" t="str">
        <f t="shared" si="139"/>
        <v/>
      </c>
      <c r="BW336" s="17"/>
      <c r="BX336" s="17"/>
      <c r="BZ336" s="3" t="str">
        <f t="shared" si="140"/>
        <v/>
      </c>
      <c r="CA336" s="17"/>
      <c r="CB336" s="17"/>
      <c r="CD336" s="3" t="str">
        <f t="shared" si="141"/>
        <v/>
      </c>
      <c r="CE336" s="17"/>
      <c r="CF336" s="17"/>
      <c r="CH336" s="3" t="str">
        <f t="shared" si="142"/>
        <v/>
      </c>
      <c r="CI336" s="17"/>
      <c r="CJ336" s="17"/>
      <c r="CL336" s="3" t="str">
        <f t="shared" si="143"/>
        <v/>
      </c>
      <c r="CM336" s="17"/>
      <c r="CN336" s="17"/>
      <c r="CP336" s="3" t="str">
        <f t="shared" si="144"/>
        <v/>
      </c>
      <c r="CQ336" s="17"/>
      <c r="CR336" s="17"/>
      <c r="CT336" s="3" t="str">
        <f t="shared" si="145"/>
        <v/>
      </c>
      <c r="CU336" s="17"/>
      <c r="CV336" s="17"/>
      <c r="CX336" s="3" t="str">
        <f t="shared" si="146"/>
        <v/>
      </c>
      <c r="CY336" s="17"/>
      <c r="CZ336" s="17"/>
      <c r="DB336" s="3" t="str">
        <f t="shared" si="147"/>
        <v/>
      </c>
      <c r="DC336" s="17"/>
      <c r="DD336" s="17"/>
      <c r="DF336" s="3" t="str">
        <f t="shared" si="148"/>
        <v/>
      </c>
    </row>
    <row r="337" spans="1:110">
      <c r="A337" s="48">
        <v>331</v>
      </c>
      <c r="B337" s="98" t="str">
        <f>IF(Data!B337:$B$1008&lt;&gt;"",Data!B337,"")</f>
        <v/>
      </c>
      <c r="C337" s="98" t="str">
        <f>IF(Data!$B337:C$1008&lt;&gt;"",Data!C337,"")</f>
        <v/>
      </c>
      <c r="D337" s="98" t="str">
        <f>IF(Data!$B337:D$1008&lt;&gt;"",Data!D337,"")</f>
        <v/>
      </c>
      <c r="E337" s="98" t="str">
        <f>IF(Data!$B337:E$1008&lt;&gt;"",Data!E337,"")</f>
        <v/>
      </c>
      <c r="F337" s="98" t="str">
        <f>IF(Data!$B337:F$1008&lt;&gt;"",Data!F337,"")</f>
        <v/>
      </c>
      <c r="G337" s="98" t="str">
        <f>IF(Data!$B337:G$1008&lt;&gt;"",Data!G337,"")</f>
        <v/>
      </c>
      <c r="H337" s="98" t="str">
        <f>IF(Data!$B337:H$1008&lt;&gt;"",Data!H337,"")</f>
        <v/>
      </c>
      <c r="I337" s="98" t="str">
        <f>IF(Data!$B337:I$1008&lt;&gt;"",Data!I337,"")</f>
        <v/>
      </c>
      <c r="J337" s="98" t="str">
        <f>IF(Data!$B337:J$1008&lt;&gt;"",Data!J337,"")</f>
        <v/>
      </c>
      <c r="K337" s="98" t="str">
        <f>IF(Data!$B337:K$1008&lt;&gt;"",Data!K337,"")</f>
        <v/>
      </c>
      <c r="L337" s="98" t="str">
        <f>IF(Data!$B337:L$1008&lt;&gt;"",Data!L337,"")</f>
        <v/>
      </c>
      <c r="M337" s="98" t="str">
        <f>IF(Data!$B337:M$1008&lt;&gt;"",Data!M337,"")</f>
        <v/>
      </c>
      <c r="N337" s="98" t="str">
        <f>IF(Data!$B337:N$1008&lt;&gt;"",Data!N337,"")</f>
        <v/>
      </c>
      <c r="O337" s="98" t="str">
        <f>IF(Data!$B337:O$1008&lt;&gt;"",Data!O337,"")</f>
        <v/>
      </c>
      <c r="P337" s="98" t="str">
        <f>IF(Data!$B337:P$1008&lt;&gt;"",Data!P337,"")</f>
        <v/>
      </c>
      <c r="Q337" s="98" t="str">
        <f>IF(Data!$B337:Q$1008&lt;&gt;"",Data!Q337,"")</f>
        <v/>
      </c>
      <c r="R337" s="98" t="str">
        <f>IF(Data!$B337:R$1008&lt;&gt;"",Data!R337,"")</f>
        <v/>
      </c>
      <c r="S337" s="98" t="str">
        <f>IF(Data!$B337:S$1008&lt;&gt;"",Data!S337,"")</f>
        <v/>
      </c>
      <c r="T337" s="98" t="str">
        <f>IF(Data!$B337:T$1008&lt;&gt;"",Data!T337,"")</f>
        <v/>
      </c>
      <c r="U337" s="98" t="str">
        <f>IF(Data!$B337:U$1008&lt;&gt;"",Data!U337,"")</f>
        <v/>
      </c>
      <c r="AC337" s="16" t="str">
        <f t="shared" si="128"/>
        <v/>
      </c>
      <c r="AH337" s="3" t="str">
        <f t="shared" si="129"/>
        <v/>
      </c>
      <c r="AL337" s="3" t="str">
        <f t="shared" si="130"/>
        <v/>
      </c>
      <c r="AP337" s="3" t="str">
        <f t="shared" si="131"/>
        <v/>
      </c>
      <c r="AT337" s="3" t="str">
        <f t="shared" si="132"/>
        <v/>
      </c>
      <c r="AX337" s="3" t="str">
        <f t="shared" si="133"/>
        <v/>
      </c>
      <c r="BB337" s="3" t="str">
        <f t="shared" si="134"/>
        <v/>
      </c>
      <c r="BF337" s="3" t="str">
        <f t="shared" si="137"/>
        <v/>
      </c>
      <c r="BJ337" s="3" t="str">
        <f t="shared" si="135"/>
        <v/>
      </c>
      <c r="BN337" s="3" t="str">
        <f t="shared" si="136"/>
        <v/>
      </c>
      <c r="BR337" s="3" t="str">
        <f t="shared" si="138"/>
        <v/>
      </c>
      <c r="BS337" s="17"/>
      <c r="BT337" s="17"/>
      <c r="BV337" s="3" t="str">
        <f t="shared" si="139"/>
        <v/>
      </c>
      <c r="BW337" s="17"/>
      <c r="BX337" s="17"/>
      <c r="BZ337" s="3" t="str">
        <f t="shared" si="140"/>
        <v/>
      </c>
      <c r="CA337" s="17"/>
      <c r="CB337" s="17"/>
      <c r="CD337" s="3" t="str">
        <f t="shared" si="141"/>
        <v/>
      </c>
      <c r="CE337" s="17"/>
      <c r="CF337" s="17"/>
      <c r="CH337" s="3" t="str">
        <f t="shared" si="142"/>
        <v/>
      </c>
      <c r="CI337" s="17"/>
      <c r="CJ337" s="17"/>
      <c r="CL337" s="3" t="str">
        <f t="shared" si="143"/>
        <v/>
      </c>
      <c r="CM337" s="17"/>
      <c r="CN337" s="17"/>
      <c r="CP337" s="3" t="str">
        <f t="shared" si="144"/>
        <v/>
      </c>
      <c r="CQ337" s="17"/>
      <c r="CR337" s="17"/>
      <c r="CT337" s="3" t="str">
        <f t="shared" si="145"/>
        <v/>
      </c>
      <c r="CU337" s="17"/>
      <c r="CV337" s="17"/>
      <c r="CX337" s="3" t="str">
        <f t="shared" si="146"/>
        <v/>
      </c>
      <c r="CY337" s="17"/>
      <c r="CZ337" s="17"/>
      <c r="DB337" s="3" t="str">
        <f t="shared" si="147"/>
        <v/>
      </c>
      <c r="DC337" s="17"/>
      <c r="DD337" s="17"/>
      <c r="DF337" s="3" t="str">
        <f t="shared" si="148"/>
        <v/>
      </c>
    </row>
    <row r="338" spans="1:110">
      <c r="A338" s="48">
        <v>332</v>
      </c>
      <c r="B338" s="98" t="str">
        <f>IF(Data!B338:$B$1008&lt;&gt;"",Data!B338,"")</f>
        <v/>
      </c>
      <c r="C338" s="98" t="str">
        <f>IF(Data!$B338:C$1008&lt;&gt;"",Data!C338,"")</f>
        <v/>
      </c>
      <c r="D338" s="98" t="str">
        <f>IF(Data!$B338:D$1008&lt;&gt;"",Data!D338,"")</f>
        <v/>
      </c>
      <c r="E338" s="98" t="str">
        <f>IF(Data!$B338:E$1008&lt;&gt;"",Data!E338,"")</f>
        <v/>
      </c>
      <c r="F338" s="98" t="str">
        <f>IF(Data!$B338:F$1008&lt;&gt;"",Data!F338,"")</f>
        <v/>
      </c>
      <c r="G338" s="98" t="str">
        <f>IF(Data!$B338:G$1008&lt;&gt;"",Data!G338,"")</f>
        <v/>
      </c>
      <c r="H338" s="98" t="str">
        <f>IF(Data!$B338:H$1008&lt;&gt;"",Data!H338,"")</f>
        <v/>
      </c>
      <c r="I338" s="98" t="str">
        <f>IF(Data!$B338:I$1008&lt;&gt;"",Data!I338,"")</f>
        <v/>
      </c>
      <c r="J338" s="98" t="str">
        <f>IF(Data!$B338:J$1008&lt;&gt;"",Data!J338,"")</f>
        <v/>
      </c>
      <c r="K338" s="98" t="str">
        <f>IF(Data!$B338:K$1008&lt;&gt;"",Data!K338,"")</f>
        <v/>
      </c>
      <c r="L338" s="98" t="str">
        <f>IF(Data!$B338:L$1008&lt;&gt;"",Data!L338,"")</f>
        <v/>
      </c>
      <c r="M338" s="98" t="str">
        <f>IF(Data!$B338:M$1008&lt;&gt;"",Data!M338,"")</f>
        <v/>
      </c>
      <c r="N338" s="98" t="str">
        <f>IF(Data!$B338:N$1008&lt;&gt;"",Data!N338,"")</f>
        <v/>
      </c>
      <c r="O338" s="98" t="str">
        <f>IF(Data!$B338:O$1008&lt;&gt;"",Data!O338,"")</f>
        <v/>
      </c>
      <c r="P338" s="98" t="str">
        <f>IF(Data!$B338:P$1008&lt;&gt;"",Data!P338,"")</f>
        <v/>
      </c>
      <c r="Q338" s="98" t="str">
        <f>IF(Data!$B338:Q$1008&lt;&gt;"",Data!Q338,"")</f>
        <v/>
      </c>
      <c r="R338" s="98" t="str">
        <f>IF(Data!$B338:R$1008&lt;&gt;"",Data!R338,"")</f>
        <v/>
      </c>
      <c r="S338" s="98" t="str">
        <f>IF(Data!$B338:S$1008&lt;&gt;"",Data!S338,"")</f>
        <v/>
      </c>
      <c r="T338" s="98" t="str">
        <f>IF(Data!$B338:T$1008&lt;&gt;"",Data!T338,"")</f>
        <v/>
      </c>
      <c r="U338" s="98" t="str">
        <f>IF(Data!$B338:U$1008&lt;&gt;"",Data!U338,"")</f>
        <v/>
      </c>
      <c r="AC338" s="16" t="str">
        <f t="shared" si="128"/>
        <v/>
      </c>
      <c r="AH338" s="3" t="str">
        <f t="shared" si="129"/>
        <v/>
      </c>
      <c r="AL338" s="3" t="str">
        <f t="shared" si="130"/>
        <v/>
      </c>
      <c r="AP338" s="3" t="str">
        <f t="shared" si="131"/>
        <v/>
      </c>
      <c r="AT338" s="3" t="str">
        <f t="shared" si="132"/>
        <v/>
      </c>
      <c r="AX338" s="3" t="str">
        <f t="shared" si="133"/>
        <v/>
      </c>
      <c r="BB338" s="3" t="str">
        <f t="shared" si="134"/>
        <v/>
      </c>
      <c r="BF338" s="3" t="str">
        <f t="shared" si="137"/>
        <v/>
      </c>
      <c r="BJ338" s="3" t="str">
        <f t="shared" si="135"/>
        <v/>
      </c>
      <c r="BN338" s="3" t="str">
        <f t="shared" si="136"/>
        <v/>
      </c>
      <c r="BR338" s="3" t="str">
        <f t="shared" si="138"/>
        <v/>
      </c>
      <c r="BS338" s="17"/>
      <c r="BT338" s="17"/>
      <c r="BV338" s="3" t="str">
        <f t="shared" si="139"/>
        <v/>
      </c>
      <c r="BW338" s="17"/>
      <c r="BX338" s="17"/>
      <c r="BZ338" s="3" t="str">
        <f t="shared" si="140"/>
        <v/>
      </c>
      <c r="CA338" s="17"/>
      <c r="CB338" s="17"/>
      <c r="CD338" s="3" t="str">
        <f t="shared" si="141"/>
        <v/>
      </c>
      <c r="CE338" s="17"/>
      <c r="CF338" s="17"/>
      <c r="CH338" s="3" t="str">
        <f t="shared" si="142"/>
        <v/>
      </c>
      <c r="CI338" s="17"/>
      <c r="CJ338" s="17"/>
      <c r="CL338" s="3" t="str">
        <f t="shared" si="143"/>
        <v/>
      </c>
      <c r="CM338" s="17"/>
      <c r="CN338" s="17"/>
      <c r="CP338" s="3" t="str">
        <f t="shared" si="144"/>
        <v/>
      </c>
      <c r="CQ338" s="17"/>
      <c r="CR338" s="17"/>
      <c r="CT338" s="3" t="str">
        <f t="shared" si="145"/>
        <v/>
      </c>
      <c r="CU338" s="17"/>
      <c r="CV338" s="17"/>
      <c r="CX338" s="3" t="str">
        <f t="shared" si="146"/>
        <v/>
      </c>
      <c r="CY338" s="17"/>
      <c r="CZ338" s="17"/>
      <c r="DB338" s="3" t="str">
        <f t="shared" si="147"/>
        <v/>
      </c>
      <c r="DC338" s="17"/>
      <c r="DD338" s="17"/>
      <c r="DF338" s="3" t="str">
        <f t="shared" si="148"/>
        <v/>
      </c>
    </row>
    <row r="339" spans="1:110">
      <c r="A339" s="48">
        <v>333</v>
      </c>
      <c r="B339" s="98" t="str">
        <f>IF(Data!B339:$B$1008&lt;&gt;"",Data!B339,"")</f>
        <v/>
      </c>
      <c r="C339" s="98" t="str">
        <f>IF(Data!$B339:C$1008&lt;&gt;"",Data!C339,"")</f>
        <v/>
      </c>
      <c r="D339" s="98" t="str">
        <f>IF(Data!$B339:D$1008&lt;&gt;"",Data!D339,"")</f>
        <v/>
      </c>
      <c r="E339" s="98" t="str">
        <f>IF(Data!$B339:E$1008&lt;&gt;"",Data!E339,"")</f>
        <v/>
      </c>
      <c r="F339" s="98" t="str">
        <f>IF(Data!$B339:F$1008&lt;&gt;"",Data!F339,"")</f>
        <v/>
      </c>
      <c r="G339" s="98" t="str">
        <f>IF(Data!$B339:G$1008&lt;&gt;"",Data!G339,"")</f>
        <v/>
      </c>
      <c r="H339" s="98" t="str">
        <f>IF(Data!$B339:H$1008&lt;&gt;"",Data!H339,"")</f>
        <v/>
      </c>
      <c r="I339" s="98" t="str">
        <f>IF(Data!$B339:I$1008&lt;&gt;"",Data!I339,"")</f>
        <v/>
      </c>
      <c r="J339" s="98" t="str">
        <f>IF(Data!$B339:J$1008&lt;&gt;"",Data!J339,"")</f>
        <v/>
      </c>
      <c r="K339" s="98" t="str">
        <f>IF(Data!$B339:K$1008&lt;&gt;"",Data!K339,"")</f>
        <v/>
      </c>
      <c r="L339" s="98" t="str">
        <f>IF(Data!$B339:L$1008&lt;&gt;"",Data!L339,"")</f>
        <v/>
      </c>
      <c r="M339" s="98" t="str">
        <f>IF(Data!$B339:M$1008&lt;&gt;"",Data!M339,"")</f>
        <v/>
      </c>
      <c r="N339" s="98" t="str">
        <f>IF(Data!$B339:N$1008&lt;&gt;"",Data!N339,"")</f>
        <v/>
      </c>
      <c r="O339" s="98" t="str">
        <f>IF(Data!$B339:O$1008&lt;&gt;"",Data!O339,"")</f>
        <v/>
      </c>
      <c r="P339" s="98" t="str">
        <f>IF(Data!$B339:P$1008&lt;&gt;"",Data!P339,"")</f>
        <v/>
      </c>
      <c r="Q339" s="98" t="str">
        <f>IF(Data!$B339:Q$1008&lt;&gt;"",Data!Q339,"")</f>
        <v/>
      </c>
      <c r="R339" s="98" t="str">
        <f>IF(Data!$B339:R$1008&lt;&gt;"",Data!R339,"")</f>
        <v/>
      </c>
      <c r="S339" s="98" t="str">
        <f>IF(Data!$B339:S$1008&lt;&gt;"",Data!S339,"")</f>
        <v/>
      </c>
      <c r="T339" s="98" t="str">
        <f>IF(Data!$B339:T$1008&lt;&gt;"",Data!T339,"")</f>
        <v/>
      </c>
      <c r="U339" s="98" t="str">
        <f>IF(Data!$B339:U$1008&lt;&gt;"",Data!U339,"")</f>
        <v/>
      </c>
      <c r="AC339" s="16" t="str">
        <f t="shared" si="128"/>
        <v/>
      </c>
      <c r="AH339" s="3" t="str">
        <f t="shared" si="129"/>
        <v/>
      </c>
      <c r="AL339" s="3" t="str">
        <f t="shared" si="130"/>
        <v/>
      </c>
      <c r="AP339" s="3" t="str">
        <f t="shared" si="131"/>
        <v/>
      </c>
      <c r="AT339" s="3" t="str">
        <f t="shared" si="132"/>
        <v/>
      </c>
      <c r="AX339" s="3" t="str">
        <f t="shared" si="133"/>
        <v/>
      </c>
      <c r="BB339" s="3" t="str">
        <f t="shared" si="134"/>
        <v/>
      </c>
      <c r="BF339" s="3" t="str">
        <f t="shared" si="137"/>
        <v/>
      </c>
      <c r="BJ339" s="3" t="str">
        <f t="shared" si="135"/>
        <v/>
      </c>
      <c r="BN339" s="3" t="str">
        <f t="shared" si="136"/>
        <v/>
      </c>
      <c r="BR339" s="3" t="str">
        <f t="shared" si="138"/>
        <v/>
      </c>
      <c r="BS339" s="17"/>
      <c r="BT339" s="17"/>
      <c r="BV339" s="3" t="str">
        <f t="shared" si="139"/>
        <v/>
      </c>
      <c r="BW339" s="17"/>
      <c r="BX339" s="17"/>
      <c r="BZ339" s="3" t="str">
        <f t="shared" si="140"/>
        <v/>
      </c>
      <c r="CA339" s="17"/>
      <c r="CB339" s="17"/>
      <c r="CD339" s="3" t="str">
        <f t="shared" si="141"/>
        <v/>
      </c>
      <c r="CE339" s="17"/>
      <c r="CF339" s="17"/>
      <c r="CH339" s="3" t="str">
        <f t="shared" si="142"/>
        <v/>
      </c>
      <c r="CI339" s="17"/>
      <c r="CJ339" s="17"/>
      <c r="CL339" s="3" t="str">
        <f t="shared" si="143"/>
        <v/>
      </c>
      <c r="CM339" s="17"/>
      <c r="CN339" s="17"/>
      <c r="CP339" s="3" t="str">
        <f t="shared" si="144"/>
        <v/>
      </c>
      <c r="CQ339" s="17"/>
      <c r="CR339" s="17"/>
      <c r="CT339" s="3" t="str">
        <f t="shared" si="145"/>
        <v/>
      </c>
      <c r="CU339" s="17"/>
      <c r="CV339" s="17"/>
      <c r="CX339" s="3" t="str">
        <f t="shared" si="146"/>
        <v/>
      </c>
      <c r="CY339" s="17"/>
      <c r="CZ339" s="17"/>
      <c r="DB339" s="3" t="str">
        <f t="shared" si="147"/>
        <v/>
      </c>
      <c r="DC339" s="17"/>
      <c r="DD339" s="17"/>
      <c r="DF339" s="3" t="str">
        <f t="shared" si="148"/>
        <v/>
      </c>
    </row>
    <row r="340" spans="1:110">
      <c r="A340" s="48">
        <v>334</v>
      </c>
      <c r="B340" s="98" t="str">
        <f>IF(Data!B340:$B$1008&lt;&gt;"",Data!B340,"")</f>
        <v/>
      </c>
      <c r="C340" s="98" t="str">
        <f>IF(Data!$B340:C$1008&lt;&gt;"",Data!C340,"")</f>
        <v/>
      </c>
      <c r="D340" s="98" t="str">
        <f>IF(Data!$B340:D$1008&lt;&gt;"",Data!D340,"")</f>
        <v/>
      </c>
      <c r="E340" s="98" t="str">
        <f>IF(Data!$B340:E$1008&lt;&gt;"",Data!E340,"")</f>
        <v/>
      </c>
      <c r="F340" s="98" t="str">
        <f>IF(Data!$B340:F$1008&lt;&gt;"",Data!F340,"")</f>
        <v/>
      </c>
      <c r="G340" s="98" t="str">
        <f>IF(Data!$B340:G$1008&lt;&gt;"",Data!G340,"")</f>
        <v/>
      </c>
      <c r="H340" s="98" t="str">
        <f>IF(Data!$B340:H$1008&lt;&gt;"",Data!H340,"")</f>
        <v/>
      </c>
      <c r="I340" s="98" t="str">
        <f>IF(Data!$B340:I$1008&lt;&gt;"",Data!I340,"")</f>
        <v/>
      </c>
      <c r="J340" s="98" t="str">
        <f>IF(Data!$B340:J$1008&lt;&gt;"",Data!J340,"")</f>
        <v/>
      </c>
      <c r="K340" s="98" t="str">
        <f>IF(Data!$B340:K$1008&lt;&gt;"",Data!K340,"")</f>
        <v/>
      </c>
      <c r="L340" s="98" t="str">
        <f>IF(Data!$B340:L$1008&lt;&gt;"",Data!L340,"")</f>
        <v/>
      </c>
      <c r="M340" s="98" t="str">
        <f>IF(Data!$B340:M$1008&lt;&gt;"",Data!M340,"")</f>
        <v/>
      </c>
      <c r="N340" s="98" t="str">
        <f>IF(Data!$B340:N$1008&lt;&gt;"",Data!N340,"")</f>
        <v/>
      </c>
      <c r="O340" s="98" t="str">
        <f>IF(Data!$B340:O$1008&lt;&gt;"",Data!O340,"")</f>
        <v/>
      </c>
      <c r="P340" s="98" t="str">
        <f>IF(Data!$B340:P$1008&lt;&gt;"",Data!P340,"")</f>
        <v/>
      </c>
      <c r="Q340" s="98" t="str">
        <f>IF(Data!$B340:Q$1008&lt;&gt;"",Data!Q340,"")</f>
        <v/>
      </c>
      <c r="R340" s="98" t="str">
        <f>IF(Data!$B340:R$1008&lt;&gt;"",Data!R340,"")</f>
        <v/>
      </c>
      <c r="S340" s="98" t="str">
        <f>IF(Data!$B340:S$1008&lt;&gt;"",Data!S340,"")</f>
        <v/>
      </c>
      <c r="T340" s="98" t="str">
        <f>IF(Data!$B340:T$1008&lt;&gt;"",Data!T340,"")</f>
        <v/>
      </c>
      <c r="U340" s="98" t="str">
        <f>IF(Data!$B340:U$1008&lt;&gt;"",Data!U340,"")</f>
        <v/>
      </c>
      <c r="AC340" s="16" t="str">
        <f t="shared" si="128"/>
        <v/>
      </c>
      <c r="AH340" s="3" t="str">
        <f t="shared" si="129"/>
        <v/>
      </c>
      <c r="AL340" s="3" t="str">
        <f t="shared" si="130"/>
        <v/>
      </c>
      <c r="AP340" s="3" t="str">
        <f t="shared" si="131"/>
        <v/>
      </c>
      <c r="AT340" s="3" t="str">
        <f t="shared" si="132"/>
        <v/>
      </c>
      <c r="AX340" s="3" t="str">
        <f t="shared" si="133"/>
        <v/>
      </c>
      <c r="BB340" s="3" t="str">
        <f t="shared" si="134"/>
        <v/>
      </c>
      <c r="BF340" s="3" t="str">
        <f t="shared" si="137"/>
        <v/>
      </c>
      <c r="BJ340" s="3" t="str">
        <f t="shared" si="135"/>
        <v/>
      </c>
      <c r="BN340" s="3" t="str">
        <f t="shared" si="136"/>
        <v/>
      </c>
      <c r="BR340" s="3" t="str">
        <f t="shared" si="138"/>
        <v/>
      </c>
      <c r="BS340" s="17"/>
      <c r="BT340" s="17"/>
      <c r="BV340" s="3" t="str">
        <f t="shared" si="139"/>
        <v/>
      </c>
      <c r="BW340" s="17"/>
      <c r="BX340" s="17"/>
      <c r="BZ340" s="3" t="str">
        <f t="shared" si="140"/>
        <v/>
      </c>
      <c r="CA340" s="17"/>
      <c r="CB340" s="17"/>
      <c r="CD340" s="3" t="str">
        <f t="shared" si="141"/>
        <v/>
      </c>
      <c r="CE340" s="17"/>
      <c r="CF340" s="17"/>
      <c r="CH340" s="3" t="str">
        <f t="shared" si="142"/>
        <v/>
      </c>
      <c r="CI340" s="17"/>
      <c r="CJ340" s="17"/>
      <c r="CL340" s="3" t="str">
        <f t="shared" si="143"/>
        <v/>
      </c>
      <c r="CM340" s="17"/>
      <c r="CN340" s="17"/>
      <c r="CP340" s="3" t="str">
        <f t="shared" si="144"/>
        <v/>
      </c>
      <c r="CQ340" s="17"/>
      <c r="CR340" s="17"/>
      <c r="CT340" s="3" t="str">
        <f t="shared" si="145"/>
        <v/>
      </c>
      <c r="CU340" s="17"/>
      <c r="CV340" s="17"/>
      <c r="CX340" s="3" t="str">
        <f t="shared" si="146"/>
        <v/>
      </c>
      <c r="CY340" s="17"/>
      <c r="CZ340" s="17"/>
      <c r="DB340" s="3" t="str">
        <f t="shared" si="147"/>
        <v/>
      </c>
      <c r="DC340" s="17"/>
      <c r="DD340" s="17"/>
      <c r="DF340" s="3" t="str">
        <f t="shared" si="148"/>
        <v/>
      </c>
    </row>
    <row r="341" spans="1:110">
      <c r="A341" s="48">
        <v>335</v>
      </c>
      <c r="B341" s="98" t="str">
        <f>IF(Data!B341:$B$1008&lt;&gt;"",Data!B341,"")</f>
        <v/>
      </c>
      <c r="C341" s="98" t="str">
        <f>IF(Data!$B341:C$1008&lt;&gt;"",Data!C341,"")</f>
        <v/>
      </c>
      <c r="D341" s="98" t="str">
        <f>IF(Data!$B341:D$1008&lt;&gt;"",Data!D341,"")</f>
        <v/>
      </c>
      <c r="E341" s="98" t="str">
        <f>IF(Data!$B341:E$1008&lt;&gt;"",Data!E341,"")</f>
        <v/>
      </c>
      <c r="F341" s="98" t="str">
        <f>IF(Data!$B341:F$1008&lt;&gt;"",Data!F341,"")</f>
        <v/>
      </c>
      <c r="G341" s="98" t="str">
        <f>IF(Data!$B341:G$1008&lt;&gt;"",Data!G341,"")</f>
        <v/>
      </c>
      <c r="H341" s="98" t="str">
        <f>IF(Data!$B341:H$1008&lt;&gt;"",Data!H341,"")</f>
        <v/>
      </c>
      <c r="I341" s="98" t="str">
        <f>IF(Data!$B341:I$1008&lt;&gt;"",Data!I341,"")</f>
        <v/>
      </c>
      <c r="J341" s="98" t="str">
        <f>IF(Data!$B341:J$1008&lt;&gt;"",Data!J341,"")</f>
        <v/>
      </c>
      <c r="K341" s="98" t="str">
        <f>IF(Data!$B341:K$1008&lt;&gt;"",Data!K341,"")</f>
        <v/>
      </c>
      <c r="L341" s="98" t="str">
        <f>IF(Data!$B341:L$1008&lt;&gt;"",Data!L341,"")</f>
        <v/>
      </c>
      <c r="M341" s="98" t="str">
        <f>IF(Data!$B341:M$1008&lt;&gt;"",Data!M341,"")</f>
        <v/>
      </c>
      <c r="N341" s="98" t="str">
        <f>IF(Data!$B341:N$1008&lt;&gt;"",Data!N341,"")</f>
        <v/>
      </c>
      <c r="O341" s="98" t="str">
        <f>IF(Data!$B341:O$1008&lt;&gt;"",Data!O341,"")</f>
        <v/>
      </c>
      <c r="P341" s="98" t="str">
        <f>IF(Data!$B341:P$1008&lt;&gt;"",Data!P341,"")</f>
        <v/>
      </c>
      <c r="Q341" s="98" t="str">
        <f>IF(Data!$B341:Q$1008&lt;&gt;"",Data!Q341,"")</f>
        <v/>
      </c>
      <c r="R341" s="98" t="str">
        <f>IF(Data!$B341:R$1008&lt;&gt;"",Data!R341,"")</f>
        <v/>
      </c>
      <c r="S341" s="98" t="str">
        <f>IF(Data!$B341:S$1008&lt;&gt;"",Data!S341,"")</f>
        <v/>
      </c>
      <c r="T341" s="98" t="str">
        <f>IF(Data!$B341:T$1008&lt;&gt;"",Data!T341,"")</f>
        <v/>
      </c>
      <c r="U341" s="98" t="str">
        <f>IF(Data!$B341:U$1008&lt;&gt;"",Data!U341,"")</f>
        <v/>
      </c>
      <c r="AC341" s="16" t="str">
        <f t="shared" si="128"/>
        <v/>
      </c>
      <c r="AH341" s="3" t="str">
        <f t="shared" si="129"/>
        <v/>
      </c>
      <c r="AL341" s="3" t="str">
        <f t="shared" si="130"/>
        <v/>
      </c>
      <c r="AP341" s="3" t="str">
        <f t="shared" si="131"/>
        <v/>
      </c>
      <c r="AT341" s="3" t="str">
        <f t="shared" si="132"/>
        <v/>
      </c>
      <c r="AX341" s="3" t="str">
        <f t="shared" si="133"/>
        <v/>
      </c>
      <c r="BB341" s="3" t="str">
        <f t="shared" si="134"/>
        <v/>
      </c>
      <c r="BF341" s="3" t="str">
        <f t="shared" si="137"/>
        <v/>
      </c>
      <c r="BJ341" s="3" t="str">
        <f t="shared" si="135"/>
        <v/>
      </c>
      <c r="BN341" s="3" t="str">
        <f t="shared" si="136"/>
        <v/>
      </c>
      <c r="BR341" s="3" t="str">
        <f t="shared" si="138"/>
        <v/>
      </c>
      <c r="BS341" s="17"/>
      <c r="BT341" s="17"/>
      <c r="BV341" s="3" t="str">
        <f t="shared" si="139"/>
        <v/>
      </c>
      <c r="BW341" s="17"/>
      <c r="BX341" s="17"/>
      <c r="BZ341" s="3" t="str">
        <f t="shared" si="140"/>
        <v/>
      </c>
      <c r="CA341" s="17"/>
      <c r="CB341" s="17"/>
      <c r="CD341" s="3" t="str">
        <f t="shared" si="141"/>
        <v/>
      </c>
      <c r="CE341" s="17"/>
      <c r="CF341" s="17"/>
      <c r="CH341" s="3" t="str">
        <f t="shared" si="142"/>
        <v/>
      </c>
      <c r="CI341" s="17"/>
      <c r="CJ341" s="17"/>
      <c r="CL341" s="3" t="str">
        <f t="shared" si="143"/>
        <v/>
      </c>
      <c r="CM341" s="17"/>
      <c r="CN341" s="17"/>
      <c r="CP341" s="3" t="str">
        <f t="shared" si="144"/>
        <v/>
      </c>
      <c r="CQ341" s="17"/>
      <c r="CR341" s="17"/>
      <c r="CT341" s="3" t="str">
        <f t="shared" si="145"/>
        <v/>
      </c>
      <c r="CU341" s="17"/>
      <c r="CV341" s="17"/>
      <c r="CX341" s="3" t="str">
        <f t="shared" si="146"/>
        <v/>
      </c>
      <c r="CY341" s="17"/>
      <c r="CZ341" s="17"/>
      <c r="DB341" s="3" t="str">
        <f t="shared" si="147"/>
        <v/>
      </c>
      <c r="DC341" s="17"/>
      <c r="DD341" s="17"/>
      <c r="DF341" s="3" t="str">
        <f t="shared" si="148"/>
        <v/>
      </c>
    </row>
    <row r="342" spans="1:110">
      <c r="A342" s="48">
        <v>336</v>
      </c>
      <c r="B342" s="98" t="str">
        <f>IF(Data!B342:$B$1008&lt;&gt;"",Data!B342,"")</f>
        <v/>
      </c>
      <c r="C342" s="98" t="str">
        <f>IF(Data!$B342:C$1008&lt;&gt;"",Data!C342,"")</f>
        <v/>
      </c>
      <c r="D342" s="98" t="str">
        <f>IF(Data!$B342:D$1008&lt;&gt;"",Data!D342,"")</f>
        <v/>
      </c>
      <c r="E342" s="98" t="str">
        <f>IF(Data!$B342:E$1008&lt;&gt;"",Data!E342,"")</f>
        <v/>
      </c>
      <c r="F342" s="98" t="str">
        <f>IF(Data!$B342:F$1008&lt;&gt;"",Data!F342,"")</f>
        <v/>
      </c>
      <c r="G342" s="98" t="str">
        <f>IF(Data!$B342:G$1008&lt;&gt;"",Data!G342,"")</f>
        <v/>
      </c>
      <c r="H342" s="98" t="str">
        <f>IF(Data!$B342:H$1008&lt;&gt;"",Data!H342,"")</f>
        <v/>
      </c>
      <c r="I342" s="98" t="str">
        <f>IF(Data!$B342:I$1008&lt;&gt;"",Data!I342,"")</f>
        <v/>
      </c>
      <c r="J342" s="98" t="str">
        <f>IF(Data!$B342:J$1008&lt;&gt;"",Data!J342,"")</f>
        <v/>
      </c>
      <c r="K342" s="98" t="str">
        <f>IF(Data!$B342:K$1008&lt;&gt;"",Data!K342,"")</f>
        <v/>
      </c>
      <c r="L342" s="98" t="str">
        <f>IF(Data!$B342:L$1008&lt;&gt;"",Data!L342,"")</f>
        <v/>
      </c>
      <c r="M342" s="98" t="str">
        <f>IF(Data!$B342:M$1008&lt;&gt;"",Data!M342,"")</f>
        <v/>
      </c>
      <c r="N342" s="98" t="str">
        <f>IF(Data!$B342:N$1008&lt;&gt;"",Data!N342,"")</f>
        <v/>
      </c>
      <c r="O342" s="98" t="str">
        <f>IF(Data!$B342:O$1008&lt;&gt;"",Data!O342,"")</f>
        <v/>
      </c>
      <c r="P342" s="98" t="str">
        <f>IF(Data!$B342:P$1008&lt;&gt;"",Data!P342,"")</f>
        <v/>
      </c>
      <c r="Q342" s="98" t="str">
        <f>IF(Data!$B342:Q$1008&lt;&gt;"",Data!Q342,"")</f>
        <v/>
      </c>
      <c r="R342" s="98" t="str">
        <f>IF(Data!$B342:R$1008&lt;&gt;"",Data!R342,"")</f>
        <v/>
      </c>
      <c r="S342" s="98" t="str">
        <f>IF(Data!$B342:S$1008&lt;&gt;"",Data!S342,"")</f>
        <v/>
      </c>
      <c r="T342" s="98" t="str">
        <f>IF(Data!$B342:T$1008&lt;&gt;"",Data!T342,"")</f>
        <v/>
      </c>
      <c r="U342" s="98" t="str">
        <f>IF(Data!$B342:U$1008&lt;&gt;"",Data!U342,"")</f>
        <v/>
      </c>
      <c r="AC342" s="16" t="str">
        <f t="shared" si="128"/>
        <v/>
      </c>
      <c r="AH342" s="3" t="str">
        <f t="shared" si="129"/>
        <v/>
      </c>
      <c r="AL342" s="3" t="str">
        <f t="shared" si="130"/>
        <v/>
      </c>
      <c r="AP342" s="3" t="str">
        <f t="shared" si="131"/>
        <v/>
      </c>
      <c r="AT342" s="3" t="str">
        <f t="shared" si="132"/>
        <v/>
      </c>
      <c r="AX342" s="3" t="str">
        <f t="shared" si="133"/>
        <v/>
      </c>
      <c r="BB342" s="3" t="str">
        <f t="shared" si="134"/>
        <v/>
      </c>
      <c r="BF342" s="3" t="str">
        <f t="shared" si="137"/>
        <v/>
      </c>
      <c r="BJ342" s="3" t="str">
        <f t="shared" si="135"/>
        <v/>
      </c>
      <c r="BN342" s="3" t="str">
        <f t="shared" si="136"/>
        <v/>
      </c>
      <c r="BR342" s="3" t="str">
        <f t="shared" si="138"/>
        <v/>
      </c>
      <c r="BS342" s="17"/>
      <c r="BT342" s="17"/>
      <c r="BV342" s="3" t="str">
        <f t="shared" si="139"/>
        <v/>
      </c>
      <c r="BW342" s="17"/>
      <c r="BX342" s="17"/>
      <c r="BZ342" s="3" t="str">
        <f t="shared" si="140"/>
        <v/>
      </c>
      <c r="CA342" s="17"/>
      <c r="CB342" s="17"/>
      <c r="CD342" s="3" t="str">
        <f t="shared" si="141"/>
        <v/>
      </c>
      <c r="CE342" s="17"/>
      <c r="CF342" s="17"/>
      <c r="CH342" s="3" t="str">
        <f t="shared" si="142"/>
        <v/>
      </c>
      <c r="CI342" s="17"/>
      <c r="CJ342" s="17"/>
      <c r="CL342" s="3" t="str">
        <f t="shared" si="143"/>
        <v/>
      </c>
      <c r="CM342" s="17"/>
      <c r="CN342" s="17"/>
      <c r="CP342" s="3" t="str">
        <f t="shared" si="144"/>
        <v/>
      </c>
      <c r="CQ342" s="17"/>
      <c r="CR342" s="17"/>
      <c r="CT342" s="3" t="str">
        <f t="shared" si="145"/>
        <v/>
      </c>
      <c r="CU342" s="17"/>
      <c r="CV342" s="17"/>
      <c r="CX342" s="3" t="str">
        <f t="shared" si="146"/>
        <v/>
      </c>
      <c r="CY342" s="17"/>
      <c r="CZ342" s="17"/>
      <c r="DB342" s="3" t="str">
        <f t="shared" si="147"/>
        <v/>
      </c>
      <c r="DC342" s="17"/>
      <c r="DD342" s="17"/>
      <c r="DF342" s="3" t="str">
        <f t="shared" si="148"/>
        <v/>
      </c>
    </row>
    <row r="343" spans="1:110">
      <c r="A343" s="48">
        <v>337</v>
      </c>
      <c r="B343" s="98" t="str">
        <f>IF(Data!B343:$B$1008&lt;&gt;"",Data!B343,"")</f>
        <v/>
      </c>
      <c r="C343" s="98" t="str">
        <f>IF(Data!$B343:C$1008&lt;&gt;"",Data!C343,"")</f>
        <v/>
      </c>
      <c r="D343" s="98" t="str">
        <f>IF(Data!$B343:D$1008&lt;&gt;"",Data!D343,"")</f>
        <v/>
      </c>
      <c r="E343" s="98" t="str">
        <f>IF(Data!$B343:E$1008&lt;&gt;"",Data!E343,"")</f>
        <v/>
      </c>
      <c r="F343" s="98" t="str">
        <f>IF(Data!$B343:F$1008&lt;&gt;"",Data!F343,"")</f>
        <v/>
      </c>
      <c r="G343" s="98" t="str">
        <f>IF(Data!$B343:G$1008&lt;&gt;"",Data!G343,"")</f>
        <v/>
      </c>
      <c r="H343" s="98" t="str">
        <f>IF(Data!$B343:H$1008&lt;&gt;"",Data!H343,"")</f>
        <v/>
      </c>
      <c r="I343" s="98" t="str">
        <f>IF(Data!$B343:I$1008&lt;&gt;"",Data!I343,"")</f>
        <v/>
      </c>
      <c r="J343" s="98" t="str">
        <f>IF(Data!$B343:J$1008&lt;&gt;"",Data!J343,"")</f>
        <v/>
      </c>
      <c r="K343" s="98" t="str">
        <f>IF(Data!$B343:K$1008&lt;&gt;"",Data!K343,"")</f>
        <v/>
      </c>
      <c r="L343" s="98" t="str">
        <f>IF(Data!$B343:L$1008&lt;&gt;"",Data!L343,"")</f>
        <v/>
      </c>
      <c r="M343" s="98" t="str">
        <f>IF(Data!$B343:M$1008&lt;&gt;"",Data!M343,"")</f>
        <v/>
      </c>
      <c r="N343" s="98" t="str">
        <f>IF(Data!$B343:N$1008&lt;&gt;"",Data!N343,"")</f>
        <v/>
      </c>
      <c r="O343" s="98" t="str">
        <f>IF(Data!$B343:O$1008&lt;&gt;"",Data!O343,"")</f>
        <v/>
      </c>
      <c r="P343" s="98" t="str">
        <f>IF(Data!$B343:P$1008&lt;&gt;"",Data!P343,"")</f>
        <v/>
      </c>
      <c r="Q343" s="98" t="str">
        <f>IF(Data!$B343:Q$1008&lt;&gt;"",Data!Q343,"")</f>
        <v/>
      </c>
      <c r="R343" s="98" t="str">
        <f>IF(Data!$B343:R$1008&lt;&gt;"",Data!R343,"")</f>
        <v/>
      </c>
      <c r="S343" s="98" t="str">
        <f>IF(Data!$B343:S$1008&lt;&gt;"",Data!S343,"")</f>
        <v/>
      </c>
      <c r="T343" s="98" t="str">
        <f>IF(Data!$B343:T$1008&lt;&gt;"",Data!T343,"")</f>
        <v/>
      </c>
      <c r="U343" s="98" t="str">
        <f>IF(Data!$B343:U$1008&lt;&gt;"",Data!U343,"")</f>
        <v/>
      </c>
      <c r="AC343" s="16" t="str">
        <f t="shared" si="128"/>
        <v/>
      </c>
      <c r="AH343" s="3" t="str">
        <f t="shared" si="129"/>
        <v/>
      </c>
      <c r="AL343" s="3" t="str">
        <f t="shared" si="130"/>
        <v/>
      </c>
      <c r="AP343" s="3" t="str">
        <f t="shared" si="131"/>
        <v/>
      </c>
      <c r="AT343" s="3" t="str">
        <f t="shared" si="132"/>
        <v/>
      </c>
      <c r="AX343" s="3" t="str">
        <f t="shared" si="133"/>
        <v/>
      </c>
      <c r="BB343" s="3" t="str">
        <f t="shared" si="134"/>
        <v/>
      </c>
      <c r="BF343" s="3" t="str">
        <f t="shared" si="137"/>
        <v/>
      </c>
      <c r="BJ343" s="3" t="str">
        <f t="shared" si="135"/>
        <v/>
      </c>
      <c r="BN343" s="3" t="str">
        <f t="shared" si="136"/>
        <v/>
      </c>
      <c r="BR343" s="3" t="str">
        <f t="shared" si="138"/>
        <v/>
      </c>
      <c r="BS343" s="17"/>
      <c r="BT343" s="17"/>
      <c r="BV343" s="3" t="str">
        <f t="shared" si="139"/>
        <v/>
      </c>
      <c r="BW343" s="17"/>
      <c r="BX343" s="17"/>
      <c r="BZ343" s="3" t="str">
        <f t="shared" si="140"/>
        <v/>
      </c>
      <c r="CA343" s="17"/>
      <c r="CB343" s="17"/>
      <c r="CD343" s="3" t="str">
        <f t="shared" si="141"/>
        <v/>
      </c>
      <c r="CE343" s="17"/>
      <c r="CF343" s="17"/>
      <c r="CH343" s="3" t="str">
        <f t="shared" si="142"/>
        <v/>
      </c>
      <c r="CI343" s="17"/>
      <c r="CJ343" s="17"/>
      <c r="CL343" s="3" t="str">
        <f t="shared" si="143"/>
        <v/>
      </c>
      <c r="CM343" s="17"/>
      <c r="CN343" s="17"/>
      <c r="CP343" s="3" t="str">
        <f t="shared" si="144"/>
        <v/>
      </c>
      <c r="CQ343" s="17"/>
      <c r="CR343" s="17"/>
      <c r="CT343" s="3" t="str">
        <f t="shared" si="145"/>
        <v/>
      </c>
      <c r="CU343" s="17"/>
      <c r="CV343" s="17"/>
      <c r="CX343" s="3" t="str">
        <f t="shared" si="146"/>
        <v/>
      </c>
      <c r="CY343" s="17"/>
      <c r="CZ343" s="17"/>
      <c r="DB343" s="3" t="str">
        <f t="shared" si="147"/>
        <v/>
      </c>
      <c r="DC343" s="17"/>
      <c r="DD343" s="17"/>
      <c r="DF343" s="3" t="str">
        <f t="shared" si="148"/>
        <v/>
      </c>
    </row>
    <row r="344" spans="1:110">
      <c r="A344" s="48">
        <v>338</v>
      </c>
      <c r="B344" s="98" t="str">
        <f>IF(Data!B344:$B$1008&lt;&gt;"",Data!B344,"")</f>
        <v/>
      </c>
      <c r="C344" s="98" t="str">
        <f>IF(Data!$B344:C$1008&lt;&gt;"",Data!C344,"")</f>
        <v/>
      </c>
      <c r="D344" s="98" t="str">
        <f>IF(Data!$B344:D$1008&lt;&gt;"",Data!D344,"")</f>
        <v/>
      </c>
      <c r="E344" s="98" t="str">
        <f>IF(Data!$B344:E$1008&lt;&gt;"",Data!E344,"")</f>
        <v/>
      </c>
      <c r="F344" s="98" t="str">
        <f>IF(Data!$B344:F$1008&lt;&gt;"",Data!F344,"")</f>
        <v/>
      </c>
      <c r="G344" s="98" t="str">
        <f>IF(Data!$B344:G$1008&lt;&gt;"",Data!G344,"")</f>
        <v/>
      </c>
      <c r="H344" s="98" t="str">
        <f>IF(Data!$B344:H$1008&lt;&gt;"",Data!H344,"")</f>
        <v/>
      </c>
      <c r="I344" s="98" t="str">
        <f>IF(Data!$B344:I$1008&lt;&gt;"",Data!I344,"")</f>
        <v/>
      </c>
      <c r="J344" s="98" t="str">
        <f>IF(Data!$B344:J$1008&lt;&gt;"",Data!J344,"")</f>
        <v/>
      </c>
      <c r="K344" s="98" t="str">
        <f>IF(Data!$B344:K$1008&lt;&gt;"",Data!K344,"")</f>
        <v/>
      </c>
      <c r="L344" s="98" t="str">
        <f>IF(Data!$B344:L$1008&lt;&gt;"",Data!L344,"")</f>
        <v/>
      </c>
      <c r="M344" s="98" t="str">
        <f>IF(Data!$B344:M$1008&lt;&gt;"",Data!M344,"")</f>
        <v/>
      </c>
      <c r="N344" s="98" t="str">
        <f>IF(Data!$B344:N$1008&lt;&gt;"",Data!N344,"")</f>
        <v/>
      </c>
      <c r="O344" s="98" t="str">
        <f>IF(Data!$B344:O$1008&lt;&gt;"",Data!O344,"")</f>
        <v/>
      </c>
      <c r="P344" s="98" t="str">
        <f>IF(Data!$B344:P$1008&lt;&gt;"",Data!P344,"")</f>
        <v/>
      </c>
      <c r="Q344" s="98" t="str">
        <f>IF(Data!$B344:Q$1008&lt;&gt;"",Data!Q344,"")</f>
        <v/>
      </c>
      <c r="R344" s="98" t="str">
        <f>IF(Data!$B344:R$1008&lt;&gt;"",Data!R344,"")</f>
        <v/>
      </c>
      <c r="S344" s="98" t="str">
        <f>IF(Data!$B344:S$1008&lt;&gt;"",Data!S344,"")</f>
        <v/>
      </c>
      <c r="T344" s="98" t="str">
        <f>IF(Data!$B344:T$1008&lt;&gt;"",Data!T344,"")</f>
        <v/>
      </c>
      <c r="U344" s="98" t="str">
        <f>IF(Data!$B344:U$1008&lt;&gt;"",Data!U344,"")</f>
        <v/>
      </c>
      <c r="AC344" s="16" t="str">
        <f t="shared" si="128"/>
        <v/>
      </c>
      <c r="AH344" s="3" t="str">
        <f t="shared" si="129"/>
        <v/>
      </c>
      <c r="AL344" s="3" t="str">
        <f t="shared" si="130"/>
        <v/>
      </c>
      <c r="AP344" s="3" t="str">
        <f t="shared" si="131"/>
        <v/>
      </c>
      <c r="AT344" s="3" t="str">
        <f t="shared" si="132"/>
        <v/>
      </c>
      <c r="AX344" s="3" t="str">
        <f t="shared" si="133"/>
        <v/>
      </c>
      <c r="BB344" s="3" t="str">
        <f t="shared" si="134"/>
        <v/>
      </c>
      <c r="BF344" s="3" t="str">
        <f t="shared" si="137"/>
        <v/>
      </c>
      <c r="BJ344" s="3" t="str">
        <f t="shared" si="135"/>
        <v/>
      </c>
      <c r="BN344" s="3" t="str">
        <f t="shared" si="136"/>
        <v/>
      </c>
      <c r="BR344" s="3" t="str">
        <f t="shared" si="138"/>
        <v/>
      </c>
      <c r="BS344" s="17"/>
      <c r="BT344" s="17"/>
      <c r="BV344" s="3" t="str">
        <f t="shared" si="139"/>
        <v/>
      </c>
      <c r="BW344" s="17"/>
      <c r="BX344" s="17"/>
      <c r="BZ344" s="3" t="str">
        <f t="shared" si="140"/>
        <v/>
      </c>
      <c r="CA344" s="17"/>
      <c r="CB344" s="17"/>
      <c r="CD344" s="3" t="str">
        <f t="shared" si="141"/>
        <v/>
      </c>
      <c r="CE344" s="17"/>
      <c r="CF344" s="17"/>
      <c r="CH344" s="3" t="str">
        <f t="shared" si="142"/>
        <v/>
      </c>
      <c r="CI344" s="17"/>
      <c r="CJ344" s="17"/>
      <c r="CL344" s="3" t="str">
        <f t="shared" si="143"/>
        <v/>
      </c>
      <c r="CM344" s="17"/>
      <c r="CN344" s="17"/>
      <c r="CP344" s="3" t="str">
        <f t="shared" si="144"/>
        <v/>
      </c>
      <c r="CQ344" s="17"/>
      <c r="CR344" s="17"/>
      <c r="CT344" s="3" t="str">
        <f t="shared" si="145"/>
        <v/>
      </c>
      <c r="CU344" s="17"/>
      <c r="CV344" s="17"/>
      <c r="CX344" s="3" t="str">
        <f t="shared" si="146"/>
        <v/>
      </c>
      <c r="CY344" s="17"/>
      <c r="CZ344" s="17"/>
      <c r="DB344" s="3" t="str">
        <f t="shared" si="147"/>
        <v/>
      </c>
      <c r="DC344" s="17"/>
      <c r="DD344" s="17"/>
      <c r="DF344" s="3" t="str">
        <f t="shared" si="148"/>
        <v/>
      </c>
    </row>
    <row r="345" spans="1:110">
      <c r="A345" s="48">
        <v>339</v>
      </c>
      <c r="B345" s="98" t="str">
        <f>IF(Data!B345:$B$1008&lt;&gt;"",Data!B345,"")</f>
        <v/>
      </c>
      <c r="C345" s="98" t="str">
        <f>IF(Data!$B345:C$1008&lt;&gt;"",Data!C345,"")</f>
        <v/>
      </c>
      <c r="D345" s="98" t="str">
        <f>IF(Data!$B345:D$1008&lt;&gt;"",Data!D345,"")</f>
        <v/>
      </c>
      <c r="E345" s="98" t="str">
        <f>IF(Data!$B345:E$1008&lt;&gt;"",Data!E345,"")</f>
        <v/>
      </c>
      <c r="F345" s="98" t="str">
        <f>IF(Data!$B345:F$1008&lt;&gt;"",Data!F345,"")</f>
        <v/>
      </c>
      <c r="G345" s="98" t="str">
        <f>IF(Data!$B345:G$1008&lt;&gt;"",Data!G345,"")</f>
        <v/>
      </c>
      <c r="H345" s="98" t="str">
        <f>IF(Data!$B345:H$1008&lt;&gt;"",Data!H345,"")</f>
        <v/>
      </c>
      <c r="I345" s="98" t="str">
        <f>IF(Data!$B345:I$1008&lt;&gt;"",Data!I345,"")</f>
        <v/>
      </c>
      <c r="J345" s="98" t="str">
        <f>IF(Data!$B345:J$1008&lt;&gt;"",Data!J345,"")</f>
        <v/>
      </c>
      <c r="K345" s="98" t="str">
        <f>IF(Data!$B345:K$1008&lt;&gt;"",Data!K345,"")</f>
        <v/>
      </c>
      <c r="L345" s="98" t="str">
        <f>IF(Data!$B345:L$1008&lt;&gt;"",Data!L345,"")</f>
        <v/>
      </c>
      <c r="M345" s="98" t="str">
        <f>IF(Data!$B345:M$1008&lt;&gt;"",Data!M345,"")</f>
        <v/>
      </c>
      <c r="N345" s="98" t="str">
        <f>IF(Data!$B345:N$1008&lt;&gt;"",Data!N345,"")</f>
        <v/>
      </c>
      <c r="O345" s="98" t="str">
        <f>IF(Data!$B345:O$1008&lt;&gt;"",Data!O345,"")</f>
        <v/>
      </c>
      <c r="P345" s="98" t="str">
        <f>IF(Data!$B345:P$1008&lt;&gt;"",Data!P345,"")</f>
        <v/>
      </c>
      <c r="Q345" s="98" t="str">
        <f>IF(Data!$B345:Q$1008&lt;&gt;"",Data!Q345,"")</f>
        <v/>
      </c>
      <c r="R345" s="98" t="str">
        <f>IF(Data!$B345:R$1008&lt;&gt;"",Data!R345,"")</f>
        <v/>
      </c>
      <c r="S345" s="98" t="str">
        <f>IF(Data!$B345:S$1008&lt;&gt;"",Data!S345,"")</f>
        <v/>
      </c>
      <c r="T345" s="98" t="str">
        <f>IF(Data!$B345:T$1008&lt;&gt;"",Data!T345,"")</f>
        <v/>
      </c>
      <c r="U345" s="98" t="str">
        <f>IF(Data!$B345:U$1008&lt;&gt;"",Data!U345,"")</f>
        <v/>
      </c>
      <c r="AC345" s="16" t="str">
        <f t="shared" si="128"/>
        <v/>
      </c>
      <c r="AH345" s="3" t="str">
        <f t="shared" si="129"/>
        <v/>
      </c>
      <c r="AL345" s="3" t="str">
        <f t="shared" si="130"/>
        <v/>
      </c>
      <c r="AP345" s="3" t="str">
        <f t="shared" si="131"/>
        <v/>
      </c>
      <c r="AT345" s="3" t="str">
        <f t="shared" si="132"/>
        <v/>
      </c>
      <c r="AX345" s="3" t="str">
        <f t="shared" si="133"/>
        <v/>
      </c>
      <c r="BB345" s="3" t="str">
        <f t="shared" si="134"/>
        <v/>
      </c>
      <c r="BF345" s="3" t="str">
        <f t="shared" si="137"/>
        <v/>
      </c>
      <c r="BJ345" s="3" t="str">
        <f t="shared" si="135"/>
        <v/>
      </c>
      <c r="BN345" s="3" t="str">
        <f t="shared" si="136"/>
        <v/>
      </c>
      <c r="BR345" s="3" t="str">
        <f t="shared" si="138"/>
        <v/>
      </c>
      <c r="BS345" s="17"/>
      <c r="BT345" s="17"/>
      <c r="BV345" s="3" t="str">
        <f t="shared" si="139"/>
        <v/>
      </c>
      <c r="BW345" s="17"/>
      <c r="BX345" s="17"/>
      <c r="BZ345" s="3" t="str">
        <f t="shared" si="140"/>
        <v/>
      </c>
      <c r="CA345" s="17"/>
      <c r="CB345" s="17"/>
      <c r="CD345" s="3" t="str">
        <f t="shared" si="141"/>
        <v/>
      </c>
      <c r="CE345" s="17"/>
      <c r="CF345" s="17"/>
      <c r="CH345" s="3" t="str">
        <f t="shared" si="142"/>
        <v/>
      </c>
      <c r="CI345" s="17"/>
      <c r="CJ345" s="17"/>
      <c r="CL345" s="3" t="str">
        <f t="shared" si="143"/>
        <v/>
      </c>
      <c r="CM345" s="17"/>
      <c r="CN345" s="17"/>
      <c r="CP345" s="3" t="str">
        <f t="shared" si="144"/>
        <v/>
      </c>
      <c r="CQ345" s="17"/>
      <c r="CR345" s="17"/>
      <c r="CT345" s="3" t="str">
        <f t="shared" si="145"/>
        <v/>
      </c>
      <c r="CU345" s="17"/>
      <c r="CV345" s="17"/>
      <c r="CX345" s="3" t="str">
        <f t="shared" si="146"/>
        <v/>
      </c>
      <c r="CY345" s="17"/>
      <c r="CZ345" s="17"/>
      <c r="DB345" s="3" t="str">
        <f t="shared" si="147"/>
        <v/>
      </c>
      <c r="DC345" s="17"/>
      <c r="DD345" s="17"/>
      <c r="DF345" s="3" t="str">
        <f t="shared" si="148"/>
        <v/>
      </c>
    </row>
    <row r="346" spans="1:110">
      <c r="A346" s="48">
        <v>340</v>
      </c>
      <c r="B346" s="98" t="str">
        <f>IF(Data!B346:$B$1008&lt;&gt;"",Data!B346,"")</f>
        <v/>
      </c>
      <c r="C346" s="98" t="str">
        <f>IF(Data!$B346:C$1008&lt;&gt;"",Data!C346,"")</f>
        <v/>
      </c>
      <c r="D346" s="98" t="str">
        <f>IF(Data!$B346:D$1008&lt;&gt;"",Data!D346,"")</f>
        <v/>
      </c>
      <c r="E346" s="98" t="str">
        <f>IF(Data!$B346:E$1008&lt;&gt;"",Data!E346,"")</f>
        <v/>
      </c>
      <c r="F346" s="98" t="str">
        <f>IF(Data!$B346:F$1008&lt;&gt;"",Data!F346,"")</f>
        <v/>
      </c>
      <c r="G346" s="98" t="str">
        <f>IF(Data!$B346:G$1008&lt;&gt;"",Data!G346,"")</f>
        <v/>
      </c>
      <c r="H346" s="98" t="str">
        <f>IF(Data!$B346:H$1008&lt;&gt;"",Data!H346,"")</f>
        <v/>
      </c>
      <c r="I346" s="98" t="str">
        <f>IF(Data!$B346:I$1008&lt;&gt;"",Data!I346,"")</f>
        <v/>
      </c>
      <c r="J346" s="98" t="str">
        <f>IF(Data!$B346:J$1008&lt;&gt;"",Data!J346,"")</f>
        <v/>
      </c>
      <c r="K346" s="98" t="str">
        <f>IF(Data!$B346:K$1008&lt;&gt;"",Data!K346,"")</f>
        <v/>
      </c>
      <c r="L346" s="98" t="str">
        <f>IF(Data!$B346:L$1008&lt;&gt;"",Data!L346,"")</f>
        <v/>
      </c>
      <c r="M346" s="98" t="str">
        <f>IF(Data!$B346:M$1008&lt;&gt;"",Data!M346,"")</f>
        <v/>
      </c>
      <c r="N346" s="98" t="str">
        <f>IF(Data!$B346:N$1008&lt;&gt;"",Data!N346,"")</f>
        <v/>
      </c>
      <c r="O346" s="98" t="str">
        <f>IF(Data!$B346:O$1008&lt;&gt;"",Data!O346,"")</f>
        <v/>
      </c>
      <c r="P346" s="98" t="str">
        <f>IF(Data!$B346:P$1008&lt;&gt;"",Data!P346,"")</f>
        <v/>
      </c>
      <c r="Q346" s="98" t="str">
        <f>IF(Data!$B346:Q$1008&lt;&gt;"",Data!Q346,"")</f>
        <v/>
      </c>
      <c r="R346" s="98" t="str">
        <f>IF(Data!$B346:R$1008&lt;&gt;"",Data!R346,"")</f>
        <v/>
      </c>
      <c r="S346" s="98" t="str">
        <f>IF(Data!$B346:S$1008&lt;&gt;"",Data!S346,"")</f>
        <v/>
      </c>
      <c r="T346" s="98" t="str">
        <f>IF(Data!$B346:T$1008&lt;&gt;"",Data!T346,"")</f>
        <v/>
      </c>
      <c r="U346" s="98" t="str">
        <f>IF(Data!$B346:U$1008&lt;&gt;"",Data!U346,"")</f>
        <v/>
      </c>
      <c r="AC346" s="16" t="str">
        <f t="shared" si="128"/>
        <v/>
      </c>
      <c r="AH346" s="3" t="str">
        <f t="shared" si="129"/>
        <v/>
      </c>
      <c r="AL346" s="3" t="str">
        <f t="shared" si="130"/>
        <v/>
      </c>
      <c r="AP346" s="3" t="str">
        <f t="shared" si="131"/>
        <v/>
      </c>
      <c r="AT346" s="3" t="str">
        <f t="shared" si="132"/>
        <v/>
      </c>
      <c r="AX346" s="3" t="str">
        <f t="shared" si="133"/>
        <v/>
      </c>
      <c r="BB346" s="3" t="str">
        <f t="shared" si="134"/>
        <v/>
      </c>
      <c r="BF346" s="3" t="str">
        <f t="shared" si="137"/>
        <v/>
      </c>
      <c r="BJ346" s="3" t="str">
        <f t="shared" si="135"/>
        <v/>
      </c>
      <c r="BN346" s="3" t="str">
        <f t="shared" si="136"/>
        <v/>
      </c>
      <c r="BR346" s="3" t="str">
        <f t="shared" si="138"/>
        <v/>
      </c>
      <c r="BS346" s="17"/>
      <c r="BT346" s="17"/>
      <c r="BV346" s="3" t="str">
        <f t="shared" si="139"/>
        <v/>
      </c>
      <c r="BW346" s="17"/>
      <c r="BX346" s="17"/>
      <c r="BZ346" s="3" t="str">
        <f t="shared" si="140"/>
        <v/>
      </c>
      <c r="CA346" s="17"/>
      <c r="CB346" s="17"/>
      <c r="CD346" s="3" t="str">
        <f t="shared" si="141"/>
        <v/>
      </c>
      <c r="CE346" s="17"/>
      <c r="CF346" s="17"/>
      <c r="CH346" s="3" t="str">
        <f t="shared" si="142"/>
        <v/>
      </c>
      <c r="CI346" s="17"/>
      <c r="CJ346" s="17"/>
      <c r="CL346" s="3" t="str">
        <f t="shared" si="143"/>
        <v/>
      </c>
      <c r="CM346" s="17"/>
      <c r="CN346" s="17"/>
      <c r="CP346" s="3" t="str">
        <f t="shared" si="144"/>
        <v/>
      </c>
      <c r="CQ346" s="17"/>
      <c r="CR346" s="17"/>
      <c r="CT346" s="3" t="str">
        <f t="shared" si="145"/>
        <v/>
      </c>
      <c r="CU346" s="17"/>
      <c r="CV346" s="17"/>
      <c r="CX346" s="3" t="str">
        <f t="shared" si="146"/>
        <v/>
      </c>
      <c r="CY346" s="17"/>
      <c r="CZ346" s="17"/>
      <c r="DB346" s="3" t="str">
        <f t="shared" si="147"/>
        <v/>
      </c>
      <c r="DC346" s="17"/>
      <c r="DD346" s="17"/>
      <c r="DF346" s="3" t="str">
        <f t="shared" si="148"/>
        <v/>
      </c>
    </row>
    <row r="347" spans="1:110">
      <c r="A347" s="48">
        <v>341</v>
      </c>
      <c r="B347" s="98" t="str">
        <f>IF(Data!B347:$B$1008&lt;&gt;"",Data!B347,"")</f>
        <v/>
      </c>
      <c r="C347" s="98" t="str">
        <f>IF(Data!$B347:C$1008&lt;&gt;"",Data!C347,"")</f>
        <v/>
      </c>
      <c r="D347" s="98" t="str">
        <f>IF(Data!$B347:D$1008&lt;&gt;"",Data!D347,"")</f>
        <v/>
      </c>
      <c r="E347" s="98" t="str">
        <f>IF(Data!$B347:E$1008&lt;&gt;"",Data!E347,"")</f>
        <v/>
      </c>
      <c r="F347" s="98" t="str">
        <f>IF(Data!$B347:F$1008&lt;&gt;"",Data!F347,"")</f>
        <v/>
      </c>
      <c r="G347" s="98" t="str">
        <f>IF(Data!$B347:G$1008&lt;&gt;"",Data!G347,"")</f>
        <v/>
      </c>
      <c r="H347" s="98" t="str">
        <f>IF(Data!$B347:H$1008&lt;&gt;"",Data!H347,"")</f>
        <v/>
      </c>
      <c r="I347" s="98" t="str">
        <f>IF(Data!$B347:I$1008&lt;&gt;"",Data!I347,"")</f>
        <v/>
      </c>
      <c r="J347" s="98" t="str">
        <f>IF(Data!$B347:J$1008&lt;&gt;"",Data!J347,"")</f>
        <v/>
      </c>
      <c r="K347" s="98" t="str">
        <f>IF(Data!$B347:K$1008&lt;&gt;"",Data!K347,"")</f>
        <v/>
      </c>
      <c r="L347" s="98" t="str">
        <f>IF(Data!$B347:L$1008&lt;&gt;"",Data!L347,"")</f>
        <v/>
      </c>
      <c r="M347" s="98" t="str">
        <f>IF(Data!$B347:M$1008&lt;&gt;"",Data!M347,"")</f>
        <v/>
      </c>
      <c r="N347" s="98" t="str">
        <f>IF(Data!$B347:N$1008&lt;&gt;"",Data!N347,"")</f>
        <v/>
      </c>
      <c r="O347" s="98" t="str">
        <f>IF(Data!$B347:O$1008&lt;&gt;"",Data!O347,"")</f>
        <v/>
      </c>
      <c r="P347" s="98" t="str">
        <f>IF(Data!$B347:P$1008&lt;&gt;"",Data!P347,"")</f>
        <v/>
      </c>
      <c r="Q347" s="98" t="str">
        <f>IF(Data!$B347:Q$1008&lt;&gt;"",Data!Q347,"")</f>
        <v/>
      </c>
      <c r="R347" s="98" t="str">
        <f>IF(Data!$B347:R$1008&lt;&gt;"",Data!R347,"")</f>
        <v/>
      </c>
      <c r="S347" s="98" t="str">
        <f>IF(Data!$B347:S$1008&lt;&gt;"",Data!S347,"")</f>
        <v/>
      </c>
      <c r="T347" s="98" t="str">
        <f>IF(Data!$B347:T$1008&lt;&gt;"",Data!T347,"")</f>
        <v/>
      </c>
      <c r="U347" s="98" t="str">
        <f>IF(Data!$B347:U$1008&lt;&gt;"",Data!U347,"")</f>
        <v/>
      </c>
      <c r="AC347" s="16" t="str">
        <f t="shared" si="128"/>
        <v/>
      </c>
      <c r="AH347" s="3" t="str">
        <f t="shared" si="129"/>
        <v/>
      </c>
      <c r="AL347" s="3" t="str">
        <f t="shared" si="130"/>
        <v/>
      </c>
      <c r="AP347" s="3" t="str">
        <f t="shared" si="131"/>
        <v/>
      </c>
      <c r="AT347" s="3" t="str">
        <f t="shared" si="132"/>
        <v/>
      </c>
      <c r="AX347" s="3" t="str">
        <f t="shared" si="133"/>
        <v/>
      </c>
      <c r="BB347" s="3" t="str">
        <f t="shared" si="134"/>
        <v/>
      </c>
      <c r="BF347" s="3" t="str">
        <f t="shared" si="137"/>
        <v/>
      </c>
      <c r="BJ347" s="3" t="str">
        <f t="shared" si="135"/>
        <v/>
      </c>
      <c r="BN347" s="3" t="str">
        <f t="shared" si="136"/>
        <v/>
      </c>
      <c r="BR347" s="3" t="str">
        <f t="shared" si="138"/>
        <v/>
      </c>
      <c r="BS347" s="17"/>
      <c r="BT347" s="17"/>
      <c r="BV347" s="3" t="str">
        <f t="shared" si="139"/>
        <v/>
      </c>
      <c r="BW347" s="17"/>
      <c r="BX347" s="17"/>
      <c r="BZ347" s="3" t="str">
        <f t="shared" si="140"/>
        <v/>
      </c>
      <c r="CA347" s="17"/>
      <c r="CB347" s="17"/>
      <c r="CD347" s="3" t="str">
        <f t="shared" si="141"/>
        <v/>
      </c>
      <c r="CE347" s="17"/>
      <c r="CF347" s="17"/>
      <c r="CH347" s="3" t="str">
        <f t="shared" si="142"/>
        <v/>
      </c>
      <c r="CI347" s="17"/>
      <c r="CJ347" s="17"/>
      <c r="CL347" s="3" t="str">
        <f t="shared" si="143"/>
        <v/>
      </c>
      <c r="CM347" s="17"/>
      <c r="CN347" s="17"/>
      <c r="CP347" s="3" t="str">
        <f t="shared" si="144"/>
        <v/>
      </c>
      <c r="CQ347" s="17"/>
      <c r="CR347" s="17"/>
      <c r="CT347" s="3" t="str">
        <f t="shared" si="145"/>
        <v/>
      </c>
      <c r="CU347" s="17"/>
      <c r="CV347" s="17"/>
      <c r="CX347" s="3" t="str">
        <f t="shared" si="146"/>
        <v/>
      </c>
      <c r="CY347" s="17"/>
      <c r="CZ347" s="17"/>
      <c r="DB347" s="3" t="str">
        <f t="shared" si="147"/>
        <v/>
      </c>
      <c r="DC347" s="17"/>
      <c r="DD347" s="17"/>
      <c r="DF347" s="3" t="str">
        <f t="shared" si="148"/>
        <v/>
      </c>
    </row>
    <row r="348" spans="1:110">
      <c r="A348" s="48">
        <v>342</v>
      </c>
      <c r="B348" s="98" t="str">
        <f>IF(Data!B348:$B$1008&lt;&gt;"",Data!B348,"")</f>
        <v/>
      </c>
      <c r="C348" s="98" t="str">
        <f>IF(Data!$B348:C$1008&lt;&gt;"",Data!C348,"")</f>
        <v/>
      </c>
      <c r="D348" s="98" t="str">
        <f>IF(Data!$B348:D$1008&lt;&gt;"",Data!D348,"")</f>
        <v/>
      </c>
      <c r="E348" s="98" t="str">
        <f>IF(Data!$B348:E$1008&lt;&gt;"",Data!E348,"")</f>
        <v/>
      </c>
      <c r="F348" s="98" t="str">
        <f>IF(Data!$B348:F$1008&lt;&gt;"",Data!F348,"")</f>
        <v/>
      </c>
      <c r="G348" s="98" t="str">
        <f>IF(Data!$B348:G$1008&lt;&gt;"",Data!G348,"")</f>
        <v/>
      </c>
      <c r="H348" s="98" t="str">
        <f>IF(Data!$B348:H$1008&lt;&gt;"",Data!H348,"")</f>
        <v/>
      </c>
      <c r="I348" s="98" t="str">
        <f>IF(Data!$B348:I$1008&lt;&gt;"",Data!I348,"")</f>
        <v/>
      </c>
      <c r="J348" s="98" t="str">
        <f>IF(Data!$B348:J$1008&lt;&gt;"",Data!J348,"")</f>
        <v/>
      </c>
      <c r="K348" s="98" t="str">
        <f>IF(Data!$B348:K$1008&lt;&gt;"",Data!K348,"")</f>
        <v/>
      </c>
      <c r="L348" s="98" t="str">
        <f>IF(Data!$B348:L$1008&lt;&gt;"",Data!L348,"")</f>
        <v/>
      </c>
      <c r="M348" s="98" t="str">
        <f>IF(Data!$B348:M$1008&lt;&gt;"",Data!M348,"")</f>
        <v/>
      </c>
      <c r="N348" s="98" t="str">
        <f>IF(Data!$B348:N$1008&lt;&gt;"",Data!N348,"")</f>
        <v/>
      </c>
      <c r="O348" s="98" t="str">
        <f>IF(Data!$B348:O$1008&lt;&gt;"",Data!O348,"")</f>
        <v/>
      </c>
      <c r="P348" s="98" t="str">
        <f>IF(Data!$B348:P$1008&lt;&gt;"",Data!P348,"")</f>
        <v/>
      </c>
      <c r="Q348" s="98" t="str">
        <f>IF(Data!$B348:Q$1008&lt;&gt;"",Data!Q348,"")</f>
        <v/>
      </c>
      <c r="R348" s="98" t="str">
        <f>IF(Data!$B348:R$1008&lt;&gt;"",Data!R348,"")</f>
        <v/>
      </c>
      <c r="S348" s="98" t="str">
        <f>IF(Data!$B348:S$1008&lt;&gt;"",Data!S348,"")</f>
        <v/>
      </c>
      <c r="T348" s="98" t="str">
        <f>IF(Data!$B348:T$1008&lt;&gt;"",Data!T348,"")</f>
        <v/>
      </c>
      <c r="U348" s="98" t="str">
        <f>IF(Data!$B348:U$1008&lt;&gt;"",Data!U348,"")</f>
        <v/>
      </c>
      <c r="AC348" s="16" t="str">
        <f t="shared" si="128"/>
        <v/>
      </c>
      <c r="AH348" s="3" t="str">
        <f t="shared" si="129"/>
        <v/>
      </c>
      <c r="AL348" s="3" t="str">
        <f t="shared" si="130"/>
        <v/>
      </c>
      <c r="AP348" s="3" t="str">
        <f t="shared" si="131"/>
        <v/>
      </c>
      <c r="AT348" s="3" t="str">
        <f t="shared" si="132"/>
        <v/>
      </c>
      <c r="AX348" s="3" t="str">
        <f t="shared" si="133"/>
        <v/>
      </c>
      <c r="BB348" s="3" t="str">
        <f t="shared" si="134"/>
        <v/>
      </c>
      <c r="BF348" s="3" t="str">
        <f t="shared" si="137"/>
        <v/>
      </c>
      <c r="BJ348" s="3" t="str">
        <f t="shared" si="135"/>
        <v/>
      </c>
      <c r="BN348" s="3" t="str">
        <f t="shared" si="136"/>
        <v/>
      </c>
      <c r="BR348" s="3" t="str">
        <f t="shared" si="138"/>
        <v/>
      </c>
      <c r="BS348" s="17"/>
      <c r="BT348" s="17"/>
      <c r="BV348" s="3" t="str">
        <f t="shared" si="139"/>
        <v/>
      </c>
      <c r="BW348" s="17"/>
      <c r="BX348" s="17"/>
      <c r="BZ348" s="3" t="str">
        <f t="shared" si="140"/>
        <v/>
      </c>
      <c r="CA348" s="17"/>
      <c r="CB348" s="17"/>
      <c r="CD348" s="3" t="str">
        <f t="shared" si="141"/>
        <v/>
      </c>
      <c r="CE348" s="17"/>
      <c r="CF348" s="17"/>
      <c r="CH348" s="3" t="str">
        <f t="shared" si="142"/>
        <v/>
      </c>
      <c r="CI348" s="17"/>
      <c r="CJ348" s="17"/>
      <c r="CL348" s="3" t="str">
        <f t="shared" si="143"/>
        <v/>
      </c>
      <c r="CM348" s="17"/>
      <c r="CN348" s="17"/>
      <c r="CP348" s="3" t="str">
        <f t="shared" si="144"/>
        <v/>
      </c>
      <c r="CQ348" s="17"/>
      <c r="CR348" s="17"/>
      <c r="CT348" s="3" t="str">
        <f t="shared" si="145"/>
        <v/>
      </c>
      <c r="CU348" s="17"/>
      <c r="CV348" s="17"/>
      <c r="CX348" s="3" t="str">
        <f t="shared" si="146"/>
        <v/>
      </c>
      <c r="CY348" s="17"/>
      <c r="CZ348" s="17"/>
      <c r="DB348" s="3" t="str">
        <f t="shared" si="147"/>
        <v/>
      </c>
      <c r="DC348" s="17"/>
      <c r="DD348" s="17"/>
      <c r="DF348" s="3" t="str">
        <f t="shared" si="148"/>
        <v/>
      </c>
    </row>
    <row r="349" spans="1:110">
      <c r="A349" s="48">
        <v>343</v>
      </c>
      <c r="B349" s="98" t="str">
        <f>IF(Data!B349:$B$1008&lt;&gt;"",Data!B349,"")</f>
        <v/>
      </c>
      <c r="C349" s="98" t="str">
        <f>IF(Data!$B349:C$1008&lt;&gt;"",Data!C349,"")</f>
        <v/>
      </c>
      <c r="D349" s="98" t="str">
        <f>IF(Data!$B349:D$1008&lt;&gt;"",Data!D349,"")</f>
        <v/>
      </c>
      <c r="E349" s="98" t="str">
        <f>IF(Data!$B349:E$1008&lt;&gt;"",Data!E349,"")</f>
        <v/>
      </c>
      <c r="F349" s="98" t="str">
        <f>IF(Data!$B349:F$1008&lt;&gt;"",Data!F349,"")</f>
        <v/>
      </c>
      <c r="G349" s="98" t="str">
        <f>IF(Data!$B349:G$1008&lt;&gt;"",Data!G349,"")</f>
        <v/>
      </c>
      <c r="H349" s="98" t="str">
        <f>IF(Data!$B349:H$1008&lt;&gt;"",Data!H349,"")</f>
        <v/>
      </c>
      <c r="I349" s="98" t="str">
        <f>IF(Data!$B349:I$1008&lt;&gt;"",Data!I349,"")</f>
        <v/>
      </c>
      <c r="J349" s="98" t="str">
        <f>IF(Data!$B349:J$1008&lt;&gt;"",Data!J349,"")</f>
        <v/>
      </c>
      <c r="K349" s="98" t="str">
        <f>IF(Data!$B349:K$1008&lt;&gt;"",Data!K349,"")</f>
        <v/>
      </c>
      <c r="L349" s="98" t="str">
        <f>IF(Data!$B349:L$1008&lt;&gt;"",Data!L349,"")</f>
        <v/>
      </c>
      <c r="M349" s="98" t="str">
        <f>IF(Data!$B349:M$1008&lt;&gt;"",Data!M349,"")</f>
        <v/>
      </c>
      <c r="N349" s="98" t="str">
        <f>IF(Data!$B349:N$1008&lt;&gt;"",Data!N349,"")</f>
        <v/>
      </c>
      <c r="O349" s="98" t="str">
        <f>IF(Data!$B349:O$1008&lt;&gt;"",Data!O349,"")</f>
        <v/>
      </c>
      <c r="P349" s="98" t="str">
        <f>IF(Data!$B349:P$1008&lt;&gt;"",Data!P349,"")</f>
        <v/>
      </c>
      <c r="Q349" s="98" t="str">
        <f>IF(Data!$B349:Q$1008&lt;&gt;"",Data!Q349,"")</f>
        <v/>
      </c>
      <c r="R349" s="98" t="str">
        <f>IF(Data!$B349:R$1008&lt;&gt;"",Data!R349,"")</f>
        <v/>
      </c>
      <c r="S349" s="98" t="str">
        <f>IF(Data!$B349:S$1008&lt;&gt;"",Data!S349,"")</f>
        <v/>
      </c>
      <c r="T349" s="98" t="str">
        <f>IF(Data!$B349:T$1008&lt;&gt;"",Data!T349,"")</f>
        <v/>
      </c>
      <c r="U349" s="98" t="str">
        <f>IF(Data!$B349:U$1008&lt;&gt;"",Data!U349,"")</f>
        <v/>
      </c>
      <c r="AC349" s="16" t="str">
        <f t="shared" si="128"/>
        <v/>
      </c>
      <c r="AH349" s="3" t="str">
        <f t="shared" si="129"/>
        <v/>
      </c>
      <c r="AL349" s="3" t="str">
        <f t="shared" si="130"/>
        <v/>
      </c>
      <c r="AP349" s="3" t="str">
        <f t="shared" si="131"/>
        <v/>
      </c>
      <c r="AT349" s="3" t="str">
        <f t="shared" si="132"/>
        <v/>
      </c>
      <c r="AX349" s="3" t="str">
        <f t="shared" si="133"/>
        <v/>
      </c>
      <c r="BB349" s="3" t="str">
        <f t="shared" si="134"/>
        <v/>
      </c>
      <c r="BF349" s="3" t="str">
        <f t="shared" si="137"/>
        <v/>
      </c>
      <c r="BJ349" s="3" t="str">
        <f t="shared" si="135"/>
        <v/>
      </c>
      <c r="BN349" s="3" t="str">
        <f t="shared" si="136"/>
        <v/>
      </c>
      <c r="BR349" s="3" t="str">
        <f t="shared" si="138"/>
        <v/>
      </c>
      <c r="BS349" s="17"/>
      <c r="BT349" s="17"/>
      <c r="BV349" s="3" t="str">
        <f t="shared" si="139"/>
        <v/>
      </c>
      <c r="BW349" s="17"/>
      <c r="BX349" s="17"/>
      <c r="BZ349" s="3" t="str">
        <f t="shared" si="140"/>
        <v/>
      </c>
      <c r="CA349" s="17"/>
      <c r="CB349" s="17"/>
      <c r="CD349" s="3" t="str">
        <f t="shared" si="141"/>
        <v/>
      </c>
      <c r="CE349" s="17"/>
      <c r="CF349" s="17"/>
      <c r="CH349" s="3" t="str">
        <f t="shared" si="142"/>
        <v/>
      </c>
      <c r="CI349" s="17"/>
      <c r="CJ349" s="17"/>
      <c r="CL349" s="3" t="str">
        <f t="shared" si="143"/>
        <v/>
      </c>
      <c r="CM349" s="17"/>
      <c r="CN349" s="17"/>
      <c r="CP349" s="3" t="str">
        <f t="shared" si="144"/>
        <v/>
      </c>
      <c r="CQ349" s="17"/>
      <c r="CR349" s="17"/>
      <c r="CT349" s="3" t="str">
        <f t="shared" si="145"/>
        <v/>
      </c>
      <c r="CU349" s="17"/>
      <c r="CV349" s="17"/>
      <c r="CX349" s="3" t="str">
        <f t="shared" si="146"/>
        <v/>
      </c>
      <c r="CY349" s="17"/>
      <c r="CZ349" s="17"/>
      <c r="DB349" s="3" t="str">
        <f t="shared" si="147"/>
        <v/>
      </c>
      <c r="DC349" s="17"/>
      <c r="DD349" s="17"/>
      <c r="DF349" s="3" t="str">
        <f t="shared" si="148"/>
        <v/>
      </c>
    </row>
    <row r="350" spans="1:110">
      <c r="A350" s="48">
        <v>344</v>
      </c>
      <c r="B350" s="98" t="str">
        <f>IF(Data!B350:$B$1008&lt;&gt;"",Data!B350,"")</f>
        <v/>
      </c>
      <c r="C350" s="98" t="str">
        <f>IF(Data!$B350:C$1008&lt;&gt;"",Data!C350,"")</f>
        <v/>
      </c>
      <c r="D350" s="98" t="str">
        <f>IF(Data!$B350:D$1008&lt;&gt;"",Data!D350,"")</f>
        <v/>
      </c>
      <c r="E350" s="98" t="str">
        <f>IF(Data!$B350:E$1008&lt;&gt;"",Data!E350,"")</f>
        <v/>
      </c>
      <c r="F350" s="98" t="str">
        <f>IF(Data!$B350:F$1008&lt;&gt;"",Data!F350,"")</f>
        <v/>
      </c>
      <c r="G350" s="98" t="str">
        <f>IF(Data!$B350:G$1008&lt;&gt;"",Data!G350,"")</f>
        <v/>
      </c>
      <c r="H350" s="98" t="str">
        <f>IF(Data!$B350:H$1008&lt;&gt;"",Data!H350,"")</f>
        <v/>
      </c>
      <c r="I350" s="98" t="str">
        <f>IF(Data!$B350:I$1008&lt;&gt;"",Data!I350,"")</f>
        <v/>
      </c>
      <c r="J350" s="98" t="str">
        <f>IF(Data!$B350:J$1008&lt;&gt;"",Data!J350,"")</f>
        <v/>
      </c>
      <c r="K350" s="98" t="str">
        <f>IF(Data!$B350:K$1008&lt;&gt;"",Data!K350,"")</f>
        <v/>
      </c>
      <c r="L350" s="98" t="str">
        <f>IF(Data!$B350:L$1008&lt;&gt;"",Data!L350,"")</f>
        <v/>
      </c>
      <c r="M350" s="98" t="str">
        <f>IF(Data!$B350:M$1008&lt;&gt;"",Data!M350,"")</f>
        <v/>
      </c>
      <c r="N350" s="98" t="str">
        <f>IF(Data!$B350:N$1008&lt;&gt;"",Data!N350,"")</f>
        <v/>
      </c>
      <c r="O350" s="98" t="str">
        <f>IF(Data!$B350:O$1008&lt;&gt;"",Data!O350,"")</f>
        <v/>
      </c>
      <c r="P350" s="98" t="str">
        <f>IF(Data!$B350:P$1008&lt;&gt;"",Data!P350,"")</f>
        <v/>
      </c>
      <c r="Q350" s="98" t="str">
        <f>IF(Data!$B350:Q$1008&lt;&gt;"",Data!Q350,"")</f>
        <v/>
      </c>
      <c r="R350" s="98" t="str">
        <f>IF(Data!$B350:R$1008&lt;&gt;"",Data!R350,"")</f>
        <v/>
      </c>
      <c r="S350" s="98" t="str">
        <f>IF(Data!$B350:S$1008&lt;&gt;"",Data!S350,"")</f>
        <v/>
      </c>
      <c r="T350" s="98" t="str">
        <f>IF(Data!$B350:T$1008&lt;&gt;"",Data!T350,"")</f>
        <v/>
      </c>
      <c r="U350" s="98" t="str">
        <f>IF(Data!$B350:U$1008&lt;&gt;"",Data!U350,"")</f>
        <v/>
      </c>
      <c r="AC350" s="16" t="str">
        <f t="shared" si="128"/>
        <v/>
      </c>
      <c r="AH350" s="3" t="str">
        <f t="shared" si="129"/>
        <v/>
      </c>
      <c r="AL350" s="3" t="str">
        <f t="shared" si="130"/>
        <v/>
      </c>
      <c r="AP350" s="3" t="str">
        <f t="shared" si="131"/>
        <v/>
      </c>
      <c r="AT350" s="3" t="str">
        <f t="shared" si="132"/>
        <v/>
      </c>
      <c r="AX350" s="3" t="str">
        <f t="shared" si="133"/>
        <v/>
      </c>
      <c r="BB350" s="3" t="str">
        <f t="shared" si="134"/>
        <v/>
      </c>
      <c r="BF350" s="3" t="str">
        <f t="shared" si="137"/>
        <v/>
      </c>
      <c r="BJ350" s="3" t="str">
        <f t="shared" si="135"/>
        <v/>
      </c>
      <c r="BN350" s="3" t="str">
        <f t="shared" si="136"/>
        <v/>
      </c>
      <c r="BR350" s="3" t="str">
        <f t="shared" si="138"/>
        <v/>
      </c>
      <c r="BS350" s="17"/>
      <c r="BT350" s="17"/>
      <c r="BV350" s="3" t="str">
        <f t="shared" si="139"/>
        <v/>
      </c>
      <c r="BW350" s="17"/>
      <c r="BX350" s="17"/>
      <c r="BZ350" s="3" t="str">
        <f t="shared" si="140"/>
        <v/>
      </c>
      <c r="CA350" s="17"/>
      <c r="CB350" s="17"/>
      <c r="CD350" s="3" t="str">
        <f t="shared" si="141"/>
        <v/>
      </c>
      <c r="CE350" s="17"/>
      <c r="CF350" s="17"/>
      <c r="CH350" s="3" t="str">
        <f t="shared" si="142"/>
        <v/>
      </c>
      <c r="CI350" s="17"/>
      <c r="CJ350" s="17"/>
      <c r="CL350" s="3" t="str">
        <f t="shared" si="143"/>
        <v/>
      </c>
      <c r="CM350" s="17"/>
      <c r="CN350" s="17"/>
      <c r="CP350" s="3" t="str">
        <f t="shared" si="144"/>
        <v/>
      </c>
      <c r="CQ350" s="17"/>
      <c r="CR350" s="17"/>
      <c r="CT350" s="3" t="str">
        <f t="shared" si="145"/>
        <v/>
      </c>
      <c r="CU350" s="17"/>
      <c r="CV350" s="17"/>
      <c r="CX350" s="3" t="str">
        <f t="shared" si="146"/>
        <v/>
      </c>
      <c r="CY350" s="17"/>
      <c r="CZ350" s="17"/>
      <c r="DB350" s="3" t="str">
        <f t="shared" si="147"/>
        <v/>
      </c>
      <c r="DC350" s="17"/>
      <c r="DD350" s="17"/>
      <c r="DF350" s="3" t="str">
        <f t="shared" si="148"/>
        <v/>
      </c>
    </row>
    <row r="351" spans="1:110">
      <c r="A351" s="48">
        <v>345</v>
      </c>
      <c r="B351" s="98" t="str">
        <f>IF(Data!B351:$B$1008&lt;&gt;"",Data!B351,"")</f>
        <v/>
      </c>
      <c r="C351" s="98" t="str">
        <f>IF(Data!$B351:C$1008&lt;&gt;"",Data!C351,"")</f>
        <v/>
      </c>
      <c r="D351" s="98" t="str">
        <f>IF(Data!$B351:D$1008&lt;&gt;"",Data!D351,"")</f>
        <v/>
      </c>
      <c r="E351" s="98" t="str">
        <f>IF(Data!$B351:E$1008&lt;&gt;"",Data!E351,"")</f>
        <v/>
      </c>
      <c r="F351" s="98" t="str">
        <f>IF(Data!$B351:F$1008&lt;&gt;"",Data!F351,"")</f>
        <v/>
      </c>
      <c r="G351" s="98" t="str">
        <f>IF(Data!$B351:G$1008&lt;&gt;"",Data!G351,"")</f>
        <v/>
      </c>
      <c r="H351" s="98" t="str">
        <f>IF(Data!$B351:H$1008&lt;&gt;"",Data!H351,"")</f>
        <v/>
      </c>
      <c r="I351" s="98" t="str">
        <f>IF(Data!$B351:I$1008&lt;&gt;"",Data!I351,"")</f>
        <v/>
      </c>
      <c r="J351" s="98" t="str">
        <f>IF(Data!$B351:J$1008&lt;&gt;"",Data!J351,"")</f>
        <v/>
      </c>
      <c r="K351" s="98" t="str">
        <f>IF(Data!$B351:K$1008&lt;&gt;"",Data!K351,"")</f>
        <v/>
      </c>
      <c r="L351" s="98" t="str">
        <f>IF(Data!$B351:L$1008&lt;&gt;"",Data!L351,"")</f>
        <v/>
      </c>
      <c r="M351" s="98" t="str">
        <f>IF(Data!$B351:M$1008&lt;&gt;"",Data!M351,"")</f>
        <v/>
      </c>
      <c r="N351" s="98" t="str">
        <f>IF(Data!$B351:N$1008&lt;&gt;"",Data!N351,"")</f>
        <v/>
      </c>
      <c r="O351" s="98" t="str">
        <f>IF(Data!$B351:O$1008&lt;&gt;"",Data!O351,"")</f>
        <v/>
      </c>
      <c r="P351" s="98" t="str">
        <f>IF(Data!$B351:P$1008&lt;&gt;"",Data!P351,"")</f>
        <v/>
      </c>
      <c r="Q351" s="98" t="str">
        <f>IF(Data!$B351:Q$1008&lt;&gt;"",Data!Q351,"")</f>
        <v/>
      </c>
      <c r="R351" s="98" t="str">
        <f>IF(Data!$B351:R$1008&lt;&gt;"",Data!R351,"")</f>
        <v/>
      </c>
      <c r="S351" s="98" t="str">
        <f>IF(Data!$B351:S$1008&lt;&gt;"",Data!S351,"")</f>
        <v/>
      </c>
      <c r="T351" s="98" t="str">
        <f>IF(Data!$B351:T$1008&lt;&gt;"",Data!T351,"")</f>
        <v/>
      </c>
      <c r="U351" s="98" t="str">
        <f>IF(Data!$B351:U$1008&lt;&gt;"",Data!U351,"")</f>
        <v/>
      </c>
      <c r="AC351" s="16" t="str">
        <f t="shared" si="128"/>
        <v/>
      </c>
      <c r="AH351" s="3" t="str">
        <f t="shared" si="129"/>
        <v/>
      </c>
      <c r="AL351" s="3" t="str">
        <f t="shared" si="130"/>
        <v/>
      </c>
      <c r="AP351" s="3" t="str">
        <f t="shared" si="131"/>
        <v/>
      </c>
      <c r="AT351" s="3" t="str">
        <f t="shared" si="132"/>
        <v/>
      </c>
      <c r="AX351" s="3" t="str">
        <f t="shared" si="133"/>
        <v/>
      </c>
      <c r="BB351" s="3" t="str">
        <f t="shared" si="134"/>
        <v/>
      </c>
      <c r="BF351" s="3" t="str">
        <f t="shared" si="137"/>
        <v/>
      </c>
      <c r="BJ351" s="3" t="str">
        <f t="shared" si="135"/>
        <v/>
      </c>
      <c r="BN351" s="3" t="str">
        <f t="shared" si="136"/>
        <v/>
      </c>
      <c r="BR351" s="3" t="str">
        <f t="shared" si="138"/>
        <v/>
      </c>
      <c r="BS351" s="17"/>
      <c r="BT351" s="17"/>
      <c r="BV351" s="3" t="str">
        <f t="shared" si="139"/>
        <v/>
      </c>
      <c r="BW351" s="17"/>
      <c r="BX351" s="17"/>
      <c r="BZ351" s="3" t="str">
        <f t="shared" si="140"/>
        <v/>
      </c>
      <c r="CA351" s="17"/>
      <c r="CB351" s="17"/>
      <c r="CD351" s="3" t="str">
        <f t="shared" si="141"/>
        <v/>
      </c>
      <c r="CE351" s="17"/>
      <c r="CF351" s="17"/>
      <c r="CH351" s="3" t="str">
        <f t="shared" si="142"/>
        <v/>
      </c>
      <c r="CI351" s="17"/>
      <c r="CJ351" s="17"/>
      <c r="CL351" s="3" t="str">
        <f t="shared" si="143"/>
        <v/>
      </c>
      <c r="CM351" s="17"/>
      <c r="CN351" s="17"/>
      <c r="CP351" s="3" t="str">
        <f t="shared" si="144"/>
        <v/>
      </c>
      <c r="CQ351" s="17"/>
      <c r="CR351" s="17"/>
      <c r="CT351" s="3" t="str">
        <f t="shared" si="145"/>
        <v/>
      </c>
      <c r="CU351" s="17"/>
      <c r="CV351" s="17"/>
      <c r="CX351" s="3" t="str">
        <f t="shared" si="146"/>
        <v/>
      </c>
      <c r="CY351" s="17"/>
      <c r="CZ351" s="17"/>
      <c r="DB351" s="3" t="str">
        <f t="shared" si="147"/>
        <v/>
      </c>
      <c r="DC351" s="17"/>
      <c r="DD351" s="17"/>
      <c r="DF351" s="3" t="str">
        <f t="shared" si="148"/>
        <v/>
      </c>
    </row>
    <row r="352" spans="1:110">
      <c r="A352" s="48">
        <v>346</v>
      </c>
      <c r="B352" s="98" t="str">
        <f>IF(Data!B352:$B$1008&lt;&gt;"",Data!B352,"")</f>
        <v/>
      </c>
      <c r="C352" s="98" t="str">
        <f>IF(Data!$B352:C$1008&lt;&gt;"",Data!C352,"")</f>
        <v/>
      </c>
      <c r="D352" s="98" t="str">
        <f>IF(Data!$B352:D$1008&lt;&gt;"",Data!D352,"")</f>
        <v/>
      </c>
      <c r="E352" s="98" t="str">
        <f>IF(Data!$B352:E$1008&lt;&gt;"",Data!E352,"")</f>
        <v/>
      </c>
      <c r="F352" s="98" t="str">
        <f>IF(Data!$B352:F$1008&lt;&gt;"",Data!F352,"")</f>
        <v/>
      </c>
      <c r="G352" s="98" t="str">
        <f>IF(Data!$B352:G$1008&lt;&gt;"",Data!G352,"")</f>
        <v/>
      </c>
      <c r="H352" s="98" t="str">
        <f>IF(Data!$B352:H$1008&lt;&gt;"",Data!H352,"")</f>
        <v/>
      </c>
      <c r="I352" s="98" t="str">
        <f>IF(Data!$B352:I$1008&lt;&gt;"",Data!I352,"")</f>
        <v/>
      </c>
      <c r="J352" s="98" t="str">
        <f>IF(Data!$B352:J$1008&lt;&gt;"",Data!J352,"")</f>
        <v/>
      </c>
      <c r="K352" s="98" t="str">
        <f>IF(Data!$B352:K$1008&lt;&gt;"",Data!K352,"")</f>
        <v/>
      </c>
      <c r="L352" s="98" t="str">
        <f>IF(Data!$B352:L$1008&lt;&gt;"",Data!L352,"")</f>
        <v/>
      </c>
      <c r="M352" s="98" t="str">
        <f>IF(Data!$B352:M$1008&lt;&gt;"",Data!M352,"")</f>
        <v/>
      </c>
      <c r="N352" s="98" t="str">
        <f>IF(Data!$B352:N$1008&lt;&gt;"",Data!N352,"")</f>
        <v/>
      </c>
      <c r="O352" s="98" t="str">
        <f>IF(Data!$B352:O$1008&lt;&gt;"",Data!O352,"")</f>
        <v/>
      </c>
      <c r="P352" s="98" t="str">
        <f>IF(Data!$B352:P$1008&lt;&gt;"",Data!P352,"")</f>
        <v/>
      </c>
      <c r="Q352" s="98" t="str">
        <f>IF(Data!$B352:Q$1008&lt;&gt;"",Data!Q352,"")</f>
        <v/>
      </c>
      <c r="R352" s="98" t="str">
        <f>IF(Data!$B352:R$1008&lt;&gt;"",Data!R352,"")</f>
        <v/>
      </c>
      <c r="S352" s="98" t="str">
        <f>IF(Data!$B352:S$1008&lt;&gt;"",Data!S352,"")</f>
        <v/>
      </c>
      <c r="T352" s="98" t="str">
        <f>IF(Data!$B352:T$1008&lt;&gt;"",Data!T352,"")</f>
        <v/>
      </c>
      <c r="U352" s="98" t="str">
        <f>IF(Data!$B352:U$1008&lt;&gt;"",Data!U352,"")</f>
        <v/>
      </c>
      <c r="AC352" s="16" t="str">
        <f t="shared" si="128"/>
        <v/>
      </c>
      <c r="AH352" s="3" t="str">
        <f t="shared" si="129"/>
        <v/>
      </c>
      <c r="AL352" s="3" t="str">
        <f t="shared" si="130"/>
        <v/>
      </c>
      <c r="AP352" s="3" t="str">
        <f t="shared" si="131"/>
        <v/>
      </c>
      <c r="AT352" s="3" t="str">
        <f t="shared" si="132"/>
        <v/>
      </c>
      <c r="AX352" s="3" t="str">
        <f t="shared" si="133"/>
        <v/>
      </c>
      <c r="BB352" s="3" t="str">
        <f t="shared" si="134"/>
        <v/>
      </c>
      <c r="BF352" s="3" t="str">
        <f t="shared" si="137"/>
        <v/>
      </c>
      <c r="BJ352" s="3" t="str">
        <f t="shared" si="135"/>
        <v/>
      </c>
      <c r="BN352" s="3" t="str">
        <f t="shared" si="136"/>
        <v/>
      </c>
      <c r="BR352" s="3" t="str">
        <f t="shared" si="138"/>
        <v/>
      </c>
      <c r="BS352" s="17"/>
      <c r="BT352" s="17"/>
      <c r="BV352" s="3" t="str">
        <f t="shared" si="139"/>
        <v/>
      </c>
      <c r="BW352" s="17"/>
      <c r="BX352" s="17"/>
      <c r="BZ352" s="3" t="str">
        <f t="shared" si="140"/>
        <v/>
      </c>
      <c r="CA352" s="17"/>
      <c r="CB352" s="17"/>
      <c r="CD352" s="3" t="str">
        <f t="shared" si="141"/>
        <v/>
      </c>
      <c r="CE352" s="17"/>
      <c r="CF352" s="17"/>
      <c r="CH352" s="3" t="str">
        <f t="shared" si="142"/>
        <v/>
      </c>
      <c r="CI352" s="17"/>
      <c r="CJ352" s="17"/>
      <c r="CL352" s="3" t="str">
        <f t="shared" si="143"/>
        <v/>
      </c>
      <c r="CM352" s="17"/>
      <c r="CN352" s="17"/>
      <c r="CP352" s="3" t="str">
        <f t="shared" si="144"/>
        <v/>
      </c>
      <c r="CQ352" s="17"/>
      <c r="CR352" s="17"/>
      <c r="CT352" s="3" t="str">
        <f t="shared" si="145"/>
        <v/>
      </c>
      <c r="CU352" s="17"/>
      <c r="CV352" s="17"/>
      <c r="CX352" s="3" t="str">
        <f t="shared" si="146"/>
        <v/>
      </c>
      <c r="CY352" s="17"/>
      <c r="CZ352" s="17"/>
      <c r="DB352" s="3" t="str">
        <f t="shared" si="147"/>
        <v/>
      </c>
      <c r="DC352" s="17"/>
      <c r="DD352" s="17"/>
      <c r="DF352" s="3" t="str">
        <f t="shared" si="148"/>
        <v/>
      </c>
    </row>
    <row r="353" spans="1:110">
      <c r="A353" s="48">
        <v>347</v>
      </c>
      <c r="B353" s="98" t="str">
        <f>IF(Data!B353:$B$1008&lt;&gt;"",Data!B353,"")</f>
        <v/>
      </c>
      <c r="C353" s="98" t="str">
        <f>IF(Data!$B353:C$1008&lt;&gt;"",Data!C353,"")</f>
        <v/>
      </c>
      <c r="D353" s="98" t="str">
        <f>IF(Data!$B353:D$1008&lt;&gt;"",Data!D353,"")</f>
        <v/>
      </c>
      <c r="E353" s="98" t="str">
        <f>IF(Data!$B353:E$1008&lt;&gt;"",Data!E353,"")</f>
        <v/>
      </c>
      <c r="F353" s="98" t="str">
        <f>IF(Data!$B353:F$1008&lt;&gt;"",Data!F353,"")</f>
        <v/>
      </c>
      <c r="G353" s="98" t="str">
        <f>IF(Data!$B353:G$1008&lt;&gt;"",Data!G353,"")</f>
        <v/>
      </c>
      <c r="H353" s="98" t="str">
        <f>IF(Data!$B353:H$1008&lt;&gt;"",Data!H353,"")</f>
        <v/>
      </c>
      <c r="I353" s="98" t="str">
        <f>IF(Data!$B353:I$1008&lt;&gt;"",Data!I353,"")</f>
        <v/>
      </c>
      <c r="J353" s="98" t="str">
        <f>IF(Data!$B353:J$1008&lt;&gt;"",Data!J353,"")</f>
        <v/>
      </c>
      <c r="K353" s="98" t="str">
        <f>IF(Data!$B353:K$1008&lt;&gt;"",Data!K353,"")</f>
        <v/>
      </c>
      <c r="L353" s="98" t="str">
        <f>IF(Data!$B353:L$1008&lt;&gt;"",Data!L353,"")</f>
        <v/>
      </c>
      <c r="M353" s="98" t="str">
        <f>IF(Data!$B353:M$1008&lt;&gt;"",Data!M353,"")</f>
        <v/>
      </c>
      <c r="N353" s="98" t="str">
        <f>IF(Data!$B353:N$1008&lt;&gt;"",Data!N353,"")</f>
        <v/>
      </c>
      <c r="O353" s="98" t="str">
        <f>IF(Data!$B353:O$1008&lt;&gt;"",Data!O353,"")</f>
        <v/>
      </c>
      <c r="P353" s="98" t="str">
        <f>IF(Data!$B353:P$1008&lt;&gt;"",Data!P353,"")</f>
        <v/>
      </c>
      <c r="Q353" s="98" t="str">
        <f>IF(Data!$B353:Q$1008&lt;&gt;"",Data!Q353,"")</f>
        <v/>
      </c>
      <c r="R353" s="98" t="str">
        <f>IF(Data!$B353:R$1008&lt;&gt;"",Data!R353,"")</f>
        <v/>
      </c>
      <c r="S353" s="98" t="str">
        <f>IF(Data!$B353:S$1008&lt;&gt;"",Data!S353,"")</f>
        <v/>
      </c>
      <c r="T353" s="98" t="str">
        <f>IF(Data!$B353:T$1008&lt;&gt;"",Data!T353,"")</f>
        <v/>
      </c>
      <c r="U353" s="98" t="str">
        <f>IF(Data!$B353:U$1008&lt;&gt;"",Data!U353,"")</f>
        <v/>
      </c>
      <c r="AC353" s="16" t="str">
        <f t="shared" si="128"/>
        <v/>
      </c>
      <c r="AH353" s="3" t="str">
        <f t="shared" si="129"/>
        <v/>
      </c>
      <c r="AL353" s="3" t="str">
        <f t="shared" si="130"/>
        <v/>
      </c>
      <c r="AP353" s="3" t="str">
        <f t="shared" si="131"/>
        <v/>
      </c>
      <c r="AT353" s="3" t="str">
        <f t="shared" si="132"/>
        <v/>
      </c>
      <c r="AX353" s="3" t="str">
        <f t="shared" si="133"/>
        <v/>
      </c>
      <c r="BB353" s="3" t="str">
        <f t="shared" si="134"/>
        <v/>
      </c>
      <c r="BF353" s="3" t="str">
        <f t="shared" si="137"/>
        <v/>
      </c>
      <c r="BJ353" s="3" t="str">
        <f t="shared" si="135"/>
        <v/>
      </c>
      <c r="BN353" s="3" t="str">
        <f t="shared" si="136"/>
        <v/>
      </c>
      <c r="BR353" s="3" t="str">
        <f t="shared" si="138"/>
        <v/>
      </c>
      <c r="BS353" s="17"/>
      <c r="BT353" s="17"/>
      <c r="BV353" s="3" t="str">
        <f t="shared" si="139"/>
        <v/>
      </c>
      <c r="BW353" s="17"/>
      <c r="BX353" s="17"/>
      <c r="BZ353" s="3" t="str">
        <f t="shared" si="140"/>
        <v/>
      </c>
      <c r="CA353" s="17"/>
      <c r="CB353" s="17"/>
      <c r="CD353" s="3" t="str">
        <f t="shared" si="141"/>
        <v/>
      </c>
      <c r="CE353" s="17"/>
      <c r="CF353" s="17"/>
      <c r="CH353" s="3" t="str">
        <f t="shared" si="142"/>
        <v/>
      </c>
      <c r="CI353" s="17"/>
      <c r="CJ353" s="17"/>
      <c r="CL353" s="3" t="str">
        <f t="shared" si="143"/>
        <v/>
      </c>
      <c r="CM353" s="17"/>
      <c r="CN353" s="17"/>
      <c r="CP353" s="3" t="str">
        <f t="shared" si="144"/>
        <v/>
      </c>
      <c r="CQ353" s="17"/>
      <c r="CR353" s="17"/>
      <c r="CT353" s="3" t="str">
        <f t="shared" si="145"/>
        <v/>
      </c>
      <c r="CU353" s="17"/>
      <c r="CV353" s="17"/>
      <c r="CX353" s="3" t="str">
        <f t="shared" si="146"/>
        <v/>
      </c>
      <c r="CY353" s="17"/>
      <c r="CZ353" s="17"/>
      <c r="DB353" s="3" t="str">
        <f t="shared" si="147"/>
        <v/>
      </c>
      <c r="DC353" s="17"/>
      <c r="DD353" s="17"/>
      <c r="DF353" s="3" t="str">
        <f t="shared" si="148"/>
        <v/>
      </c>
    </row>
    <row r="354" spans="1:110">
      <c r="A354" s="48">
        <v>348</v>
      </c>
      <c r="B354" s="98" t="str">
        <f>IF(Data!B354:$B$1008&lt;&gt;"",Data!B354,"")</f>
        <v/>
      </c>
      <c r="C354" s="98" t="str">
        <f>IF(Data!$B354:C$1008&lt;&gt;"",Data!C354,"")</f>
        <v/>
      </c>
      <c r="D354" s="98" t="str">
        <f>IF(Data!$B354:D$1008&lt;&gt;"",Data!D354,"")</f>
        <v/>
      </c>
      <c r="E354" s="98" t="str">
        <f>IF(Data!$B354:E$1008&lt;&gt;"",Data!E354,"")</f>
        <v/>
      </c>
      <c r="F354" s="98" t="str">
        <f>IF(Data!$B354:F$1008&lt;&gt;"",Data!F354,"")</f>
        <v/>
      </c>
      <c r="G354" s="98" t="str">
        <f>IF(Data!$B354:G$1008&lt;&gt;"",Data!G354,"")</f>
        <v/>
      </c>
      <c r="H354" s="98" t="str">
        <f>IF(Data!$B354:H$1008&lt;&gt;"",Data!H354,"")</f>
        <v/>
      </c>
      <c r="I354" s="98" t="str">
        <f>IF(Data!$B354:I$1008&lt;&gt;"",Data!I354,"")</f>
        <v/>
      </c>
      <c r="J354" s="98" t="str">
        <f>IF(Data!$B354:J$1008&lt;&gt;"",Data!J354,"")</f>
        <v/>
      </c>
      <c r="K354" s="98" t="str">
        <f>IF(Data!$B354:K$1008&lt;&gt;"",Data!K354,"")</f>
        <v/>
      </c>
      <c r="L354" s="98" t="str">
        <f>IF(Data!$B354:L$1008&lt;&gt;"",Data!L354,"")</f>
        <v/>
      </c>
      <c r="M354" s="98" t="str">
        <f>IF(Data!$B354:M$1008&lt;&gt;"",Data!M354,"")</f>
        <v/>
      </c>
      <c r="N354" s="98" t="str">
        <f>IF(Data!$B354:N$1008&lt;&gt;"",Data!N354,"")</f>
        <v/>
      </c>
      <c r="O354" s="98" t="str">
        <f>IF(Data!$B354:O$1008&lt;&gt;"",Data!O354,"")</f>
        <v/>
      </c>
      <c r="P354" s="98" t="str">
        <f>IF(Data!$B354:P$1008&lt;&gt;"",Data!P354,"")</f>
        <v/>
      </c>
      <c r="Q354" s="98" t="str">
        <f>IF(Data!$B354:Q$1008&lt;&gt;"",Data!Q354,"")</f>
        <v/>
      </c>
      <c r="R354" s="98" t="str">
        <f>IF(Data!$B354:R$1008&lt;&gt;"",Data!R354,"")</f>
        <v/>
      </c>
      <c r="S354" s="98" t="str">
        <f>IF(Data!$B354:S$1008&lt;&gt;"",Data!S354,"")</f>
        <v/>
      </c>
      <c r="T354" s="98" t="str">
        <f>IF(Data!$B354:T$1008&lt;&gt;"",Data!T354,"")</f>
        <v/>
      </c>
      <c r="U354" s="98" t="str">
        <f>IF(Data!$B354:U$1008&lt;&gt;"",Data!U354,"")</f>
        <v/>
      </c>
      <c r="AC354" s="16" t="str">
        <f t="shared" si="128"/>
        <v/>
      </c>
      <c r="AH354" s="3" t="str">
        <f t="shared" si="129"/>
        <v/>
      </c>
      <c r="AL354" s="3" t="str">
        <f t="shared" si="130"/>
        <v/>
      </c>
      <c r="AP354" s="3" t="str">
        <f t="shared" si="131"/>
        <v/>
      </c>
      <c r="AT354" s="3" t="str">
        <f t="shared" si="132"/>
        <v/>
      </c>
      <c r="AX354" s="3" t="str">
        <f t="shared" si="133"/>
        <v/>
      </c>
      <c r="BB354" s="3" t="str">
        <f t="shared" si="134"/>
        <v/>
      </c>
      <c r="BF354" s="3" t="str">
        <f t="shared" si="137"/>
        <v/>
      </c>
      <c r="BJ354" s="3" t="str">
        <f t="shared" si="135"/>
        <v/>
      </c>
      <c r="BN354" s="3" t="str">
        <f t="shared" si="136"/>
        <v/>
      </c>
      <c r="BR354" s="3" t="str">
        <f t="shared" si="138"/>
        <v/>
      </c>
      <c r="BS354" s="17"/>
      <c r="BT354" s="17"/>
      <c r="BV354" s="3" t="str">
        <f t="shared" si="139"/>
        <v/>
      </c>
      <c r="BW354" s="17"/>
      <c r="BX354" s="17"/>
      <c r="BZ354" s="3" t="str">
        <f t="shared" si="140"/>
        <v/>
      </c>
      <c r="CA354" s="17"/>
      <c r="CB354" s="17"/>
      <c r="CD354" s="3" t="str">
        <f t="shared" si="141"/>
        <v/>
      </c>
      <c r="CE354" s="17"/>
      <c r="CF354" s="17"/>
      <c r="CH354" s="3" t="str">
        <f t="shared" si="142"/>
        <v/>
      </c>
      <c r="CI354" s="17"/>
      <c r="CJ354" s="17"/>
      <c r="CL354" s="3" t="str">
        <f t="shared" si="143"/>
        <v/>
      </c>
      <c r="CM354" s="17"/>
      <c r="CN354" s="17"/>
      <c r="CP354" s="3" t="str">
        <f t="shared" si="144"/>
        <v/>
      </c>
      <c r="CQ354" s="17"/>
      <c r="CR354" s="17"/>
      <c r="CT354" s="3" t="str">
        <f t="shared" si="145"/>
        <v/>
      </c>
      <c r="CU354" s="17"/>
      <c r="CV354" s="17"/>
      <c r="CX354" s="3" t="str">
        <f t="shared" si="146"/>
        <v/>
      </c>
      <c r="CY354" s="17"/>
      <c r="CZ354" s="17"/>
      <c r="DB354" s="3" t="str">
        <f t="shared" si="147"/>
        <v/>
      </c>
      <c r="DC354" s="17"/>
      <c r="DD354" s="17"/>
      <c r="DF354" s="3" t="str">
        <f t="shared" si="148"/>
        <v/>
      </c>
    </row>
    <row r="355" spans="1:110">
      <c r="A355" s="48">
        <v>349</v>
      </c>
      <c r="B355" s="98" t="str">
        <f>IF(Data!B355:$B$1008&lt;&gt;"",Data!B355,"")</f>
        <v/>
      </c>
      <c r="C355" s="98" t="str">
        <f>IF(Data!$B355:C$1008&lt;&gt;"",Data!C355,"")</f>
        <v/>
      </c>
      <c r="D355" s="98" t="str">
        <f>IF(Data!$B355:D$1008&lt;&gt;"",Data!D355,"")</f>
        <v/>
      </c>
      <c r="E355" s="98" t="str">
        <f>IF(Data!$B355:E$1008&lt;&gt;"",Data!E355,"")</f>
        <v/>
      </c>
      <c r="F355" s="98" t="str">
        <f>IF(Data!$B355:F$1008&lt;&gt;"",Data!F355,"")</f>
        <v/>
      </c>
      <c r="G355" s="98" t="str">
        <f>IF(Data!$B355:G$1008&lt;&gt;"",Data!G355,"")</f>
        <v/>
      </c>
      <c r="H355" s="98" t="str">
        <f>IF(Data!$B355:H$1008&lt;&gt;"",Data!H355,"")</f>
        <v/>
      </c>
      <c r="I355" s="98" t="str">
        <f>IF(Data!$B355:I$1008&lt;&gt;"",Data!I355,"")</f>
        <v/>
      </c>
      <c r="J355" s="98" t="str">
        <f>IF(Data!$B355:J$1008&lt;&gt;"",Data!J355,"")</f>
        <v/>
      </c>
      <c r="K355" s="98" t="str">
        <f>IF(Data!$B355:K$1008&lt;&gt;"",Data!K355,"")</f>
        <v/>
      </c>
      <c r="L355" s="98" t="str">
        <f>IF(Data!$B355:L$1008&lt;&gt;"",Data!L355,"")</f>
        <v/>
      </c>
      <c r="M355" s="98" t="str">
        <f>IF(Data!$B355:M$1008&lt;&gt;"",Data!M355,"")</f>
        <v/>
      </c>
      <c r="N355" s="98" t="str">
        <f>IF(Data!$B355:N$1008&lt;&gt;"",Data!N355,"")</f>
        <v/>
      </c>
      <c r="O355" s="98" t="str">
        <f>IF(Data!$B355:O$1008&lt;&gt;"",Data!O355,"")</f>
        <v/>
      </c>
      <c r="P355" s="98" t="str">
        <f>IF(Data!$B355:P$1008&lt;&gt;"",Data!P355,"")</f>
        <v/>
      </c>
      <c r="Q355" s="98" t="str">
        <f>IF(Data!$B355:Q$1008&lt;&gt;"",Data!Q355,"")</f>
        <v/>
      </c>
      <c r="R355" s="98" t="str">
        <f>IF(Data!$B355:R$1008&lt;&gt;"",Data!R355,"")</f>
        <v/>
      </c>
      <c r="S355" s="98" t="str">
        <f>IF(Data!$B355:S$1008&lt;&gt;"",Data!S355,"")</f>
        <v/>
      </c>
      <c r="T355" s="98" t="str">
        <f>IF(Data!$B355:T$1008&lt;&gt;"",Data!T355,"")</f>
        <v/>
      </c>
      <c r="U355" s="98" t="str">
        <f>IF(Data!$B355:U$1008&lt;&gt;"",Data!U355,"")</f>
        <v/>
      </c>
      <c r="AC355" s="16" t="str">
        <f t="shared" si="128"/>
        <v/>
      </c>
      <c r="AH355" s="3" t="str">
        <f t="shared" si="129"/>
        <v/>
      </c>
      <c r="AL355" s="3" t="str">
        <f t="shared" si="130"/>
        <v/>
      </c>
      <c r="AP355" s="3" t="str">
        <f t="shared" si="131"/>
        <v/>
      </c>
      <c r="AT355" s="3" t="str">
        <f t="shared" si="132"/>
        <v/>
      </c>
      <c r="AX355" s="3" t="str">
        <f t="shared" si="133"/>
        <v/>
      </c>
      <c r="BB355" s="3" t="str">
        <f t="shared" si="134"/>
        <v/>
      </c>
      <c r="BF355" s="3" t="str">
        <f t="shared" si="137"/>
        <v/>
      </c>
      <c r="BJ355" s="3" t="str">
        <f t="shared" si="135"/>
        <v/>
      </c>
      <c r="BN355" s="3" t="str">
        <f t="shared" si="136"/>
        <v/>
      </c>
      <c r="BR355" s="3" t="str">
        <f t="shared" si="138"/>
        <v/>
      </c>
      <c r="BS355" s="17"/>
      <c r="BT355" s="17"/>
      <c r="BV355" s="3" t="str">
        <f t="shared" si="139"/>
        <v/>
      </c>
      <c r="BW355" s="17"/>
      <c r="BX355" s="17"/>
      <c r="BZ355" s="3" t="str">
        <f t="shared" si="140"/>
        <v/>
      </c>
      <c r="CA355" s="17"/>
      <c r="CB355" s="17"/>
      <c r="CD355" s="3" t="str">
        <f t="shared" si="141"/>
        <v/>
      </c>
      <c r="CE355" s="17"/>
      <c r="CF355" s="17"/>
      <c r="CH355" s="3" t="str">
        <f t="shared" si="142"/>
        <v/>
      </c>
      <c r="CI355" s="17"/>
      <c r="CJ355" s="17"/>
      <c r="CL355" s="3" t="str">
        <f t="shared" si="143"/>
        <v/>
      </c>
      <c r="CM355" s="17"/>
      <c r="CN355" s="17"/>
      <c r="CP355" s="3" t="str">
        <f t="shared" si="144"/>
        <v/>
      </c>
      <c r="CQ355" s="17"/>
      <c r="CR355" s="17"/>
      <c r="CT355" s="3" t="str">
        <f t="shared" si="145"/>
        <v/>
      </c>
      <c r="CU355" s="17"/>
      <c r="CV355" s="17"/>
      <c r="CX355" s="3" t="str">
        <f t="shared" si="146"/>
        <v/>
      </c>
      <c r="CY355" s="17"/>
      <c r="CZ355" s="17"/>
      <c r="DB355" s="3" t="str">
        <f t="shared" si="147"/>
        <v/>
      </c>
      <c r="DC355" s="17"/>
      <c r="DD355" s="17"/>
      <c r="DF355" s="3" t="str">
        <f t="shared" si="148"/>
        <v/>
      </c>
    </row>
    <row r="356" spans="1:110">
      <c r="A356" s="48">
        <v>350</v>
      </c>
      <c r="B356" s="98" t="str">
        <f>IF(Data!B356:$B$1008&lt;&gt;"",Data!B356,"")</f>
        <v/>
      </c>
      <c r="C356" s="98" t="str">
        <f>IF(Data!$B356:C$1008&lt;&gt;"",Data!C356,"")</f>
        <v/>
      </c>
      <c r="D356" s="98" t="str">
        <f>IF(Data!$B356:D$1008&lt;&gt;"",Data!D356,"")</f>
        <v/>
      </c>
      <c r="E356" s="98" t="str">
        <f>IF(Data!$B356:E$1008&lt;&gt;"",Data!E356,"")</f>
        <v/>
      </c>
      <c r="F356" s="98" t="str">
        <f>IF(Data!$B356:F$1008&lt;&gt;"",Data!F356,"")</f>
        <v/>
      </c>
      <c r="G356" s="98" t="str">
        <f>IF(Data!$B356:G$1008&lt;&gt;"",Data!G356,"")</f>
        <v/>
      </c>
      <c r="H356" s="98" t="str">
        <f>IF(Data!$B356:H$1008&lt;&gt;"",Data!H356,"")</f>
        <v/>
      </c>
      <c r="I356" s="98" t="str">
        <f>IF(Data!$B356:I$1008&lt;&gt;"",Data!I356,"")</f>
        <v/>
      </c>
      <c r="J356" s="98" t="str">
        <f>IF(Data!$B356:J$1008&lt;&gt;"",Data!J356,"")</f>
        <v/>
      </c>
      <c r="K356" s="98" t="str">
        <f>IF(Data!$B356:K$1008&lt;&gt;"",Data!K356,"")</f>
        <v/>
      </c>
      <c r="L356" s="98" t="str">
        <f>IF(Data!$B356:L$1008&lt;&gt;"",Data!L356,"")</f>
        <v/>
      </c>
      <c r="M356" s="98" t="str">
        <f>IF(Data!$B356:M$1008&lt;&gt;"",Data!M356,"")</f>
        <v/>
      </c>
      <c r="N356" s="98" t="str">
        <f>IF(Data!$B356:N$1008&lt;&gt;"",Data!N356,"")</f>
        <v/>
      </c>
      <c r="O356" s="98" t="str">
        <f>IF(Data!$B356:O$1008&lt;&gt;"",Data!O356,"")</f>
        <v/>
      </c>
      <c r="P356" s="98" t="str">
        <f>IF(Data!$B356:P$1008&lt;&gt;"",Data!P356,"")</f>
        <v/>
      </c>
      <c r="Q356" s="98" t="str">
        <f>IF(Data!$B356:Q$1008&lt;&gt;"",Data!Q356,"")</f>
        <v/>
      </c>
      <c r="R356" s="98" t="str">
        <f>IF(Data!$B356:R$1008&lt;&gt;"",Data!R356,"")</f>
        <v/>
      </c>
      <c r="S356" s="98" t="str">
        <f>IF(Data!$B356:S$1008&lt;&gt;"",Data!S356,"")</f>
        <v/>
      </c>
      <c r="T356" s="98" t="str">
        <f>IF(Data!$B356:T$1008&lt;&gt;"",Data!T356,"")</f>
        <v/>
      </c>
      <c r="U356" s="98" t="str">
        <f>IF(Data!$B356:U$1008&lt;&gt;"",Data!U356,"")</f>
        <v/>
      </c>
      <c r="AC356" s="16" t="str">
        <f t="shared" si="128"/>
        <v/>
      </c>
      <c r="AH356" s="3" t="str">
        <f t="shared" si="129"/>
        <v/>
      </c>
      <c r="AL356" s="3" t="str">
        <f t="shared" si="130"/>
        <v/>
      </c>
      <c r="AP356" s="3" t="str">
        <f t="shared" si="131"/>
        <v/>
      </c>
      <c r="AT356" s="3" t="str">
        <f t="shared" si="132"/>
        <v/>
      </c>
      <c r="AX356" s="3" t="str">
        <f t="shared" si="133"/>
        <v/>
      </c>
      <c r="BB356" s="3" t="str">
        <f t="shared" si="134"/>
        <v/>
      </c>
      <c r="BF356" s="3" t="str">
        <f t="shared" si="137"/>
        <v/>
      </c>
      <c r="BJ356" s="3" t="str">
        <f t="shared" si="135"/>
        <v/>
      </c>
      <c r="BN356" s="3" t="str">
        <f t="shared" si="136"/>
        <v/>
      </c>
      <c r="BR356" s="3" t="str">
        <f t="shared" si="138"/>
        <v/>
      </c>
      <c r="BS356" s="17"/>
      <c r="BT356" s="17"/>
      <c r="BV356" s="3" t="str">
        <f t="shared" si="139"/>
        <v/>
      </c>
      <c r="BW356" s="17"/>
      <c r="BX356" s="17"/>
      <c r="BZ356" s="3" t="str">
        <f t="shared" si="140"/>
        <v/>
      </c>
      <c r="CA356" s="17"/>
      <c r="CB356" s="17"/>
      <c r="CD356" s="3" t="str">
        <f t="shared" si="141"/>
        <v/>
      </c>
      <c r="CE356" s="17"/>
      <c r="CF356" s="17"/>
      <c r="CH356" s="3" t="str">
        <f t="shared" si="142"/>
        <v/>
      </c>
      <c r="CI356" s="17"/>
      <c r="CJ356" s="17"/>
      <c r="CL356" s="3" t="str">
        <f t="shared" si="143"/>
        <v/>
      </c>
      <c r="CM356" s="17"/>
      <c r="CN356" s="17"/>
      <c r="CP356" s="3" t="str">
        <f t="shared" si="144"/>
        <v/>
      </c>
      <c r="CQ356" s="17"/>
      <c r="CR356" s="17"/>
      <c r="CT356" s="3" t="str">
        <f t="shared" si="145"/>
        <v/>
      </c>
      <c r="CU356" s="17"/>
      <c r="CV356" s="17"/>
      <c r="CX356" s="3" t="str">
        <f t="shared" si="146"/>
        <v/>
      </c>
      <c r="CY356" s="17"/>
      <c r="CZ356" s="17"/>
      <c r="DB356" s="3" t="str">
        <f t="shared" si="147"/>
        <v/>
      </c>
      <c r="DC356" s="17"/>
      <c r="DD356" s="17"/>
      <c r="DF356" s="3" t="str">
        <f t="shared" si="148"/>
        <v/>
      </c>
    </row>
    <row r="357" spans="1:110">
      <c r="A357" s="48">
        <v>351</v>
      </c>
      <c r="B357" s="98" t="str">
        <f>IF(Data!B357:$B$1008&lt;&gt;"",Data!B357,"")</f>
        <v/>
      </c>
      <c r="C357" s="98" t="str">
        <f>IF(Data!$B357:C$1008&lt;&gt;"",Data!C357,"")</f>
        <v/>
      </c>
      <c r="D357" s="98" t="str">
        <f>IF(Data!$B357:D$1008&lt;&gt;"",Data!D357,"")</f>
        <v/>
      </c>
      <c r="E357" s="98" t="str">
        <f>IF(Data!$B357:E$1008&lt;&gt;"",Data!E357,"")</f>
        <v/>
      </c>
      <c r="F357" s="98" t="str">
        <f>IF(Data!$B357:F$1008&lt;&gt;"",Data!F357,"")</f>
        <v/>
      </c>
      <c r="G357" s="98" t="str">
        <f>IF(Data!$B357:G$1008&lt;&gt;"",Data!G357,"")</f>
        <v/>
      </c>
      <c r="H357" s="98" t="str">
        <f>IF(Data!$B357:H$1008&lt;&gt;"",Data!H357,"")</f>
        <v/>
      </c>
      <c r="I357" s="98" t="str">
        <f>IF(Data!$B357:I$1008&lt;&gt;"",Data!I357,"")</f>
        <v/>
      </c>
      <c r="J357" s="98" t="str">
        <f>IF(Data!$B357:J$1008&lt;&gt;"",Data!J357,"")</f>
        <v/>
      </c>
      <c r="K357" s="98" t="str">
        <f>IF(Data!$B357:K$1008&lt;&gt;"",Data!K357,"")</f>
        <v/>
      </c>
      <c r="L357" s="98" t="str">
        <f>IF(Data!$B357:L$1008&lt;&gt;"",Data!L357,"")</f>
        <v/>
      </c>
      <c r="M357" s="98" t="str">
        <f>IF(Data!$B357:M$1008&lt;&gt;"",Data!M357,"")</f>
        <v/>
      </c>
      <c r="N357" s="98" t="str">
        <f>IF(Data!$B357:N$1008&lt;&gt;"",Data!N357,"")</f>
        <v/>
      </c>
      <c r="O357" s="98" t="str">
        <f>IF(Data!$B357:O$1008&lt;&gt;"",Data!O357,"")</f>
        <v/>
      </c>
      <c r="P357" s="98" t="str">
        <f>IF(Data!$B357:P$1008&lt;&gt;"",Data!P357,"")</f>
        <v/>
      </c>
      <c r="Q357" s="98" t="str">
        <f>IF(Data!$B357:Q$1008&lt;&gt;"",Data!Q357,"")</f>
        <v/>
      </c>
      <c r="R357" s="98" t="str">
        <f>IF(Data!$B357:R$1008&lt;&gt;"",Data!R357,"")</f>
        <v/>
      </c>
      <c r="S357" s="98" t="str">
        <f>IF(Data!$B357:S$1008&lt;&gt;"",Data!S357,"")</f>
        <v/>
      </c>
      <c r="T357" s="98" t="str">
        <f>IF(Data!$B357:T$1008&lt;&gt;"",Data!T357,"")</f>
        <v/>
      </c>
      <c r="U357" s="98" t="str">
        <f>IF(Data!$B357:U$1008&lt;&gt;"",Data!U357,"")</f>
        <v/>
      </c>
      <c r="AC357" s="16" t="str">
        <f t="shared" si="128"/>
        <v/>
      </c>
      <c r="AH357" s="3" t="str">
        <f t="shared" si="129"/>
        <v/>
      </c>
      <c r="AL357" s="3" t="str">
        <f t="shared" si="130"/>
        <v/>
      </c>
      <c r="AP357" s="3" t="str">
        <f t="shared" si="131"/>
        <v/>
      </c>
      <c r="AT357" s="3" t="str">
        <f t="shared" si="132"/>
        <v/>
      </c>
      <c r="AX357" s="3" t="str">
        <f t="shared" si="133"/>
        <v/>
      </c>
      <c r="BB357" s="3" t="str">
        <f t="shared" si="134"/>
        <v/>
      </c>
      <c r="BF357" s="3" t="str">
        <f t="shared" si="137"/>
        <v/>
      </c>
      <c r="BJ357" s="3" t="str">
        <f t="shared" si="135"/>
        <v/>
      </c>
      <c r="BN357" s="3" t="str">
        <f t="shared" si="136"/>
        <v/>
      </c>
      <c r="BR357" s="3" t="str">
        <f t="shared" si="138"/>
        <v/>
      </c>
      <c r="BS357" s="17"/>
      <c r="BT357" s="17"/>
      <c r="BV357" s="3" t="str">
        <f t="shared" si="139"/>
        <v/>
      </c>
      <c r="BW357" s="17"/>
      <c r="BX357" s="17"/>
      <c r="BZ357" s="3" t="str">
        <f t="shared" si="140"/>
        <v/>
      </c>
      <c r="CA357" s="17"/>
      <c r="CB357" s="17"/>
      <c r="CD357" s="3" t="str">
        <f t="shared" si="141"/>
        <v/>
      </c>
      <c r="CE357" s="17"/>
      <c r="CF357" s="17"/>
      <c r="CH357" s="3" t="str">
        <f t="shared" si="142"/>
        <v/>
      </c>
      <c r="CI357" s="17"/>
      <c r="CJ357" s="17"/>
      <c r="CL357" s="3" t="str">
        <f t="shared" si="143"/>
        <v/>
      </c>
      <c r="CM357" s="17"/>
      <c r="CN357" s="17"/>
      <c r="CP357" s="3" t="str">
        <f t="shared" si="144"/>
        <v/>
      </c>
      <c r="CQ357" s="17"/>
      <c r="CR357" s="17"/>
      <c r="CT357" s="3" t="str">
        <f t="shared" si="145"/>
        <v/>
      </c>
      <c r="CU357" s="17"/>
      <c r="CV357" s="17"/>
      <c r="CX357" s="3" t="str">
        <f t="shared" si="146"/>
        <v/>
      </c>
      <c r="CY357" s="17"/>
      <c r="CZ357" s="17"/>
      <c r="DB357" s="3" t="str">
        <f t="shared" si="147"/>
        <v/>
      </c>
      <c r="DC357" s="17"/>
      <c r="DD357" s="17"/>
      <c r="DF357" s="3" t="str">
        <f t="shared" si="148"/>
        <v/>
      </c>
    </row>
    <row r="358" spans="1:110">
      <c r="A358" s="48">
        <v>352</v>
      </c>
      <c r="B358" s="98" t="str">
        <f>IF(Data!B358:$B$1008&lt;&gt;"",Data!B358,"")</f>
        <v/>
      </c>
      <c r="C358" s="98" t="str">
        <f>IF(Data!$B358:C$1008&lt;&gt;"",Data!C358,"")</f>
        <v/>
      </c>
      <c r="D358" s="98" t="str">
        <f>IF(Data!$B358:D$1008&lt;&gt;"",Data!D358,"")</f>
        <v/>
      </c>
      <c r="E358" s="98" t="str">
        <f>IF(Data!$B358:E$1008&lt;&gt;"",Data!E358,"")</f>
        <v/>
      </c>
      <c r="F358" s="98" t="str">
        <f>IF(Data!$B358:F$1008&lt;&gt;"",Data!F358,"")</f>
        <v/>
      </c>
      <c r="G358" s="98" t="str">
        <f>IF(Data!$B358:G$1008&lt;&gt;"",Data!G358,"")</f>
        <v/>
      </c>
      <c r="H358" s="98" t="str">
        <f>IF(Data!$B358:H$1008&lt;&gt;"",Data!H358,"")</f>
        <v/>
      </c>
      <c r="I358" s="98" t="str">
        <f>IF(Data!$B358:I$1008&lt;&gt;"",Data!I358,"")</f>
        <v/>
      </c>
      <c r="J358" s="98" t="str">
        <f>IF(Data!$B358:J$1008&lt;&gt;"",Data!J358,"")</f>
        <v/>
      </c>
      <c r="K358" s="98" t="str">
        <f>IF(Data!$B358:K$1008&lt;&gt;"",Data!K358,"")</f>
        <v/>
      </c>
      <c r="L358" s="98" t="str">
        <f>IF(Data!$B358:L$1008&lt;&gt;"",Data!L358,"")</f>
        <v/>
      </c>
      <c r="M358" s="98" t="str">
        <f>IF(Data!$B358:M$1008&lt;&gt;"",Data!M358,"")</f>
        <v/>
      </c>
      <c r="N358" s="98" t="str">
        <f>IF(Data!$B358:N$1008&lt;&gt;"",Data!N358,"")</f>
        <v/>
      </c>
      <c r="O358" s="98" t="str">
        <f>IF(Data!$B358:O$1008&lt;&gt;"",Data!O358,"")</f>
        <v/>
      </c>
      <c r="P358" s="98" t="str">
        <f>IF(Data!$B358:P$1008&lt;&gt;"",Data!P358,"")</f>
        <v/>
      </c>
      <c r="Q358" s="98" t="str">
        <f>IF(Data!$B358:Q$1008&lt;&gt;"",Data!Q358,"")</f>
        <v/>
      </c>
      <c r="R358" s="98" t="str">
        <f>IF(Data!$B358:R$1008&lt;&gt;"",Data!R358,"")</f>
        <v/>
      </c>
      <c r="S358" s="98" t="str">
        <f>IF(Data!$B358:S$1008&lt;&gt;"",Data!S358,"")</f>
        <v/>
      </c>
      <c r="T358" s="98" t="str">
        <f>IF(Data!$B358:T$1008&lt;&gt;"",Data!T358,"")</f>
        <v/>
      </c>
      <c r="U358" s="98" t="str">
        <f>IF(Data!$B358:U$1008&lt;&gt;"",Data!U358,"")</f>
        <v/>
      </c>
      <c r="AC358" s="16" t="str">
        <f t="shared" si="128"/>
        <v/>
      </c>
      <c r="AH358" s="3" t="str">
        <f t="shared" si="129"/>
        <v/>
      </c>
      <c r="AL358" s="3" t="str">
        <f t="shared" si="130"/>
        <v/>
      </c>
      <c r="AP358" s="3" t="str">
        <f t="shared" si="131"/>
        <v/>
      </c>
      <c r="AT358" s="3" t="str">
        <f t="shared" si="132"/>
        <v/>
      </c>
      <c r="AX358" s="3" t="str">
        <f t="shared" si="133"/>
        <v/>
      </c>
      <c r="BB358" s="3" t="str">
        <f t="shared" si="134"/>
        <v/>
      </c>
      <c r="BF358" s="3" t="str">
        <f t="shared" si="137"/>
        <v/>
      </c>
      <c r="BJ358" s="3" t="str">
        <f t="shared" si="135"/>
        <v/>
      </c>
      <c r="BN358" s="3" t="str">
        <f t="shared" si="136"/>
        <v/>
      </c>
      <c r="BR358" s="3" t="str">
        <f t="shared" si="138"/>
        <v/>
      </c>
      <c r="BS358" s="17"/>
      <c r="BT358" s="17"/>
      <c r="BV358" s="3" t="str">
        <f t="shared" si="139"/>
        <v/>
      </c>
      <c r="BW358" s="17"/>
      <c r="BX358" s="17"/>
      <c r="BZ358" s="3" t="str">
        <f t="shared" si="140"/>
        <v/>
      </c>
      <c r="CA358" s="17"/>
      <c r="CB358" s="17"/>
      <c r="CD358" s="3" t="str">
        <f t="shared" si="141"/>
        <v/>
      </c>
      <c r="CE358" s="17"/>
      <c r="CF358" s="17"/>
      <c r="CH358" s="3" t="str">
        <f t="shared" si="142"/>
        <v/>
      </c>
      <c r="CI358" s="17"/>
      <c r="CJ358" s="17"/>
      <c r="CL358" s="3" t="str">
        <f t="shared" si="143"/>
        <v/>
      </c>
      <c r="CM358" s="17"/>
      <c r="CN358" s="17"/>
      <c r="CP358" s="3" t="str">
        <f t="shared" si="144"/>
        <v/>
      </c>
      <c r="CQ358" s="17"/>
      <c r="CR358" s="17"/>
      <c r="CT358" s="3" t="str">
        <f t="shared" si="145"/>
        <v/>
      </c>
      <c r="CU358" s="17"/>
      <c r="CV358" s="17"/>
      <c r="CX358" s="3" t="str">
        <f t="shared" si="146"/>
        <v/>
      </c>
      <c r="CY358" s="17"/>
      <c r="CZ358" s="17"/>
      <c r="DB358" s="3" t="str">
        <f t="shared" si="147"/>
        <v/>
      </c>
      <c r="DC358" s="17"/>
      <c r="DD358" s="17"/>
      <c r="DF358" s="3" t="str">
        <f t="shared" si="148"/>
        <v/>
      </c>
    </row>
    <row r="359" spans="1:110">
      <c r="A359" s="48">
        <v>353</v>
      </c>
      <c r="B359" s="98" t="str">
        <f>IF(Data!B359:$B$1008&lt;&gt;"",Data!B359,"")</f>
        <v/>
      </c>
      <c r="C359" s="98" t="str">
        <f>IF(Data!$B359:C$1008&lt;&gt;"",Data!C359,"")</f>
        <v/>
      </c>
      <c r="D359" s="98" t="str">
        <f>IF(Data!$B359:D$1008&lt;&gt;"",Data!D359,"")</f>
        <v/>
      </c>
      <c r="E359" s="98" t="str">
        <f>IF(Data!$B359:E$1008&lt;&gt;"",Data!E359,"")</f>
        <v/>
      </c>
      <c r="F359" s="98" t="str">
        <f>IF(Data!$B359:F$1008&lt;&gt;"",Data!F359,"")</f>
        <v/>
      </c>
      <c r="G359" s="98" t="str">
        <f>IF(Data!$B359:G$1008&lt;&gt;"",Data!G359,"")</f>
        <v/>
      </c>
      <c r="H359" s="98" t="str">
        <f>IF(Data!$B359:H$1008&lt;&gt;"",Data!H359,"")</f>
        <v/>
      </c>
      <c r="I359" s="98" t="str">
        <f>IF(Data!$B359:I$1008&lt;&gt;"",Data!I359,"")</f>
        <v/>
      </c>
      <c r="J359" s="98" t="str">
        <f>IF(Data!$B359:J$1008&lt;&gt;"",Data!J359,"")</f>
        <v/>
      </c>
      <c r="K359" s="98" t="str">
        <f>IF(Data!$B359:K$1008&lt;&gt;"",Data!K359,"")</f>
        <v/>
      </c>
      <c r="L359" s="98" t="str">
        <f>IF(Data!$B359:L$1008&lt;&gt;"",Data!L359,"")</f>
        <v/>
      </c>
      <c r="M359" s="98" t="str">
        <f>IF(Data!$B359:M$1008&lt;&gt;"",Data!M359,"")</f>
        <v/>
      </c>
      <c r="N359" s="98" t="str">
        <f>IF(Data!$B359:N$1008&lt;&gt;"",Data!N359,"")</f>
        <v/>
      </c>
      <c r="O359" s="98" t="str">
        <f>IF(Data!$B359:O$1008&lt;&gt;"",Data!O359,"")</f>
        <v/>
      </c>
      <c r="P359" s="98" t="str">
        <f>IF(Data!$B359:P$1008&lt;&gt;"",Data!P359,"")</f>
        <v/>
      </c>
      <c r="Q359" s="98" t="str">
        <f>IF(Data!$B359:Q$1008&lt;&gt;"",Data!Q359,"")</f>
        <v/>
      </c>
      <c r="R359" s="98" t="str">
        <f>IF(Data!$B359:R$1008&lt;&gt;"",Data!R359,"")</f>
        <v/>
      </c>
      <c r="S359" s="98" t="str">
        <f>IF(Data!$B359:S$1008&lt;&gt;"",Data!S359,"")</f>
        <v/>
      </c>
      <c r="T359" s="98" t="str">
        <f>IF(Data!$B359:T$1008&lt;&gt;"",Data!T359,"")</f>
        <v/>
      </c>
      <c r="U359" s="98" t="str">
        <f>IF(Data!$B359:U$1008&lt;&gt;"",Data!U359,"")</f>
        <v/>
      </c>
      <c r="AC359" s="16" t="str">
        <f t="shared" si="128"/>
        <v/>
      </c>
      <c r="AH359" s="3" t="str">
        <f t="shared" si="129"/>
        <v/>
      </c>
      <c r="AL359" s="3" t="str">
        <f t="shared" si="130"/>
        <v/>
      </c>
      <c r="AP359" s="3" t="str">
        <f t="shared" si="131"/>
        <v/>
      </c>
      <c r="AT359" s="3" t="str">
        <f t="shared" si="132"/>
        <v/>
      </c>
      <c r="AX359" s="3" t="str">
        <f t="shared" si="133"/>
        <v/>
      </c>
      <c r="BB359" s="3" t="str">
        <f t="shared" si="134"/>
        <v/>
      </c>
      <c r="BF359" s="3" t="str">
        <f t="shared" si="137"/>
        <v/>
      </c>
      <c r="BJ359" s="3" t="str">
        <f t="shared" si="135"/>
        <v/>
      </c>
      <c r="BN359" s="3" t="str">
        <f t="shared" si="136"/>
        <v/>
      </c>
      <c r="BR359" s="3" t="str">
        <f t="shared" si="138"/>
        <v/>
      </c>
      <c r="BS359" s="17"/>
      <c r="BT359" s="17"/>
      <c r="BV359" s="3" t="str">
        <f t="shared" si="139"/>
        <v/>
      </c>
      <c r="BW359" s="17"/>
      <c r="BX359" s="17"/>
      <c r="BZ359" s="3" t="str">
        <f t="shared" si="140"/>
        <v/>
      </c>
      <c r="CA359" s="17"/>
      <c r="CB359" s="17"/>
      <c r="CD359" s="3" t="str">
        <f t="shared" si="141"/>
        <v/>
      </c>
      <c r="CE359" s="17"/>
      <c r="CF359" s="17"/>
      <c r="CH359" s="3" t="str">
        <f t="shared" si="142"/>
        <v/>
      </c>
      <c r="CI359" s="17"/>
      <c r="CJ359" s="17"/>
      <c r="CL359" s="3" t="str">
        <f t="shared" si="143"/>
        <v/>
      </c>
      <c r="CM359" s="17"/>
      <c r="CN359" s="17"/>
      <c r="CP359" s="3" t="str">
        <f t="shared" si="144"/>
        <v/>
      </c>
      <c r="CQ359" s="17"/>
      <c r="CR359" s="17"/>
      <c r="CT359" s="3" t="str">
        <f t="shared" si="145"/>
        <v/>
      </c>
      <c r="CU359" s="17"/>
      <c r="CV359" s="17"/>
      <c r="CX359" s="3" t="str">
        <f t="shared" si="146"/>
        <v/>
      </c>
      <c r="CY359" s="17"/>
      <c r="CZ359" s="17"/>
      <c r="DB359" s="3" t="str">
        <f t="shared" si="147"/>
        <v/>
      </c>
      <c r="DC359" s="17"/>
      <c r="DD359" s="17"/>
      <c r="DF359" s="3" t="str">
        <f t="shared" si="148"/>
        <v/>
      </c>
    </row>
    <row r="360" spans="1:110">
      <c r="A360" s="48">
        <v>354</v>
      </c>
      <c r="B360" s="98" t="str">
        <f>IF(Data!B360:$B$1008&lt;&gt;"",Data!B360,"")</f>
        <v/>
      </c>
      <c r="C360" s="98" t="str">
        <f>IF(Data!$B360:C$1008&lt;&gt;"",Data!C360,"")</f>
        <v/>
      </c>
      <c r="D360" s="98" t="str">
        <f>IF(Data!$B360:D$1008&lt;&gt;"",Data!D360,"")</f>
        <v/>
      </c>
      <c r="E360" s="98" t="str">
        <f>IF(Data!$B360:E$1008&lt;&gt;"",Data!E360,"")</f>
        <v/>
      </c>
      <c r="F360" s="98" t="str">
        <f>IF(Data!$B360:F$1008&lt;&gt;"",Data!F360,"")</f>
        <v/>
      </c>
      <c r="G360" s="98" t="str">
        <f>IF(Data!$B360:G$1008&lt;&gt;"",Data!G360,"")</f>
        <v/>
      </c>
      <c r="H360" s="98" t="str">
        <f>IF(Data!$B360:H$1008&lt;&gt;"",Data!H360,"")</f>
        <v/>
      </c>
      <c r="I360" s="98" t="str">
        <f>IF(Data!$B360:I$1008&lt;&gt;"",Data!I360,"")</f>
        <v/>
      </c>
      <c r="J360" s="98" t="str">
        <f>IF(Data!$B360:J$1008&lt;&gt;"",Data!J360,"")</f>
        <v/>
      </c>
      <c r="K360" s="98" t="str">
        <f>IF(Data!$B360:K$1008&lt;&gt;"",Data!K360,"")</f>
        <v/>
      </c>
      <c r="L360" s="98" t="str">
        <f>IF(Data!$B360:L$1008&lt;&gt;"",Data!L360,"")</f>
        <v/>
      </c>
      <c r="M360" s="98" t="str">
        <f>IF(Data!$B360:M$1008&lt;&gt;"",Data!M360,"")</f>
        <v/>
      </c>
      <c r="N360" s="98" t="str">
        <f>IF(Data!$B360:N$1008&lt;&gt;"",Data!N360,"")</f>
        <v/>
      </c>
      <c r="O360" s="98" t="str">
        <f>IF(Data!$B360:O$1008&lt;&gt;"",Data!O360,"")</f>
        <v/>
      </c>
      <c r="P360" s="98" t="str">
        <f>IF(Data!$B360:P$1008&lt;&gt;"",Data!P360,"")</f>
        <v/>
      </c>
      <c r="Q360" s="98" t="str">
        <f>IF(Data!$B360:Q$1008&lt;&gt;"",Data!Q360,"")</f>
        <v/>
      </c>
      <c r="R360" s="98" t="str">
        <f>IF(Data!$B360:R$1008&lt;&gt;"",Data!R360,"")</f>
        <v/>
      </c>
      <c r="S360" s="98" t="str">
        <f>IF(Data!$B360:S$1008&lt;&gt;"",Data!S360,"")</f>
        <v/>
      </c>
      <c r="T360" s="98" t="str">
        <f>IF(Data!$B360:T$1008&lt;&gt;"",Data!T360,"")</f>
        <v/>
      </c>
      <c r="U360" s="98" t="str">
        <f>IF(Data!$B360:U$1008&lt;&gt;"",Data!U360,"")</f>
        <v/>
      </c>
      <c r="AC360" s="16" t="str">
        <f t="shared" si="128"/>
        <v/>
      </c>
      <c r="AH360" s="3" t="str">
        <f t="shared" si="129"/>
        <v/>
      </c>
      <c r="AL360" s="3" t="str">
        <f t="shared" si="130"/>
        <v/>
      </c>
      <c r="AP360" s="3" t="str">
        <f t="shared" si="131"/>
        <v/>
      </c>
      <c r="AT360" s="3" t="str">
        <f t="shared" si="132"/>
        <v/>
      </c>
      <c r="AX360" s="3" t="str">
        <f t="shared" si="133"/>
        <v/>
      </c>
      <c r="BB360" s="3" t="str">
        <f t="shared" si="134"/>
        <v/>
      </c>
      <c r="BF360" s="3" t="str">
        <f t="shared" si="137"/>
        <v/>
      </c>
      <c r="BJ360" s="3" t="str">
        <f t="shared" si="135"/>
        <v/>
      </c>
      <c r="BN360" s="3" t="str">
        <f t="shared" si="136"/>
        <v/>
      </c>
      <c r="BR360" s="3" t="str">
        <f t="shared" si="138"/>
        <v/>
      </c>
      <c r="BS360" s="17"/>
      <c r="BT360" s="17"/>
      <c r="BV360" s="3" t="str">
        <f t="shared" si="139"/>
        <v/>
      </c>
      <c r="BW360" s="17"/>
      <c r="BX360" s="17"/>
      <c r="BZ360" s="3" t="str">
        <f t="shared" si="140"/>
        <v/>
      </c>
      <c r="CA360" s="17"/>
      <c r="CB360" s="17"/>
      <c r="CD360" s="3" t="str">
        <f t="shared" si="141"/>
        <v/>
      </c>
      <c r="CE360" s="17"/>
      <c r="CF360" s="17"/>
      <c r="CH360" s="3" t="str">
        <f t="shared" si="142"/>
        <v/>
      </c>
      <c r="CI360" s="17"/>
      <c r="CJ360" s="17"/>
      <c r="CL360" s="3" t="str">
        <f t="shared" si="143"/>
        <v/>
      </c>
      <c r="CM360" s="17"/>
      <c r="CN360" s="17"/>
      <c r="CP360" s="3" t="str">
        <f t="shared" si="144"/>
        <v/>
      </c>
      <c r="CQ360" s="17"/>
      <c r="CR360" s="17"/>
      <c r="CT360" s="3" t="str">
        <f t="shared" si="145"/>
        <v/>
      </c>
      <c r="CU360" s="17"/>
      <c r="CV360" s="17"/>
      <c r="CX360" s="3" t="str">
        <f t="shared" si="146"/>
        <v/>
      </c>
      <c r="CY360" s="17"/>
      <c r="CZ360" s="17"/>
      <c r="DB360" s="3" t="str">
        <f t="shared" si="147"/>
        <v/>
      </c>
      <c r="DC360" s="17"/>
      <c r="DD360" s="17"/>
      <c r="DF360" s="3" t="str">
        <f t="shared" si="148"/>
        <v/>
      </c>
    </row>
    <row r="361" spans="1:110">
      <c r="A361" s="48">
        <v>355</v>
      </c>
      <c r="B361" s="98" t="str">
        <f>IF(Data!B361:$B$1008&lt;&gt;"",Data!B361,"")</f>
        <v/>
      </c>
      <c r="C361" s="98" t="str">
        <f>IF(Data!$B361:C$1008&lt;&gt;"",Data!C361,"")</f>
        <v/>
      </c>
      <c r="D361" s="98" t="str">
        <f>IF(Data!$B361:D$1008&lt;&gt;"",Data!D361,"")</f>
        <v/>
      </c>
      <c r="E361" s="98" t="str">
        <f>IF(Data!$B361:E$1008&lt;&gt;"",Data!E361,"")</f>
        <v/>
      </c>
      <c r="F361" s="98" t="str">
        <f>IF(Data!$B361:F$1008&lt;&gt;"",Data!F361,"")</f>
        <v/>
      </c>
      <c r="G361" s="98" t="str">
        <f>IF(Data!$B361:G$1008&lt;&gt;"",Data!G361,"")</f>
        <v/>
      </c>
      <c r="H361" s="98" t="str">
        <f>IF(Data!$B361:H$1008&lt;&gt;"",Data!H361,"")</f>
        <v/>
      </c>
      <c r="I361" s="98" t="str">
        <f>IF(Data!$B361:I$1008&lt;&gt;"",Data!I361,"")</f>
        <v/>
      </c>
      <c r="J361" s="98" t="str">
        <f>IF(Data!$B361:J$1008&lt;&gt;"",Data!J361,"")</f>
        <v/>
      </c>
      <c r="K361" s="98" t="str">
        <f>IF(Data!$B361:K$1008&lt;&gt;"",Data!K361,"")</f>
        <v/>
      </c>
      <c r="L361" s="98" t="str">
        <f>IF(Data!$B361:L$1008&lt;&gt;"",Data!L361,"")</f>
        <v/>
      </c>
      <c r="M361" s="98" t="str">
        <f>IF(Data!$B361:M$1008&lt;&gt;"",Data!M361,"")</f>
        <v/>
      </c>
      <c r="N361" s="98" t="str">
        <f>IF(Data!$B361:N$1008&lt;&gt;"",Data!N361,"")</f>
        <v/>
      </c>
      <c r="O361" s="98" t="str">
        <f>IF(Data!$B361:O$1008&lt;&gt;"",Data!O361,"")</f>
        <v/>
      </c>
      <c r="P361" s="98" t="str">
        <f>IF(Data!$B361:P$1008&lt;&gt;"",Data!P361,"")</f>
        <v/>
      </c>
      <c r="Q361" s="98" t="str">
        <f>IF(Data!$B361:Q$1008&lt;&gt;"",Data!Q361,"")</f>
        <v/>
      </c>
      <c r="R361" s="98" t="str">
        <f>IF(Data!$B361:R$1008&lt;&gt;"",Data!R361,"")</f>
        <v/>
      </c>
      <c r="S361" s="98" t="str">
        <f>IF(Data!$B361:S$1008&lt;&gt;"",Data!S361,"")</f>
        <v/>
      </c>
      <c r="T361" s="98" t="str">
        <f>IF(Data!$B361:T$1008&lt;&gt;"",Data!T361,"")</f>
        <v/>
      </c>
      <c r="U361" s="98" t="str">
        <f>IF(Data!$B361:U$1008&lt;&gt;"",Data!U361,"")</f>
        <v/>
      </c>
      <c r="AC361" s="16" t="str">
        <f t="shared" si="128"/>
        <v/>
      </c>
      <c r="AH361" s="3" t="str">
        <f t="shared" si="129"/>
        <v/>
      </c>
      <c r="AL361" s="3" t="str">
        <f t="shared" si="130"/>
        <v/>
      </c>
      <c r="AP361" s="3" t="str">
        <f t="shared" si="131"/>
        <v/>
      </c>
      <c r="AT361" s="3" t="str">
        <f t="shared" si="132"/>
        <v/>
      </c>
      <c r="AX361" s="3" t="str">
        <f t="shared" si="133"/>
        <v/>
      </c>
      <c r="BB361" s="3" t="str">
        <f t="shared" si="134"/>
        <v/>
      </c>
      <c r="BF361" s="3" t="str">
        <f t="shared" si="137"/>
        <v/>
      </c>
      <c r="BJ361" s="3" t="str">
        <f t="shared" si="135"/>
        <v/>
      </c>
      <c r="BN361" s="3" t="str">
        <f t="shared" si="136"/>
        <v/>
      </c>
      <c r="BR361" s="3" t="str">
        <f t="shared" si="138"/>
        <v/>
      </c>
      <c r="BS361" s="17"/>
      <c r="BT361" s="17"/>
      <c r="BV361" s="3" t="str">
        <f t="shared" si="139"/>
        <v/>
      </c>
      <c r="BW361" s="17"/>
      <c r="BX361" s="17"/>
      <c r="BZ361" s="3" t="str">
        <f t="shared" si="140"/>
        <v/>
      </c>
      <c r="CA361" s="17"/>
      <c r="CB361" s="17"/>
      <c r="CD361" s="3" t="str">
        <f t="shared" si="141"/>
        <v/>
      </c>
      <c r="CE361" s="17"/>
      <c r="CF361" s="17"/>
      <c r="CH361" s="3" t="str">
        <f t="shared" si="142"/>
        <v/>
      </c>
      <c r="CI361" s="17"/>
      <c r="CJ361" s="17"/>
      <c r="CL361" s="3" t="str">
        <f t="shared" si="143"/>
        <v/>
      </c>
      <c r="CM361" s="17"/>
      <c r="CN361" s="17"/>
      <c r="CP361" s="3" t="str">
        <f t="shared" si="144"/>
        <v/>
      </c>
      <c r="CQ361" s="17"/>
      <c r="CR361" s="17"/>
      <c r="CT361" s="3" t="str">
        <f t="shared" si="145"/>
        <v/>
      </c>
      <c r="CU361" s="17"/>
      <c r="CV361" s="17"/>
      <c r="CX361" s="3" t="str">
        <f t="shared" si="146"/>
        <v/>
      </c>
      <c r="CY361" s="17"/>
      <c r="CZ361" s="17"/>
      <c r="DB361" s="3" t="str">
        <f t="shared" si="147"/>
        <v/>
      </c>
      <c r="DC361" s="17"/>
      <c r="DD361" s="17"/>
      <c r="DF361" s="3" t="str">
        <f t="shared" si="148"/>
        <v/>
      </c>
    </row>
    <row r="362" spans="1:110">
      <c r="A362" s="48">
        <v>356</v>
      </c>
      <c r="B362" s="98" t="str">
        <f>IF(Data!B362:$B$1008&lt;&gt;"",Data!B362,"")</f>
        <v/>
      </c>
      <c r="C362" s="98" t="str">
        <f>IF(Data!$B362:C$1008&lt;&gt;"",Data!C362,"")</f>
        <v/>
      </c>
      <c r="D362" s="98" t="str">
        <f>IF(Data!$B362:D$1008&lt;&gt;"",Data!D362,"")</f>
        <v/>
      </c>
      <c r="E362" s="98" t="str">
        <f>IF(Data!$B362:E$1008&lt;&gt;"",Data!E362,"")</f>
        <v/>
      </c>
      <c r="F362" s="98" t="str">
        <f>IF(Data!$B362:F$1008&lt;&gt;"",Data!F362,"")</f>
        <v/>
      </c>
      <c r="G362" s="98" t="str">
        <f>IF(Data!$B362:G$1008&lt;&gt;"",Data!G362,"")</f>
        <v/>
      </c>
      <c r="H362" s="98" t="str">
        <f>IF(Data!$B362:H$1008&lt;&gt;"",Data!H362,"")</f>
        <v/>
      </c>
      <c r="I362" s="98" t="str">
        <f>IF(Data!$B362:I$1008&lt;&gt;"",Data!I362,"")</f>
        <v/>
      </c>
      <c r="J362" s="98" t="str">
        <f>IF(Data!$B362:J$1008&lt;&gt;"",Data!J362,"")</f>
        <v/>
      </c>
      <c r="K362" s="98" t="str">
        <f>IF(Data!$B362:K$1008&lt;&gt;"",Data!K362,"")</f>
        <v/>
      </c>
      <c r="L362" s="98" t="str">
        <f>IF(Data!$B362:L$1008&lt;&gt;"",Data!L362,"")</f>
        <v/>
      </c>
      <c r="M362" s="98" t="str">
        <f>IF(Data!$B362:M$1008&lt;&gt;"",Data!M362,"")</f>
        <v/>
      </c>
      <c r="N362" s="98" t="str">
        <f>IF(Data!$B362:N$1008&lt;&gt;"",Data!N362,"")</f>
        <v/>
      </c>
      <c r="O362" s="98" t="str">
        <f>IF(Data!$B362:O$1008&lt;&gt;"",Data!O362,"")</f>
        <v/>
      </c>
      <c r="P362" s="98" t="str">
        <f>IF(Data!$B362:P$1008&lt;&gt;"",Data!P362,"")</f>
        <v/>
      </c>
      <c r="Q362" s="98" t="str">
        <f>IF(Data!$B362:Q$1008&lt;&gt;"",Data!Q362,"")</f>
        <v/>
      </c>
      <c r="R362" s="98" t="str">
        <f>IF(Data!$B362:R$1008&lt;&gt;"",Data!R362,"")</f>
        <v/>
      </c>
      <c r="S362" s="98" t="str">
        <f>IF(Data!$B362:S$1008&lt;&gt;"",Data!S362,"")</f>
        <v/>
      </c>
      <c r="T362" s="98" t="str">
        <f>IF(Data!$B362:T$1008&lt;&gt;"",Data!T362,"")</f>
        <v/>
      </c>
      <c r="U362" s="98" t="str">
        <f>IF(Data!$B362:U$1008&lt;&gt;"",Data!U362,"")</f>
        <v/>
      </c>
      <c r="AC362" s="16" t="str">
        <f t="shared" si="128"/>
        <v/>
      </c>
      <c r="AH362" s="3" t="str">
        <f t="shared" si="129"/>
        <v/>
      </c>
      <c r="AL362" s="3" t="str">
        <f t="shared" si="130"/>
        <v/>
      </c>
      <c r="AP362" s="3" t="str">
        <f t="shared" si="131"/>
        <v/>
      </c>
      <c r="AT362" s="3" t="str">
        <f t="shared" si="132"/>
        <v/>
      </c>
      <c r="AX362" s="3" t="str">
        <f t="shared" si="133"/>
        <v/>
      </c>
      <c r="BB362" s="3" t="str">
        <f t="shared" si="134"/>
        <v/>
      </c>
      <c r="BF362" s="3" t="str">
        <f t="shared" si="137"/>
        <v/>
      </c>
      <c r="BJ362" s="3" t="str">
        <f t="shared" si="135"/>
        <v/>
      </c>
      <c r="BN362" s="3" t="str">
        <f t="shared" si="136"/>
        <v/>
      </c>
      <c r="BR362" s="3" t="str">
        <f t="shared" si="138"/>
        <v/>
      </c>
      <c r="BS362" s="17"/>
      <c r="BT362" s="17"/>
      <c r="BV362" s="3" t="str">
        <f t="shared" si="139"/>
        <v/>
      </c>
      <c r="BW362" s="17"/>
      <c r="BX362" s="17"/>
      <c r="BZ362" s="3" t="str">
        <f t="shared" si="140"/>
        <v/>
      </c>
      <c r="CA362" s="17"/>
      <c r="CB362" s="17"/>
      <c r="CD362" s="3" t="str">
        <f t="shared" si="141"/>
        <v/>
      </c>
      <c r="CE362" s="17"/>
      <c r="CF362" s="17"/>
      <c r="CH362" s="3" t="str">
        <f t="shared" si="142"/>
        <v/>
      </c>
      <c r="CI362" s="17"/>
      <c r="CJ362" s="17"/>
      <c r="CL362" s="3" t="str">
        <f t="shared" si="143"/>
        <v/>
      </c>
      <c r="CM362" s="17"/>
      <c r="CN362" s="17"/>
      <c r="CP362" s="3" t="str">
        <f t="shared" si="144"/>
        <v/>
      </c>
      <c r="CQ362" s="17"/>
      <c r="CR362" s="17"/>
      <c r="CT362" s="3" t="str">
        <f t="shared" si="145"/>
        <v/>
      </c>
      <c r="CU362" s="17"/>
      <c r="CV362" s="17"/>
      <c r="CX362" s="3" t="str">
        <f t="shared" si="146"/>
        <v/>
      </c>
      <c r="CY362" s="17"/>
      <c r="CZ362" s="17"/>
      <c r="DB362" s="3" t="str">
        <f t="shared" si="147"/>
        <v/>
      </c>
      <c r="DC362" s="17"/>
      <c r="DD362" s="17"/>
      <c r="DF362" s="3" t="str">
        <f t="shared" si="148"/>
        <v/>
      </c>
    </row>
    <row r="363" spans="1:110">
      <c r="A363" s="48">
        <v>357</v>
      </c>
      <c r="B363" s="98" t="str">
        <f>IF(Data!B363:$B$1008&lt;&gt;"",Data!B363,"")</f>
        <v/>
      </c>
      <c r="C363" s="98" t="str">
        <f>IF(Data!$B363:C$1008&lt;&gt;"",Data!C363,"")</f>
        <v/>
      </c>
      <c r="D363" s="98" t="str">
        <f>IF(Data!$B363:D$1008&lt;&gt;"",Data!D363,"")</f>
        <v/>
      </c>
      <c r="E363" s="98" t="str">
        <f>IF(Data!$B363:E$1008&lt;&gt;"",Data!E363,"")</f>
        <v/>
      </c>
      <c r="F363" s="98" t="str">
        <f>IF(Data!$B363:F$1008&lt;&gt;"",Data!F363,"")</f>
        <v/>
      </c>
      <c r="G363" s="98" t="str">
        <f>IF(Data!$B363:G$1008&lt;&gt;"",Data!G363,"")</f>
        <v/>
      </c>
      <c r="H363" s="98" t="str">
        <f>IF(Data!$B363:H$1008&lt;&gt;"",Data!H363,"")</f>
        <v/>
      </c>
      <c r="I363" s="98" t="str">
        <f>IF(Data!$B363:I$1008&lt;&gt;"",Data!I363,"")</f>
        <v/>
      </c>
      <c r="J363" s="98" t="str">
        <f>IF(Data!$B363:J$1008&lt;&gt;"",Data!J363,"")</f>
        <v/>
      </c>
      <c r="K363" s="98" t="str">
        <f>IF(Data!$B363:K$1008&lt;&gt;"",Data!K363,"")</f>
        <v/>
      </c>
      <c r="L363" s="98" t="str">
        <f>IF(Data!$B363:L$1008&lt;&gt;"",Data!L363,"")</f>
        <v/>
      </c>
      <c r="M363" s="98" t="str">
        <f>IF(Data!$B363:M$1008&lt;&gt;"",Data!M363,"")</f>
        <v/>
      </c>
      <c r="N363" s="98" t="str">
        <f>IF(Data!$B363:N$1008&lt;&gt;"",Data!N363,"")</f>
        <v/>
      </c>
      <c r="O363" s="98" t="str">
        <f>IF(Data!$B363:O$1008&lt;&gt;"",Data!O363,"")</f>
        <v/>
      </c>
      <c r="P363" s="98" t="str">
        <f>IF(Data!$B363:P$1008&lt;&gt;"",Data!P363,"")</f>
        <v/>
      </c>
      <c r="Q363" s="98" t="str">
        <f>IF(Data!$B363:Q$1008&lt;&gt;"",Data!Q363,"")</f>
        <v/>
      </c>
      <c r="R363" s="98" t="str">
        <f>IF(Data!$B363:R$1008&lt;&gt;"",Data!R363,"")</f>
        <v/>
      </c>
      <c r="S363" s="98" t="str">
        <f>IF(Data!$B363:S$1008&lt;&gt;"",Data!S363,"")</f>
        <v/>
      </c>
      <c r="T363" s="98" t="str">
        <f>IF(Data!$B363:T$1008&lt;&gt;"",Data!T363,"")</f>
        <v/>
      </c>
      <c r="U363" s="98" t="str">
        <f>IF(Data!$B363:U$1008&lt;&gt;"",Data!U363,"")</f>
        <v/>
      </c>
      <c r="AC363" s="16" t="str">
        <f t="shared" si="128"/>
        <v/>
      </c>
      <c r="AH363" s="3" t="str">
        <f t="shared" si="129"/>
        <v/>
      </c>
      <c r="AL363" s="3" t="str">
        <f t="shared" si="130"/>
        <v/>
      </c>
      <c r="AP363" s="3" t="str">
        <f t="shared" si="131"/>
        <v/>
      </c>
      <c r="AT363" s="3" t="str">
        <f t="shared" si="132"/>
        <v/>
      </c>
      <c r="AX363" s="3" t="str">
        <f t="shared" si="133"/>
        <v/>
      </c>
      <c r="BB363" s="3" t="str">
        <f t="shared" si="134"/>
        <v/>
      </c>
      <c r="BF363" s="3" t="str">
        <f t="shared" si="137"/>
        <v/>
      </c>
      <c r="BJ363" s="3" t="str">
        <f t="shared" si="135"/>
        <v/>
      </c>
      <c r="BN363" s="3" t="str">
        <f t="shared" si="136"/>
        <v/>
      </c>
      <c r="BR363" s="3" t="str">
        <f t="shared" si="138"/>
        <v/>
      </c>
      <c r="BS363" s="17"/>
      <c r="BT363" s="17"/>
      <c r="BV363" s="3" t="str">
        <f t="shared" si="139"/>
        <v/>
      </c>
      <c r="BW363" s="17"/>
      <c r="BX363" s="17"/>
      <c r="BZ363" s="3" t="str">
        <f t="shared" si="140"/>
        <v/>
      </c>
      <c r="CA363" s="17"/>
      <c r="CB363" s="17"/>
      <c r="CD363" s="3" t="str">
        <f t="shared" si="141"/>
        <v/>
      </c>
      <c r="CE363" s="17"/>
      <c r="CF363" s="17"/>
      <c r="CH363" s="3" t="str">
        <f t="shared" si="142"/>
        <v/>
      </c>
      <c r="CI363" s="17"/>
      <c r="CJ363" s="17"/>
      <c r="CL363" s="3" t="str">
        <f t="shared" si="143"/>
        <v/>
      </c>
      <c r="CM363" s="17"/>
      <c r="CN363" s="17"/>
      <c r="CP363" s="3" t="str">
        <f t="shared" si="144"/>
        <v/>
      </c>
      <c r="CQ363" s="17"/>
      <c r="CR363" s="17"/>
      <c r="CT363" s="3" t="str">
        <f t="shared" si="145"/>
        <v/>
      </c>
      <c r="CU363" s="17"/>
      <c r="CV363" s="17"/>
      <c r="CX363" s="3" t="str">
        <f t="shared" si="146"/>
        <v/>
      </c>
      <c r="CY363" s="17"/>
      <c r="CZ363" s="17"/>
      <c r="DB363" s="3" t="str">
        <f t="shared" si="147"/>
        <v/>
      </c>
      <c r="DC363" s="17"/>
      <c r="DD363" s="17"/>
      <c r="DF363" s="3" t="str">
        <f t="shared" si="148"/>
        <v/>
      </c>
    </row>
    <row r="364" spans="1:110">
      <c r="A364" s="48">
        <v>358</v>
      </c>
      <c r="B364" s="98" t="str">
        <f>IF(Data!B364:$B$1008&lt;&gt;"",Data!B364,"")</f>
        <v/>
      </c>
      <c r="C364" s="98" t="str">
        <f>IF(Data!$B364:C$1008&lt;&gt;"",Data!C364,"")</f>
        <v/>
      </c>
      <c r="D364" s="98" t="str">
        <f>IF(Data!$B364:D$1008&lt;&gt;"",Data!D364,"")</f>
        <v/>
      </c>
      <c r="E364" s="98" t="str">
        <f>IF(Data!$B364:E$1008&lt;&gt;"",Data!E364,"")</f>
        <v/>
      </c>
      <c r="F364" s="98" t="str">
        <f>IF(Data!$B364:F$1008&lt;&gt;"",Data!F364,"")</f>
        <v/>
      </c>
      <c r="G364" s="98" t="str">
        <f>IF(Data!$B364:G$1008&lt;&gt;"",Data!G364,"")</f>
        <v/>
      </c>
      <c r="H364" s="98" t="str">
        <f>IF(Data!$B364:H$1008&lt;&gt;"",Data!H364,"")</f>
        <v/>
      </c>
      <c r="I364" s="98" t="str">
        <f>IF(Data!$B364:I$1008&lt;&gt;"",Data!I364,"")</f>
        <v/>
      </c>
      <c r="J364" s="98" t="str">
        <f>IF(Data!$B364:J$1008&lt;&gt;"",Data!J364,"")</f>
        <v/>
      </c>
      <c r="K364" s="98" t="str">
        <f>IF(Data!$B364:K$1008&lt;&gt;"",Data!K364,"")</f>
        <v/>
      </c>
      <c r="L364" s="98" t="str">
        <f>IF(Data!$B364:L$1008&lt;&gt;"",Data!L364,"")</f>
        <v/>
      </c>
      <c r="M364" s="98" t="str">
        <f>IF(Data!$B364:M$1008&lt;&gt;"",Data!M364,"")</f>
        <v/>
      </c>
      <c r="N364" s="98" t="str">
        <f>IF(Data!$B364:N$1008&lt;&gt;"",Data!N364,"")</f>
        <v/>
      </c>
      <c r="O364" s="98" t="str">
        <f>IF(Data!$B364:O$1008&lt;&gt;"",Data!O364,"")</f>
        <v/>
      </c>
      <c r="P364" s="98" t="str">
        <f>IF(Data!$B364:P$1008&lt;&gt;"",Data!P364,"")</f>
        <v/>
      </c>
      <c r="Q364" s="98" t="str">
        <f>IF(Data!$B364:Q$1008&lt;&gt;"",Data!Q364,"")</f>
        <v/>
      </c>
      <c r="R364" s="98" t="str">
        <f>IF(Data!$B364:R$1008&lt;&gt;"",Data!R364,"")</f>
        <v/>
      </c>
      <c r="S364" s="98" t="str">
        <f>IF(Data!$B364:S$1008&lt;&gt;"",Data!S364,"")</f>
        <v/>
      </c>
      <c r="T364" s="98" t="str">
        <f>IF(Data!$B364:T$1008&lt;&gt;"",Data!T364,"")</f>
        <v/>
      </c>
      <c r="U364" s="98" t="str">
        <f>IF(Data!$B364:U$1008&lt;&gt;"",Data!U364,"")</f>
        <v/>
      </c>
      <c r="AC364" s="16" t="str">
        <f t="shared" si="128"/>
        <v/>
      </c>
      <c r="AH364" s="3" t="str">
        <f t="shared" si="129"/>
        <v/>
      </c>
      <c r="AL364" s="3" t="str">
        <f t="shared" si="130"/>
        <v/>
      </c>
      <c r="AP364" s="3" t="str">
        <f t="shared" si="131"/>
        <v/>
      </c>
      <c r="AT364" s="3" t="str">
        <f t="shared" si="132"/>
        <v/>
      </c>
      <c r="AX364" s="3" t="str">
        <f t="shared" si="133"/>
        <v/>
      </c>
      <c r="BB364" s="3" t="str">
        <f t="shared" si="134"/>
        <v/>
      </c>
      <c r="BF364" s="3" t="str">
        <f t="shared" si="137"/>
        <v/>
      </c>
      <c r="BJ364" s="3" t="str">
        <f t="shared" si="135"/>
        <v/>
      </c>
      <c r="BN364" s="3" t="str">
        <f t="shared" si="136"/>
        <v/>
      </c>
      <c r="BR364" s="3" t="str">
        <f t="shared" si="138"/>
        <v/>
      </c>
      <c r="BS364" s="17"/>
      <c r="BT364" s="17"/>
      <c r="BV364" s="3" t="str">
        <f t="shared" si="139"/>
        <v/>
      </c>
      <c r="BW364" s="17"/>
      <c r="BX364" s="17"/>
      <c r="BZ364" s="3" t="str">
        <f t="shared" si="140"/>
        <v/>
      </c>
      <c r="CA364" s="17"/>
      <c r="CB364" s="17"/>
      <c r="CD364" s="3" t="str">
        <f t="shared" si="141"/>
        <v/>
      </c>
      <c r="CE364" s="17"/>
      <c r="CF364" s="17"/>
      <c r="CH364" s="3" t="str">
        <f t="shared" si="142"/>
        <v/>
      </c>
      <c r="CI364" s="17"/>
      <c r="CJ364" s="17"/>
      <c r="CL364" s="3" t="str">
        <f t="shared" si="143"/>
        <v/>
      </c>
      <c r="CM364" s="17"/>
      <c r="CN364" s="17"/>
      <c r="CP364" s="3" t="str">
        <f t="shared" si="144"/>
        <v/>
      </c>
      <c r="CQ364" s="17"/>
      <c r="CR364" s="17"/>
      <c r="CT364" s="3" t="str">
        <f t="shared" si="145"/>
        <v/>
      </c>
      <c r="CU364" s="17"/>
      <c r="CV364" s="17"/>
      <c r="CX364" s="3" t="str">
        <f t="shared" si="146"/>
        <v/>
      </c>
      <c r="CY364" s="17"/>
      <c r="CZ364" s="17"/>
      <c r="DB364" s="3" t="str">
        <f t="shared" si="147"/>
        <v/>
      </c>
      <c r="DC364" s="17"/>
      <c r="DD364" s="17"/>
      <c r="DF364" s="3" t="str">
        <f t="shared" si="148"/>
        <v/>
      </c>
    </row>
    <row r="365" spans="1:110">
      <c r="A365" s="48">
        <v>359</v>
      </c>
      <c r="B365" s="98" t="str">
        <f>IF(Data!B365:$B$1008&lt;&gt;"",Data!B365,"")</f>
        <v/>
      </c>
      <c r="C365" s="98" t="str">
        <f>IF(Data!$B365:C$1008&lt;&gt;"",Data!C365,"")</f>
        <v/>
      </c>
      <c r="D365" s="98" t="str">
        <f>IF(Data!$B365:D$1008&lt;&gt;"",Data!D365,"")</f>
        <v/>
      </c>
      <c r="E365" s="98" t="str">
        <f>IF(Data!$B365:E$1008&lt;&gt;"",Data!E365,"")</f>
        <v/>
      </c>
      <c r="F365" s="98" t="str">
        <f>IF(Data!$B365:F$1008&lt;&gt;"",Data!F365,"")</f>
        <v/>
      </c>
      <c r="G365" s="98" t="str">
        <f>IF(Data!$B365:G$1008&lt;&gt;"",Data!G365,"")</f>
        <v/>
      </c>
      <c r="H365" s="98" t="str">
        <f>IF(Data!$B365:H$1008&lt;&gt;"",Data!H365,"")</f>
        <v/>
      </c>
      <c r="I365" s="98" t="str">
        <f>IF(Data!$B365:I$1008&lt;&gt;"",Data!I365,"")</f>
        <v/>
      </c>
      <c r="J365" s="98" t="str">
        <f>IF(Data!$B365:J$1008&lt;&gt;"",Data!J365,"")</f>
        <v/>
      </c>
      <c r="K365" s="98" t="str">
        <f>IF(Data!$B365:K$1008&lt;&gt;"",Data!K365,"")</f>
        <v/>
      </c>
      <c r="L365" s="98" t="str">
        <f>IF(Data!$B365:L$1008&lt;&gt;"",Data!L365,"")</f>
        <v/>
      </c>
      <c r="M365" s="98" t="str">
        <f>IF(Data!$B365:M$1008&lt;&gt;"",Data!M365,"")</f>
        <v/>
      </c>
      <c r="N365" s="98" t="str">
        <f>IF(Data!$B365:N$1008&lt;&gt;"",Data!N365,"")</f>
        <v/>
      </c>
      <c r="O365" s="98" t="str">
        <f>IF(Data!$B365:O$1008&lt;&gt;"",Data!O365,"")</f>
        <v/>
      </c>
      <c r="P365" s="98" t="str">
        <f>IF(Data!$B365:P$1008&lt;&gt;"",Data!P365,"")</f>
        <v/>
      </c>
      <c r="Q365" s="98" t="str">
        <f>IF(Data!$B365:Q$1008&lt;&gt;"",Data!Q365,"")</f>
        <v/>
      </c>
      <c r="R365" s="98" t="str">
        <f>IF(Data!$B365:R$1008&lt;&gt;"",Data!R365,"")</f>
        <v/>
      </c>
      <c r="S365" s="98" t="str">
        <f>IF(Data!$B365:S$1008&lt;&gt;"",Data!S365,"")</f>
        <v/>
      </c>
      <c r="T365" s="98" t="str">
        <f>IF(Data!$B365:T$1008&lt;&gt;"",Data!T365,"")</f>
        <v/>
      </c>
      <c r="U365" s="98" t="str">
        <f>IF(Data!$B365:U$1008&lt;&gt;"",Data!U365,"")</f>
        <v/>
      </c>
      <c r="AC365" s="16" t="str">
        <f t="shared" si="128"/>
        <v/>
      </c>
      <c r="AH365" s="3" t="str">
        <f t="shared" si="129"/>
        <v/>
      </c>
      <c r="AL365" s="3" t="str">
        <f t="shared" si="130"/>
        <v/>
      </c>
      <c r="AP365" s="3" t="str">
        <f t="shared" si="131"/>
        <v/>
      </c>
      <c r="AT365" s="3" t="str">
        <f t="shared" si="132"/>
        <v/>
      </c>
      <c r="AX365" s="3" t="str">
        <f t="shared" si="133"/>
        <v/>
      </c>
      <c r="BB365" s="3" t="str">
        <f t="shared" si="134"/>
        <v/>
      </c>
      <c r="BF365" s="3" t="str">
        <f t="shared" si="137"/>
        <v/>
      </c>
      <c r="BJ365" s="3" t="str">
        <f t="shared" si="135"/>
        <v/>
      </c>
      <c r="BN365" s="3" t="str">
        <f t="shared" si="136"/>
        <v/>
      </c>
      <c r="BR365" s="3" t="str">
        <f t="shared" si="138"/>
        <v/>
      </c>
      <c r="BS365" s="17"/>
      <c r="BT365" s="17"/>
      <c r="BV365" s="3" t="str">
        <f t="shared" si="139"/>
        <v/>
      </c>
      <c r="BW365" s="17"/>
      <c r="BX365" s="17"/>
      <c r="BZ365" s="3" t="str">
        <f t="shared" si="140"/>
        <v/>
      </c>
      <c r="CA365" s="17"/>
      <c r="CB365" s="17"/>
      <c r="CD365" s="3" t="str">
        <f t="shared" si="141"/>
        <v/>
      </c>
      <c r="CE365" s="17"/>
      <c r="CF365" s="17"/>
      <c r="CH365" s="3" t="str">
        <f t="shared" si="142"/>
        <v/>
      </c>
      <c r="CI365" s="17"/>
      <c r="CJ365" s="17"/>
      <c r="CL365" s="3" t="str">
        <f t="shared" si="143"/>
        <v/>
      </c>
      <c r="CM365" s="17"/>
      <c r="CN365" s="17"/>
      <c r="CP365" s="3" t="str">
        <f t="shared" si="144"/>
        <v/>
      </c>
      <c r="CQ365" s="17"/>
      <c r="CR365" s="17"/>
      <c r="CT365" s="3" t="str">
        <f t="shared" si="145"/>
        <v/>
      </c>
      <c r="CU365" s="17"/>
      <c r="CV365" s="17"/>
      <c r="CX365" s="3" t="str">
        <f t="shared" si="146"/>
        <v/>
      </c>
      <c r="CY365" s="17"/>
      <c r="CZ365" s="17"/>
      <c r="DB365" s="3" t="str">
        <f t="shared" si="147"/>
        <v/>
      </c>
      <c r="DC365" s="17"/>
      <c r="DD365" s="17"/>
      <c r="DF365" s="3" t="str">
        <f t="shared" si="148"/>
        <v/>
      </c>
    </row>
    <row r="366" spans="1:110">
      <c r="A366" s="48">
        <v>360</v>
      </c>
      <c r="B366" s="98" t="str">
        <f>IF(Data!B366:$B$1008&lt;&gt;"",Data!B366,"")</f>
        <v/>
      </c>
      <c r="C366" s="98" t="str">
        <f>IF(Data!$B366:C$1008&lt;&gt;"",Data!C366,"")</f>
        <v/>
      </c>
      <c r="D366" s="98" t="str">
        <f>IF(Data!$B366:D$1008&lt;&gt;"",Data!D366,"")</f>
        <v/>
      </c>
      <c r="E366" s="98" t="str">
        <f>IF(Data!$B366:E$1008&lt;&gt;"",Data!E366,"")</f>
        <v/>
      </c>
      <c r="F366" s="98" t="str">
        <f>IF(Data!$B366:F$1008&lt;&gt;"",Data!F366,"")</f>
        <v/>
      </c>
      <c r="G366" s="98" t="str">
        <f>IF(Data!$B366:G$1008&lt;&gt;"",Data!G366,"")</f>
        <v/>
      </c>
      <c r="H366" s="98" t="str">
        <f>IF(Data!$B366:H$1008&lt;&gt;"",Data!H366,"")</f>
        <v/>
      </c>
      <c r="I366" s="98" t="str">
        <f>IF(Data!$B366:I$1008&lt;&gt;"",Data!I366,"")</f>
        <v/>
      </c>
      <c r="J366" s="98" t="str">
        <f>IF(Data!$B366:J$1008&lt;&gt;"",Data!J366,"")</f>
        <v/>
      </c>
      <c r="K366" s="98" t="str">
        <f>IF(Data!$B366:K$1008&lt;&gt;"",Data!K366,"")</f>
        <v/>
      </c>
      <c r="L366" s="98" t="str">
        <f>IF(Data!$B366:L$1008&lt;&gt;"",Data!L366,"")</f>
        <v/>
      </c>
      <c r="M366" s="98" t="str">
        <f>IF(Data!$B366:M$1008&lt;&gt;"",Data!M366,"")</f>
        <v/>
      </c>
      <c r="N366" s="98" t="str">
        <f>IF(Data!$B366:N$1008&lt;&gt;"",Data!N366,"")</f>
        <v/>
      </c>
      <c r="O366" s="98" t="str">
        <f>IF(Data!$B366:O$1008&lt;&gt;"",Data!O366,"")</f>
        <v/>
      </c>
      <c r="P366" s="98" t="str">
        <f>IF(Data!$B366:P$1008&lt;&gt;"",Data!P366,"")</f>
        <v/>
      </c>
      <c r="Q366" s="98" t="str">
        <f>IF(Data!$B366:Q$1008&lt;&gt;"",Data!Q366,"")</f>
        <v/>
      </c>
      <c r="R366" s="98" t="str">
        <f>IF(Data!$B366:R$1008&lt;&gt;"",Data!R366,"")</f>
        <v/>
      </c>
      <c r="S366" s="98" t="str">
        <f>IF(Data!$B366:S$1008&lt;&gt;"",Data!S366,"")</f>
        <v/>
      </c>
      <c r="T366" s="98" t="str">
        <f>IF(Data!$B366:T$1008&lt;&gt;"",Data!T366,"")</f>
        <v/>
      </c>
      <c r="U366" s="98" t="str">
        <f>IF(Data!$B366:U$1008&lt;&gt;"",Data!U366,"")</f>
        <v/>
      </c>
      <c r="AC366" s="16" t="str">
        <f t="shared" si="128"/>
        <v/>
      </c>
      <c r="AH366" s="3" t="str">
        <f t="shared" si="129"/>
        <v/>
      </c>
      <c r="AL366" s="3" t="str">
        <f t="shared" si="130"/>
        <v/>
      </c>
      <c r="AP366" s="3" t="str">
        <f t="shared" si="131"/>
        <v/>
      </c>
      <c r="AT366" s="3" t="str">
        <f t="shared" si="132"/>
        <v/>
      </c>
      <c r="AX366" s="3" t="str">
        <f t="shared" si="133"/>
        <v/>
      </c>
      <c r="BB366" s="3" t="str">
        <f t="shared" si="134"/>
        <v/>
      </c>
      <c r="BF366" s="3" t="str">
        <f t="shared" si="137"/>
        <v/>
      </c>
      <c r="BJ366" s="3" t="str">
        <f t="shared" si="135"/>
        <v/>
      </c>
      <c r="BN366" s="3" t="str">
        <f t="shared" si="136"/>
        <v/>
      </c>
      <c r="BR366" s="3" t="str">
        <f t="shared" si="138"/>
        <v/>
      </c>
      <c r="BS366" s="17"/>
      <c r="BT366" s="17"/>
      <c r="BV366" s="3" t="str">
        <f t="shared" si="139"/>
        <v/>
      </c>
      <c r="BW366" s="17"/>
      <c r="BX366" s="17"/>
      <c r="BZ366" s="3" t="str">
        <f t="shared" si="140"/>
        <v/>
      </c>
      <c r="CA366" s="17"/>
      <c r="CB366" s="17"/>
      <c r="CD366" s="3" t="str">
        <f t="shared" si="141"/>
        <v/>
      </c>
      <c r="CE366" s="17"/>
      <c r="CF366" s="17"/>
      <c r="CH366" s="3" t="str">
        <f t="shared" si="142"/>
        <v/>
      </c>
      <c r="CI366" s="17"/>
      <c r="CJ366" s="17"/>
      <c r="CL366" s="3" t="str">
        <f t="shared" si="143"/>
        <v/>
      </c>
      <c r="CM366" s="17"/>
      <c r="CN366" s="17"/>
      <c r="CP366" s="3" t="str">
        <f t="shared" si="144"/>
        <v/>
      </c>
      <c r="CQ366" s="17"/>
      <c r="CR366" s="17"/>
      <c r="CT366" s="3" t="str">
        <f t="shared" si="145"/>
        <v/>
      </c>
      <c r="CU366" s="17"/>
      <c r="CV366" s="17"/>
      <c r="CX366" s="3" t="str">
        <f t="shared" si="146"/>
        <v/>
      </c>
      <c r="CY366" s="17"/>
      <c r="CZ366" s="17"/>
      <c r="DB366" s="3" t="str">
        <f t="shared" si="147"/>
        <v/>
      </c>
      <c r="DC366" s="17"/>
      <c r="DD366" s="17"/>
      <c r="DF366" s="3" t="str">
        <f t="shared" si="148"/>
        <v/>
      </c>
    </row>
    <row r="367" spans="1:110">
      <c r="A367" s="48">
        <v>361</v>
      </c>
      <c r="B367" s="98" t="str">
        <f>IF(Data!B367:$B$1008&lt;&gt;"",Data!B367,"")</f>
        <v/>
      </c>
      <c r="C367" s="98" t="str">
        <f>IF(Data!$B367:C$1008&lt;&gt;"",Data!C367,"")</f>
        <v/>
      </c>
      <c r="D367" s="98" t="str">
        <f>IF(Data!$B367:D$1008&lt;&gt;"",Data!D367,"")</f>
        <v/>
      </c>
      <c r="E367" s="98" t="str">
        <f>IF(Data!$B367:E$1008&lt;&gt;"",Data!E367,"")</f>
        <v/>
      </c>
      <c r="F367" s="98" t="str">
        <f>IF(Data!$B367:F$1008&lt;&gt;"",Data!F367,"")</f>
        <v/>
      </c>
      <c r="G367" s="98" t="str">
        <f>IF(Data!$B367:G$1008&lt;&gt;"",Data!G367,"")</f>
        <v/>
      </c>
      <c r="H367" s="98" t="str">
        <f>IF(Data!$B367:H$1008&lt;&gt;"",Data!H367,"")</f>
        <v/>
      </c>
      <c r="I367" s="98" t="str">
        <f>IF(Data!$B367:I$1008&lt;&gt;"",Data!I367,"")</f>
        <v/>
      </c>
      <c r="J367" s="98" t="str">
        <f>IF(Data!$B367:J$1008&lt;&gt;"",Data!J367,"")</f>
        <v/>
      </c>
      <c r="K367" s="98" t="str">
        <f>IF(Data!$B367:K$1008&lt;&gt;"",Data!K367,"")</f>
        <v/>
      </c>
      <c r="L367" s="98" t="str">
        <f>IF(Data!$B367:L$1008&lt;&gt;"",Data!L367,"")</f>
        <v/>
      </c>
      <c r="M367" s="98" t="str">
        <f>IF(Data!$B367:M$1008&lt;&gt;"",Data!M367,"")</f>
        <v/>
      </c>
      <c r="N367" s="98" t="str">
        <f>IF(Data!$B367:N$1008&lt;&gt;"",Data!N367,"")</f>
        <v/>
      </c>
      <c r="O367" s="98" t="str">
        <f>IF(Data!$B367:O$1008&lt;&gt;"",Data!O367,"")</f>
        <v/>
      </c>
      <c r="P367" s="98" t="str">
        <f>IF(Data!$B367:P$1008&lt;&gt;"",Data!P367,"")</f>
        <v/>
      </c>
      <c r="Q367" s="98" t="str">
        <f>IF(Data!$B367:Q$1008&lt;&gt;"",Data!Q367,"")</f>
        <v/>
      </c>
      <c r="R367" s="98" t="str">
        <f>IF(Data!$B367:R$1008&lt;&gt;"",Data!R367,"")</f>
        <v/>
      </c>
      <c r="S367" s="98" t="str">
        <f>IF(Data!$B367:S$1008&lt;&gt;"",Data!S367,"")</f>
        <v/>
      </c>
      <c r="T367" s="98" t="str">
        <f>IF(Data!$B367:T$1008&lt;&gt;"",Data!T367,"")</f>
        <v/>
      </c>
      <c r="U367" s="98" t="str">
        <f>IF(Data!$B367:U$1008&lt;&gt;"",Data!U367,"")</f>
        <v/>
      </c>
      <c r="AC367" s="16" t="str">
        <f t="shared" si="128"/>
        <v/>
      </c>
      <c r="AH367" s="3" t="str">
        <f t="shared" si="129"/>
        <v/>
      </c>
      <c r="AL367" s="3" t="str">
        <f t="shared" si="130"/>
        <v/>
      </c>
      <c r="AP367" s="3" t="str">
        <f t="shared" si="131"/>
        <v/>
      </c>
      <c r="AT367" s="3" t="str">
        <f t="shared" si="132"/>
        <v/>
      </c>
      <c r="AX367" s="3" t="str">
        <f t="shared" si="133"/>
        <v/>
      </c>
      <c r="BB367" s="3" t="str">
        <f t="shared" si="134"/>
        <v/>
      </c>
      <c r="BF367" s="3" t="str">
        <f t="shared" si="137"/>
        <v/>
      </c>
      <c r="BJ367" s="3" t="str">
        <f t="shared" si="135"/>
        <v/>
      </c>
      <c r="BN367" s="3" t="str">
        <f t="shared" si="136"/>
        <v/>
      </c>
      <c r="BR367" s="3" t="str">
        <f t="shared" si="138"/>
        <v/>
      </c>
      <c r="BS367" s="17"/>
      <c r="BT367" s="17"/>
      <c r="BV367" s="3" t="str">
        <f t="shared" si="139"/>
        <v/>
      </c>
      <c r="BW367" s="17"/>
      <c r="BX367" s="17"/>
      <c r="BZ367" s="3" t="str">
        <f t="shared" si="140"/>
        <v/>
      </c>
      <c r="CA367" s="17"/>
      <c r="CB367" s="17"/>
      <c r="CD367" s="3" t="str">
        <f t="shared" si="141"/>
        <v/>
      </c>
      <c r="CE367" s="17"/>
      <c r="CF367" s="17"/>
      <c r="CH367" s="3" t="str">
        <f t="shared" si="142"/>
        <v/>
      </c>
      <c r="CI367" s="17"/>
      <c r="CJ367" s="17"/>
      <c r="CL367" s="3" t="str">
        <f t="shared" si="143"/>
        <v/>
      </c>
      <c r="CM367" s="17"/>
      <c r="CN367" s="17"/>
      <c r="CP367" s="3" t="str">
        <f t="shared" si="144"/>
        <v/>
      </c>
      <c r="CQ367" s="17"/>
      <c r="CR367" s="17"/>
      <c r="CT367" s="3" t="str">
        <f t="shared" si="145"/>
        <v/>
      </c>
      <c r="CU367" s="17"/>
      <c r="CV367" s="17"/>
      <c r="CX367" s="3" t="str">
        <f t="shared" si="146"/>
        <v/>
      </c>
      <c r="CY367" s="17"/>
      <c r="CZ367" s="17"/>
      <c r="DB367" s="3" t="str">
        <f t="shared" si="147"/>
        <v/>
      </c>
      <c r="DC367" s="17"/>
      <c r="DD367" s="17"/>
      <c r="DF367" s="3" t="str">
        <f t="shared" si="148"/>
        <v/>
      </c>
    </row>
    <row r="368" spans="1:110">
      <c r="A368" s="48">
        <v>362</v>
      </c>
      <c r="B368" s="98" t="str">
        <f>IF(Data!B368:$B$1008&lt;&gt;"",Data!B368,"")</f>
        <v/>
      </c>
      <c r="C368" s="98" t="str">
        <f>IF(Data!$B368:C$1008&lt;&gt;"",Data!C368,"")</f>
        <v/>
      </c>
      <c r="D368" s="98" t="str">
        <f>IF(Data!$B368:D$1008&lt;&gt;"",Data!D368,"")</f>
        <v/>
      </c>
      <c r="E368" s="98" t="str">
        <f>IF(Data!$B368:E$1008&lt;&gt;"",Data!E368,"")</f>
        <v/>
      </c>
      <c r="F368" s="98" t="str">
        <f>IF(Data!$B368:F$1008&lt;&gt;"",Data!F368,"")</f>
        <v/>
      </c>
      <c r="G368" s="98" t="str">
        <f>IF(Data!$B368:G$1008&lt;&gt;"",Data!G368,"")</f>
        <v/>
      </c>
      <c r="H368" s="98" t="str">
        <f>IF(Data!$B368:H$1008&lt;&gt;"",Data!H368,"")</f>
        <v/>
      </c>
      <c r="I368" s="98" t="str">
        <f>IF(Data!$B368:I$1008&lt;&gt;"",Data!I368,"")</f>
        <v/>
      </c>
      <c r="J368" s="98" t="str">
        <f>IF(Data!$B368:J$1008&lt;&gt;"",Data!J368,"")</f>
        <v/>
      </c>
      <c r="K368" s="98" t="str">
        <f>IF(Data!$B368:K$1008&lt;&gt;"",Data!K368,"")</f>
        <v/>
      </c>
      <c r="L368" s="98" t="str">
        <f>IF(Data!$B368:L$1008&lt;&gt;"",Data!L368,"")</f>
        <v/>
      </c>
      <c r="M368" s="98" t="str">
        <f>IF(Data!$B368:M$1008&lt;&gt;"",Data!M368,"")</f>
        <v/>
      </c>
      <c r="N368" s="98" t="str">
        <f>IF(Data!$B368:N$1008&lt;&gt;"",Data!N368,"")</f>
        <v/>
      </c>
      <c r="O368" s="98" t="str">
        <f>IF(Data!$B368:O$1008&lt;&gt;"",Data!O368,"")</f>
        <v/>
      </c>
      <c r="P368" s="98" t="str">
        <f>IF(Data!$B368:P$1008&lt;&gt;"",Data!P368,"")</f>
        <v/>
      </c>
      <c r="Q368" s="98" t="str">
        <f>IF(Data!$B368:Q$1008&lt;&gt;"",Data!Q368,"")</f>
        <v/>
      </c>
      <c r="R368" s="98" t="str">
        <f>IF(Data!$B368:R$1008&lt;&gt;"",Data!R368,"")</f>
        <v/>
      </c>
      <c r="S368" s="98" t="str">
        <f>IF(Data!$B368:S$1008&lt;&gt;"",Data!S368,"")</f>
        <v/>
      </c>
      <c r="T368" s="98" t="str">
        <f>IF(Data!$B368:T$1008&lt;&gt;"",Data!T368,"")</f>
        <v/>
      </c>
      <c r="U368" s="98" t="str">
        <f>IF(Data!$B368:U$1008&lt;&gt;"",Data!U368,"")</f>
        <v/>
      </c>
      <c r="AC368" s="16" t="str">
        <f t="shared" si="128"/>
        <v/>
      </c>
      <c r="AH368" s="3" t="str">
        <f t="shared" si="129"/>
        <v/>
      </c>
      <c r="AL368" s="3" t="str">
        <f t="shared" si="130"/>
        <v/>
      </c>
      <c r="AP368" s="3" t="str">
        <f t="shared" si="131"/>
        <v/>
      </c>
      <c r="AT368" s="3" t="str">
        <f t="shared" si="132"/>
        <v/>
      </c>
      <c r="AX368" s="3" t="str">
        <f t="shared" si="133"/>
        <v/>
      </c>
      <c r="BB368" s="3" t="str">
        <f t="shared" si="134"/>
        <v/>
      </c>
      <c r="BF368" s="3" t="str">
        <f t="shared" si="137"/>
        <v/>
      </c>
      <c r="BJ368" s="3" t="str">
        <f t="shared" si="135"/>
        <v/>
      </c>
      <c r="BN368" s="3" t="str">
        <f t="shared" si="136"/>
        <v/>
      </c>
      <c r="BR368" s="3" t="str">
        <f t="shared" si="138"/>
        <v/>
      </c>
      <c r="BS368" s="17"/>
      <c r="BT368" s="17"/>
      <c r="BV368" s="3" t="str">
        <f t="shared" si="139"/>
        <v/>
      </c>
      <c r="BW368" s="17"/>
      <c r="BX368" s="17"/>
      <c r="BZ368" s="3" t="str">
        <f t="shared" si="140"/>
        <v/>
      </c>
      <c r="CA368" s="17"/>
      <c r="CB368" s="17"/>
      <c r="CD368" s="3" t="str">
        <f t="shared" si="141"/>
        <v/>
      </c>
      <c r="CE368" s="17"/>
      <c r="CF368" s="17"/>
      <c r="CH368" s="3" t="str">
        <f t="shared" si="142"/>
        <v/>
      </c>
      <c r="CI368" s="17"/>
      <c r="CJ368" s="17"/>
      <c r="CL368" s="3" t="str">
        <f t="shared" si="143"/>
        <v/>
      </c>
      <c r="CM368" s="17"/>
      <c r="CN368" s="17"/>
      <c r="CP368" s="3" t="str">
        <f t="shared" si="144"/>
        <v/>
      </c>
      <c r="CQ368" s="17"/>
      <c r="CR368" s="17"/>
      <c r="CT368" s="3" t="str">
        <f t="shared" si="145"/>
        <v/>
      </c>
      <c r="CU368" s="17"/>
      <c r="CV368" s="17"/>
      <c r="CX368" s="3" t="str">
        <f t="shared" si="146"/>
        <v/>
      </c>
      <c r="CY368" s="17"/>
      <c r="CZ368" s="17"/>
      <c r="DB368" s="3" t="str">
        <f t="shared" si="147"/>
        <v/>
      </c>
      <c r="DC368" s="17"/>
      <c r="DD368" s="17"/>
      <c r="DF368" s="3" t="str">
        <f t="shared" si="148"/>
        <v/>
      </c>
    </row>
    <row r="369" spans="1:110">
      <c r="A369" s="48">
        <v>363</v>
      </c>
      <c r="B369" s="98" t="str">
        <f>IF(Data!B369:$B$1008&lt;&gt;"",Data!B369,"")</f>
        <v/>
      </c>
      <c r="C369" s="98" t="str">
        <f>IF(Data!$B369:C$1008&lt;&gt;"",Data!C369,"")</f>
        <v/>
      </c>
      <c r="D369" s="98" t="str">
        <f>IF(Data!$B369:D$1008&lt;&gt;"",Data!D369,"")</f>
        <v/>
      </c>
      <c r="E369" s="98" t="str">
        <f>IF(Data!$B369:E$1008&lt;&gt;"",Data!E369,"")</f>
        <v/>
      </c>
      <c r="F369" s="98" t="str">
        <f>IF(Data!$B369:F$1008&lt;&gt;"",Data!F369,"")</f>
        <v/>
      </c>
      <c r="G369" s="98" t="str">
        <f>IF(Data!$B369:G$1008&lt;&gt;"",Data!G369,"")</f>
        <v/>
      </c>
      <c r="H369" s="98" t="str">
        <f>IF(Data!$B369:H$1008&lt;&gt;"",Data!H369,"")</f>
        <v/>
      </c>
      <c r="I369" s="98" t="str">
        <f>IF(Data!$B369:I$1008&lt;&gt;"",Data!I369,"")</f>
        <v/>
      </c>
      <c r="J369" s="98" t="str">
        <f>IF(Data!$B369:J$1008&lt;&gt;"",Data!J369,"")</f>
        <v/>
      </c>
      <c r="K369" s="98" t="str">
        <f>IF(Data!$B369:K$1008&lt;&gt;"",Data!K369,"")</f>
        <v/>
      </c>
      <c r="L369" s="98" t="str">
        <f>IF(Data!$B369:L$1008&lt;&gt;"",Data!L369,"")</f>
        <v/>
      </c>
      <c r="M369" s="98" t="str">
        <f>IF(Data!$B369:M$1008&lt;&gt;"",Data!M369,"")</f>
        <v/>
      </c>
      <c r="N369" s="98" t="str">
        <f>IF(Data!$B369:N$1008&lt;&gt;"",Data!N369,"")</f>
        <v/>
      </c>
      <c r="O369" s="98" t="str">
        <f>IF(Data!$B369:O$1008&lt;&gt;"",Data!O369,"")</f>
        <v/>
      </c>
      <c r="P369" s="98" t="str">
        <f>IF(Data!$B369:P$1008&lt;&gt;"",Data!P369,"")</f>
        <v/>
      </c>
      <c r="Q369" s="98" t="str">
        <f>IF(Data!$B369:Q$1008&lt;&gt;"",Data!Q369,"")</f>
        <v/>
      </c>
      <c r="R369" s="98" t="str">
        <f>IF(Data!$B369:R$1008&lt;&gt;"",Data!R369,"")</f>
        <v/>
      </c>
      <c r="S369" s="98" t="str">
        <f>IF(Data!$B369:S$1008&lt;&gt;"",Data!S369,"")</f>
        <v/>
      </c>
      <c r="T369" s="98" t="str">
        <f>IF(Data!$B369:T$1008&lt;&gt;"",Data!T369,"")</f>
        <v/>
      </c>
      <c r="U369" s="98" t="str">
        <f>IF(Data!$B369:U$1008&lt;&gt;"",Data!U369,"")</f>
        <v/>
      </c>
      <c r="AC369" s="16" t="str">
        <f t="shared" ref="AC369:AC432" si="149">IF(B369="","",SUM(B369:U369))</f>
        <v/>
      </c>
      <c r="AH369" s="3" t="str">
        <f t="shared" si="129"/>
        <v/>
      </c>
      <c r="AL369" s="3" t="str">
        <f t="shared" si="130"/>
        <v/>
      </c>
      <c r="AP369" s="3" t="str">
        <f t="shared" si="131"/>
        <v/>
      </c>
      <c r="AT369" s="3" t="str">
        <f t="shared" si="132"/>
        <v/>
      </c>
      <c r="AX369" s="3" t="str">
        <f t="shared" si="133"/>
        <v/>
      </c>
      <c r="BB369" s="3" t="str">
        <f t="shared" si="134"/>
        <v/>
      </c>
      <c r="BF369" s="3" t="str">
        <f t="shared" si="137"/>
        <v/>
      </c>
      <c r="BJ369" s="3" t="str">
        <f t="shared" si="135"/>
        <v/>
      </c>
      <c r="BN369" s="3" t="str">
        <f t="shared" si="136"/>
        <v/>
      </c>
      <c r="BR369" s="3" t="str">
        <f t="shared" si="138"/>
        <v/>
      </c>
      <c r="BS369" s="17"/>
      <c r="BT369" s="17"/>
      <c r="BV369" s="3" t="str">
        <f t="shared" si="139"/>
        <v/>
      </c>
      <c r="BW369" s="17"/>
      <c r="BX369" s="17"/>
      <c r="BZ369" s="3" t="str">
        <f t="shared" si="140"/>
        <v/>
      </c>
      <c r="CA369" s="17"/>
      <c r="CB369" s="17"/>
      <c r="CD369" s="3" t="str">
        <f t="shared" si="141"/>
        <v/>
      </c>
      <c r="CE369" s="17"/>
      <c r="CF369" s="17"/>
      <c r="CH369" s="3" t="str">
        <f t="shared" si="142"/>
        <v/>
      </c>
      <c r="CI369" s="17"/>
      <c r="CJ369" s="17"/>
      <c r="CL369" s="3" t="str">
        <f t="shared" si="143"/>
        <v/>
      </c>
      <c r="CM369" s="17"/>
      <c r="CN369" s="17"/>
      <c r="CP369" s="3" t="str">
        <f t="shared" si="144"/>
        <v/>
      </c>
      <c r="CQ369" s="17"/>
      <c r="CR369" s="17"/>
      <c r="CT369" s="3" t="str">
        <f t="shared" si="145"/>
        <v/>
      </c>
      <c r="CU369" s="17"/>
      <c r="CV369" s="17"/>
      <c r="CX369" s="3" t="str">
        <f t="shared" si="146"/>
        <v/>
      </c>
      <c r="CY369" s="17"/>
      <c r="CZ369" s="17"/>
      <c r="DB369" s="3" t="str">
        <f t="shared" si="147"/>
        <v/>
      </c>
      <c r="DC369" s="17"/>
      <c r="DD369" s="17"/>
      <c r="DF369" s="3" t="str">
        <f t="shared" si="148"/>
        <v/>
      </c>
    </row>
    <row r="370" spans="1:110">
      <c r="A370" s="48">
        <v>364</v>
      </c>
      <c r="B370" s="98" t="str">
        <f>IF(Data!B370:$B$1008&lt;&gt;"",Data!B370,"")</f>
        <v/>
      </c>
      <c r="C370" s="98" t="str">
        <f>IF(Data!$B370:C$1008&lt;&gt;"",Data!C370,"")</f>
        <v/>
      </c>
      <c r="D370" s="98" t="str">
        <f>IF(Data!$B370:D$1008&lt;&gt;"",Data!D370,"")</f>
        <v/>
      </c>
      <c r="E370" s="98" t="str">
        <f>IF(Data!$B370:E$1008&lt;&gt;"",Data!E370,"")</f>
        <v/>
      </c>
      <c r="F370" s="98" t="str">
        <f>IF(Data!$B370:F$1008&lt;&gt;"",Data!F370,"")</f>
        <v/>
      </c>
      <c r="G370" s="98" t="str">
        <f>IF(Data!$B370:G$1008&lt;&gt;"",Data!G370,"")</f>
        <v/>
      </c>
      <c r="H370" s="98" t="str">
        <f>IF(Data!$B370:H$1008&lt;&gt;"",Data!H370,"")</f>
        <v/>
      </c>
      <c r="I370" s="98" t="str">
        <f>IF(Data!$B370:I$1008&lt;&gt;"",Data!I370,"")</f>
        <v/>
      </c>
      <c r="J370" s="98" t="str">
        <f>IF(Data!$B370:J$1008&lt;&gt;"",Data!J370,"")</f>
        <v/>
      </c>
      <c r="K370" s="98" t="str">
        <f>IF(Data!$B370:K$1008&lt;&gt;"",Data!K370,"")</f>
        <v/>
      </c>
      <c r="L370" s="98" t="str">
        <f>IF(Data!$B370:L$1008&lt;&gt;"",Data!L370,"")</f>
        <v/>
      </c>
      <c r="M370" s="98" t="str">
        <f>IF(Data!$B370:M$1008&lt;&gt;"",Data!M370,"")</f>
        <v/>
      </c>
      <c r="N370" s="98" t="str">
        <f>IF(Data!$B370:N$1008&lt;&gt;"",Data!N370,"")</f>
        <v/>
      </c>
      <c r="O370" s="98" t="str">
        <f>IF(Data!$B370:O$1008&lt;&gt;"",Data!O370,"")</f>
        <v/>
      </c>
      <c r="P370" s="98" t="str">
        <f>IF(Data!$B370:P$1008&lt;&gt;"",Data!P370,"")</f>
        <v/>
      </c>
      <c r="Q370" s="98" t="str">
        <f>IF(Data!$B370:Q$1008&lt;&gt;"",Data!Q370,"")</f>
        <v/>
      </c>
      <c r="R370" s="98" t="str">
        <f>IF(Data!$B370:R$1008&lt;&gt;"",Data!R370,"")</f>
        <v/>
      </c>
      <c r="S370" s="98" t="str">
        <f>IF(Data!$B370:S$1008&lt;&gt;"",Data!S370,"")</f>
        <v/>
      </c>
      <c r="T370" s="98" t="str">
        <f>IF(Data!$B370:T$1008&lt;&gt;"",Data!T370,"")</f>
        <v/>
      </c>
      <c r="U370" s="98" t="str">
        <f>IF(Data!$B370:U$1008&lt;&gt;"",Data!U370,"")</f>
        <v/>
      </c>
      <c r="AC370" s="16" t="str">
        <f t="shared" si="149"/>
        <v/>
      </c>
      <c r="AH370" s="3" t="str">
        <f t="shared" si="129"/>
        <v/>
      </c>
      <c r="AL370" s="3" t="str">
        <f t="shared" si="130"/>
        <v/>
      </c>
      <c r="AP370" s="3" t="str">
        <f t="shared" si="131"/>
        <v/>
      </c>
      <c r="AT370" s="3" t="str">
        <f t="shared" si="132"/>
        <v/>
      </c>
      <c r="AX370" s="3" t="str">
        <f t="shared" si="133"/>
        <v/>
      </c>
      <c r="BB370" s="3" t="str">
        <f t="shared" si="134"/>
        <v/>
      </c>
      <c r="BF370" s="3" t="str">
        <f t="shared" si="137"/>
        <v/>
      </c>
      <c r="BJ370" s="3" t="str">
        <f t="shared" si="135"/>
        <v/>
      </c>
      <c r="BN370" s="3" t="str">
        <f t="shared" si="136"/>
        <v/>
      </c>
      <c r="BR370" s="3" t="str">
        <f t="shared" si="138"/>
        <v/>
      </c>
      <c r="BS370" s="17"/>
      <c r="BT370" s="17"/>
      <c r="BV370" s="3" t="str">
        <f t="shared" si="139"/>
        <v/>
      </c>
      <c r="BW370" s="17"/>
      <c r="BX370" s="17"/>
      <c r="BZ370" s="3" t="str">
        <f t="shared" si="140"/>
        <v/>
      </c>
      <c r="CA370" s="17"/>
      <c r="CB370" s="17"/>
      <c r="CD370" s="3" t="str">
        <f t="shared" si="141"/>
        <v/>
      </c>
      <c r="CE370" s="17"/>
      <c r="CF370" s="17"/>
      <c r="CH370" s="3" t="str">
        <f t="shared" si="142"/>
        <v/>
      </c>
      <c r="CI370" s="17"/>
      <c r="CJ370" s="17"/>
      <c r="CL370" s="3" t="str">
        <f t="shared" si="143"/>
        <v/>
      </c>
      <c r="CM370" s="17"/>
      <c r="CN370" s="17"/>
      <c r="CP370" s="3" t="str">
        <f t="shared" si="144"/>
        <v/>
      </c>
      <c r="CQ370" s="17"/>
      <c r="CR370" s="17"/>
      <c r="CT370" s="3" t="str">
        <f t="shared" si="145"/>
        <v/>
      </c>
      <c r="CU370" s="17"/>
      <c r="CV370" s="17"/>
      <c r="CX370" s="3" t="str">
        <f t="shared" si="146"/>
        <v/>
      </c>
      <c r="CY370" s="17"/>
      <c r="CZ370" s="17"/>
      <c r="DB370" s="3" t="str">
        <f t="shared" si="147"/>
        <v/>
      </c>
      <c r="DC370" s="17"/>
      <c r="DD370" s="17"/>
      <c r="DF370" s="3" t="str">
        <f t="shared" si="148"/>
        <v/>
      </c>
    </row>
    <row r="371" spans="1:110">
      <c r="A371" s="48">
        <v>365</v>
      </c>
      <c r="B371" s="98" t="str">
        <f>IF(Data!B371:$B$1008&lt;&gt;"",Data!B371,"")</f>
        <v/>
      </c>
      <c r="C371" s="98" t="str">
        <f>IF(Data!$B371:C$1008&lt;&gt;"",Data!C371,"")</f>
        <v/>
      </c>
      <c r="D371" s="98" t="str">
        <f>IF(Data!$B371:D$1008&lt;&gt;"",Data!D371,"")</f>
        <v/>
      </c>
      <c r="E371" s="98" t="str">
        <f>IF(Data!$B371:E$1008&lt;&gt;"",Data!E371,"")</f>
        <v/>
      </c>
      <c r="F371" s="98" t="str">
        <f>IF(Data!$B371:F$1008&lt;&gt;"",Data!F371,"")</f>
        <v/>
      </c>
      <c r="G371" s="98" t="str">
        <f>IF(Data!$B371:G$1008&lt;&gt;"",Data!G371,"")</f>
        <v/>
      </c>
      <c r="H371" s="98" t="str">
        <f>IF(Data!$B371:H$1008&lt;&gt;"",Data!H371,"")</f>
        <v/>
      </c>
      <c r="I371" s="98" t="str">
        <f>IF(Data!$B371:I$1008&lt;&gt;"",Data!I371,"")</f>
        <v/>
      </c>
      <c r="J371" s="98" t="str">
        <f>IF(Data!$B371:J$1008&lt;&gt;"",Data!J371,"")</f>
        <v/>
      </c>
      <c r="K371" s="98" t="str">
        <f>IF(Data!$B371:K$1008&lt;&gt;"",Data!K371,"")</f>
        <v/>
      </c>
      <c r="L371" s="98" t="str">
        <f>IF(Data!$B371:L$1008&lt;&gt;"",Data!L371,"")</f>
        <v/>
      </c>
      <c r="M371" s="98" t="str">
        <f>IF(Data!$B371:M$1008&lt;&gt;"",Data!M371,"")</f>
        <v/>
      </c>
      <c r="N371" s="98" t="str">
        <f>IF(Data!$B371:N$1008&lt;&gt;"",Data!N371,"")</f>
        <v/>
      </c>
      <c r="O371" s="98" t="str">
        <f>IF(Data!$B371:O$1008&lt;&gt;"",Data!O371,"")</f>
        <v/>
      </c>
      <c r="P371" s="98" t="str">
        <f>IF(Data!$B371:P$1008&lt;&gt;"",Data!P371,"")</f>
        <v/>
      </c>
      <c r="Q371" s="98" t="str">
        <f>IF(Data!$B371:Q$1008&lt;&gt;"",Data!Q371,"")</f>
        <v/>
      </c>
      <c r="R371" s="98" t="str">
        <f>IF(Data!$B371:R$1008&lt;&gt;"",Data!R371,"")</f>
        <v/>
      </c>
      <c r="S371" s="98" t="str">
        <f>IF(Data!$B371:S$1008&lt;&gt;"",Data!S371,"")</f>
        <v/>
      </c>
      <c r="T371" s="98" t="str">
        <f>IF(Data!$B371:T$1008&lt;&gt;"",Data!T371,"")</f>
        <v/>
      </c>
      <c r="U371" s="98" t="str">
        <f>IF(Data!$B371:U$1008&lt;&gt;"",Data!U371,"")</f>
        <v/>
      </c>
      <c r="AC371" s="16" t="str">
        <f t="shared" si="149"/>
        <v/>
      </c>
      <c r="AH371" s="3" t="str">
        <f t="shared" si="129"/>
        <v/>
      </c>
      <c r="AL371" s="3" t="str">
        <f t="shared" si="130"/>
        <v/>
      </c>
      <c r="AP371" s="3" t="str">
        <f t="shared" si="131"/>
        <v/>
      </c>
      <c r="AT371" s="3" t="str">
        <f t="shared" si="132"/>
        <v/>
      </c>
      <c r="AX371" s="3" t="str">
        <f t="shared" si="133"/>
        <v/>
      </c>
      <c r="BB371" s="3" t="str">
        <f t="shared" si="134"/>
        <v/>
      </c>
      <c r="BF371" s="3" t="str">
        <f t="shared" si="137"/>
        <v/>
      </c>
      <c r="BJ371" s="3" t="str">
        <f t="shared" si="135"/>
        <v/>
      </c>
      <c r="BN371" s="3" t="str">
        <f t="shared" si="136"/>
        <v/>
      </c>
      <c r="BR371" s="3" t="str">
        <f t="shared" si="138"/>
        <v/>
      </c>
      <c r="BS371" s="17"/>
      <c r="BT371" s="17"/>
      <c r="BV371" s="3" t="str">
        <f t="shared" si="139"/>
        <v/>
      </c>
      <c r="BW371" s="17"/>
      <c r="BX371" s="17"/>
      <c r="BZ371" s="3" t="str">
        <f t="shared" si="140"/>
        <v/>
      </c>
      <c r="CA371" s="17"/>
      <c r="CB371" s="17"/>
      <c r="CD371" s="3" t="str">
        <f t="shared" si="141"/>
        <v/>
      </c>
      <c r="CE371" s="17"/>
      <c r="CF371" s="17"/>
      <c r="CH371" s="3" t="str">
        <f t="shared" si="142"/>
        <v/>
      </c>
      <c r="CI371" s="17"/>
      <c r="CJ371" s="17"/>
      <c r="CL371" s="3" t="str">
        <f t="shared" si="143"/>
        <v/>
      </c>
      <c r="CM371" s="17"/>
      <c r="CN371" s="17"/>
      <c r="CP371" s="3" t="str">
        <f t="shared" si="144"/>
        <v/>
      </c>
      <c r="CQ371" s="17"/>
      <c r="CR371" s="17"/>
      <c r="CT371" s="3" t="str">
        <f t="shared" si="145"/>
        <v/>
      </c>
      <c r="CU371" s="17"/>
      <c r="CV371" s="17"/>
      <c r="CX371" s="3" t="str">
        <f t="shared" si="146"/>
        <v/>
      </c>
      <c r="CY371" s="17"/>
      <c r="CZ371" s="17"/>
      <c r="DB371" s="3" t="str">
        <f t="shared" si="147"/>
        <v/>
      </c>
      <c r="DC371" s="17"/>
      <c r="DD371" s="17"/>
      <c r="DF371" s="3" t="str">
        <f t="shared" si="148"/>
        <v/>
      </c>
    </row>
    <row r="372" spans="1:110">
      <c r="A372" s="48">
        <v>366</v>
      </c>
      <c r="B372" s="98" t="str">
        <f>IF(Data!B372:$B$1008&lt;&gt;"",Data!B372,"")</f>
        <v/>
      </c>
      <c r="C372" s="98" t="str">
        <f>IF(Data!$B372:C$1008&lt;&gt;"",Data!C372,"")</f>
        <v/>
      </c>
      <c r="D372" s="98" t="str">
        <f>IF(Data!$B372:D$1008&lt;&gt;"",Data!D372,"")</f>
        <v/>
      </c>
      <c r="E372" s="98" t="str">
        <f>IF(Data!$B372:E$1008&lt;&gt;"",Data!E372,"")</f>
        <v/>
      </c>
      <c r="F372" s="98" t="str">
        <f>IF(Data!$B372:F$1008&lt;&gt;"",Data!F372,"")</f>
        <v/>
      </c>
      <c r="G372" s="98" t="str">
        <f>IF(Data!$B372:G$1008&lt;&gt;"",Data!G372,"")</f>
        <v/>
      </c>
      <c r="H372" s="98" t="str">
        <f>IF(Data!$B372:H$1008&lt;&gt;"",Data!H372,"")</f>
        <v/>
      </c>
      <c r="I372" s="98" t="str">
        <f>IF(Data!$B372:I$1008&lt;&gt;"",Data!I372,"")</f>
        <v/>
      </c>
      <c r="J372" s="98" t="str">
        <f>IF(Data!$B372:J$1008&lt;&gt;"",Data!J372,"")</f>
        <v/>
      </c>
      <c r="K372" s="98" t="str">
        <f>IF(Data!$B372:K$1008&lt;&gt;"",Data!K372,"")</f>
        <v/>
      </c>
      <c r="L372" s="98" t="str">
        <f>IF(Data!$B372:L$1008&lt;&gt;"",Data!L372,"")</f>
        <v/>
      </c>
      <c r="M372" s="98" t="str">
        <f>IF(Data!$B372:M$1008&lt;&gt;"",Data!M372,"")</f>
        <v/>
      </c>
      <c r="N372" s="98" t="str">
        <f>IF(Data!$B372:N$1008&lt;&gt;"",Data!N372,"")</f>
        <v/>
      </c>
      <c r="O372" s="98" t="str">
        <f>IF(Data!$B372:O$1008&lt;&gt;"",Data!O372,"")</f>
        <v/>
      </c>
      <c r="P372" s="98" t="str">
        <f>IF(Data!$B372:P$1008&lt;&gt;"",Data!P372,"")</f>
        <v/>
      </c>
      <c r="Q372" s="98" t="str">
        <f>IF(Data!$B372:Q$1008&lt;&gt;"",Data!Q372,"")</f>
        <v/>
      </c>
      <c r="R372" s="98" t="str">
        <f>IF(Data!$B372:R$1008&lt;&gt;"",Data!R372,"")</f>
        <v/>
      </c>
      <c r="S372" s="98" t="str">
        <f>IF(Data!$B372:S$1008&lt;&gt;"",Data!S372,"")</f>
        <v/>
      </c>
      <c r="T372" s="98" t="str">
        <f>IF(Data!$B372:T$1008&lt;&gt;"",Data!T372,"")</f>
        <v/>
      </c>
      <c r="U372" s="98" t="str">
        <f>IF(Data!$B372:U$1008&lt;&gt;"",Data!U372,"")</f>
        <v/>
      </c>
      <c r="AC372" s="16" t="str">
        <f t="shared" si="149"/>
        <v/>
      </c>
      <c r="AH372" s="3" t="str">
        <f t="shared" si="129"/>
        <v/>
      </c>
      <c r="AL372" s="3" t="str">
        <f t="shared" si="130"/>
        <v/>
      </c>
      <c r="AP372" s="3" t="str">
        <f t="shared" si="131"/>
        <v/>
      </c>
      <c r="AT372" s="3" t="str">
        <f t="shared" si="132"/>
        <v/>
      </c>
      <c r="AX372" s="3" t="str">
        <f t="shared" si="133"/>
        <v/>
      </c>
      <c r="BB372" s="3" t="str">
        <f t="shared" si="134"/>
        <v/>
      </c>
      <c r="BF372" s="3" t="str">
        <f t="shared" si="137"/>
        <v/>
      </c>
      <c r="BJ372" s="3" t="str">
        <f t="shared" si="135"/>
        <v/>
      </c>
      <c r="BN372" s="3" t="str">
        <f t="shared" si="136"/>
        <v/>
      </c>
      <c r="BR372" s="3" t="str">
        <f t="shared" si="138"/>
        <v/>
      </c>
      <c r="BS372" s="17"/>
      <c r="BT372" s="17"/>
      <c r="BV372" s="3" t="str">
        <f t="shared" si="139"/>
        <v/>
      </c>
      <c r="BW372" s="17"/>
      <c r="BX372" s="17"/>
      <c r="BZ372" s="3" t="str">
        <f t="shared" si="140"/>
        <v/>
      </c>
      <c r="CA372" s="17"/>
      <c r="CB372" s="17"/>
      <c r="CD372" s="3" t="str">
        <f t="shared" si="141"/>
        <v/>
      </c>
      <c r="CE372" s="17"/>
      <c r="CF372" s="17"/>
      <c r="CH372" s="3" t="str">
        <f t="shared" si="142"/>
        <v/>
      </c>
      <c r="CI372" s="17"/>
      <c r="CJ372" s="17"/>
      <c r="CL372" s="3" t="str">
        <f t="shared" si="143"/>
        <v/>
      </c>
      <c r="CM372" s="17"/>
      <c r="CN372" s="17"/>
      <c r="CP372" s="3" t="str">
        <f t="shared" si="144"/>
        <v/>
      </c>
      <c r="CQ372" s="17"/>
      <c r="CR372" s="17"/>
      <c r="CT372" s="3" t="str">
        <f t="shared" si="145"/>
        <v/>
      </c>
      <c r="CU372" s="17"/>
      <c r="CV372" s="17"/>
      <c r="CX372" s="3" t="str">
        <f t="shared" si="146"/>
        <v/>
      </c>
      <c r="CY372" s="17"/>
      <c r="CZ372" s="17"/>
      <c r="DB372" s="3" t="str">
        <f t="shared" si="147"/>
        <v/>
      </c>
      <c r="DC372" s="17"/>
      <c r="DD372" s="17"/>
      <c r="DF372" s="3" t="str">
        <f t="shared" si="148"/>
        <v/>
      </c>
    </row>
    <row r="373" spans="1:110">
      <c r="A373" s="48">
        <v>367</v>
      </c>
      <c r="B373" s="98" t="str">
        <f>IF(Data!B373:$B$1008&lt;&gt;"",Data!B373,"")</f>
        <v/>
      </c>
      <c r="C373" s="98" t="str">
        <f>IF(Data!$B373:C$1008&lt;&gt;"",Data!C373,"")</f>
        <v/>
      </c>
      <c r="D373" s="98" t="str">
        <f>IF(Data!$B373:D$1008&lt;&gt;"",Data!D373,"")</f>
        <v/>
      </c>
      <c r="E373" s="98" t="str">
        <f>IF(Data!$B373:E$1008&lt;&gt;"",Data!E373,"")</f>
        <v/>
      </c>
      <c r="F373" s="98" t="str">
        <f>IF(Data!$B373:F$1008&lt;&gt;"",Data!F373,"")</f>
        <v/>
      </c>
      <c r="G373" s="98" t="str">
        <f>IF(Data!$B373:G$1008&lt;&gt;"",Data!G373,"")</f>
        <v/>
      </c>
      <c r="H373" s="98" t="str">
        <f>IF(Data!$B373:H$1008&lt;&gt;"",Data!H373,"")</f>
        <v/>
      </c>
      <c r="I373" s="98" t="str">
        <f>IF(Data!$B373:I$1008&lt;&gt;"",Data!I373,"")</f>
        <v/>
      </c>
      <c r="J373" s="98" t="str">
        <f>IF(Data!$B373:J$1008&lt;&gt;"",Data!J373,"")</f>
        <v/>
      </c>
      <c r="K373" s="98" t="str">
        <f>IF(Data!$B373:K$1008&lt;&gt;"",Data!K373,"")</f>
        <v/>
      </c>
      <c r="L373" s="98" t="str">
        <f>IF(Data!$B373:L$1008&lt;&gt;"",Data!L373,"")</f>
        <v/>
      </c>
      <c r="M373" s="98" t="str">
        <f>IF(Data!$B373:M$1008&lt;&gt;"",Data!M373,"")</f>
        <v/>
      </c>
      <c r="N373" s="98" t="str">
        <f>IF(Data!$B373:N$1008&lt;&gt;"",Data!N373,"")</f>
        <v/>
      </c>
      <c r="O373" s="98" t="str">
        <f>IF(Data!$B373:O$1008&lt;&gt;"",Data!O373,"")</f>
        <v/>
      </c>
      <c r="P373" s="98" t="str">
        <f>IF(Data!$B373:P$1008&lt;&gt;"",Data!P373,"")</f>
        <v/>
      </c>
      <c r="Q373" s="98" t="str">
        <f>IF(Data!$B373:Q$1008&lt;&gt;"",Data!Q373,"")</f>
        <v/>
      </c>
      <c r="R373" s="98" t="str">
        <f>IF(Data!$B373:R$1008&lt;&gt;"",Data!R373,"")</f>
        <v/>
      </c>
      <c r="S373" s="98" t="str">
        <f>IF(Data!$B373:S$1008&lt;&gt;"",Data!S373,"")</f>
        <v/>
      </c>
      <c r="T373" s="98" t="str">
        <f>IF(Data!$B373:T$1008&lt;&gt;"",Data!T373,"")</f>
        <v/>
      </c>
      <c r="U373" s="98" t="str">
        <f>IF(Data!$B373:U$1008&lt;&gt;"",Data!U373,"")</f>
        <v/>
      </c>
      <c r="AC373" s="16" t="str">
        <f t="shared" si="149"/>
        <v/>
      </c>
      <c r="AH373" s="3" t="str">
        <f t="shared" si="129"/>
        <v/>
      </c>
      <c r="AL373" s="3" t="str">
        <f t="shared" si="130"/>
        <v/>
      </c>
      <c r="AP373" s="3" t="str">
        <f t="shared" si="131"/>
        <v/>
      </c>
      <c r="AT373" s="3" t="str">
        <f t="shared" si="132"/>
        <v/>
      </c>
      <c r="AX373" s="3" t="str">
        <f t="shared" si="133"/>
        <v/>
      </c>
      <c r="BB373" s="3" t="str">
        <f t="shared" si="134"/>
        <v/>
      </c>
      <c r="BF373" s="3" t="str">
        <f t="shared" si="137"/>
        <v/>
      </c>
      <c r="BJ373" s="3" t="str">
        <f t="shared" si="135"/>
        <v/>
      </c>
      <c r="BN373" s="3" t="str">
        <f t="shared" si="136"/>
        <v/>
      </c>
      <c r="BR373" s="3" t="str">
        <f t="shared" si="138"/>
        <v/>
      </c>
      <c r="BS373" s="17"/>
      <c r="BT373" s="17"/>
      <c r="BV373" s="3" t="str">
        <f t="shared" si="139"/>
        <v/>
      </c>
      <c r="BW373" s="17"/>
      <c r="BX373" s="17"/>
      <c r="BZ373" s="3" t="str">
        <f t="shared" si="140"/>
        <v/>
      </c>
      <c r="CA373" s="17"/>
      <c r="CB373" s="17"/>
      <c r="CD373" s="3" t="str">
        <f t="shared" si="141"/>
        <v/>
      </c>
      <c r="CE373" s="17"/>
      <c r="CF373" s="17"/>
      <c r="CH373" s="3" t="str">
        <f t="shared" si="142"/>
        <v/>
      </c>
      <c r="CI373" s="17"/>
      <c r="CJ373" s="17"/>
      <c r="CL373" s="3" t="str">
        <f t="shared" si="143"/>
        <v/>
      </c>
      <c r="CM373" s="17"/>
      <c r="CN373" s="17"/>
      <c r="CP373" s="3" t="str">
        <f t="shared" si="144"/>
        <v/>
      </c>
      <c r="CQ373" s="17"/>
      <c r="CR373" s="17"/>
      <c r="CT373" s="3" t="str">
        <f t="shared" si="145"/>
        <v/>
      </c>
      <c r="CU373" s="17"/>
      <c r="CV373" s="17"/>
      <c r="CX373" s="3" t="str">
        <f t="shared" si="146"/>
        <v/>
      </c>
      <c r="CY373" s="17"/>
      <c r="CZ373" s="17"/>
      <c r="DB373" s="3" t="str">
        <f t="shared" si="147"/>
        <v/>
      </c>
      <c r="DC373" s="17"/>
      <c r="DD373" s="17"/>
      <c r="DF373" s="3" t="str">
        <f t="shared" si="148"/>
        <v/>
      </c>
    </row>
    <row r="374" spans="1:110">
      <c r="A374" s="48">
        <v>368</v>
      </c>
      <c r="B374" s="98" t="str">
        <f>IF(Data!B374:$B$1008&lt;&gt;"",Data!B374,"")</f>
        <v/>
      </c>
      <c r="C374" s="98" t="str">
        <f>IF(Data!$B374:C$1008&lt;&gt;"",Data!C374,"")</f>
        <v/>
      </c>
      <c r="D374" s="98" t="str">
        <f>IF(Data!$B374:D$1008&lt;&gt;"",Data!D374,"")</f>
        <v/>
      </c>
      <c r="E374" s="98" t="str">
        <f>IF(Data!$B374:E$1008&lt;&gt;"",Data!E374,"")</f>
        <v/>
      </c>
      <c r="F374" s="98" t="str">
        <f>IF(Data!$B374:F$1008&lt;&gt;"",Data!F374,"")</f>
        <v/>
      </c>
      <c r="G374" s="98" t="str">
        <f>IF(Data!$B374:G$1008&lt;&gt;"",Data!G374,"")</f>
        <v/>
      </c>
      <c r="H374" s="98" t="str">
        <f>IF(Data!$B374:H$1008&lt;&gt;"",Data!H374,"")</f>
        <v/>
      </c>
      <c r="I374" s="98" t="str">
        <f>IF(Data!$B374:I$1008&lt;&gt;"",Data!I374,"")</f>
        <v/>
      </c>
      <c r="J374" s="98" t="str">
        <f>IF(Data!$B374:J$1008&lt;&gt;"",Data!J374,"")</f>
        <v/>
      </c>
      <c r="K374" s="98" t="str">
        <f>IF(Data!$B374:K$1008&lt;&gt;"",Data!K374,"")</f>
        <v/>
      </c>
      <c r="L374" s="98" t="str">
        <f>IF(Data!$B374:L$1008&lt;&gt;"",Data!L374,"")</f>
        <v/>
      </c>
      <c r="M374" s="98" t="str">
        <f>IF(Data!$B374:M$1008&lt;&gt;"",Data!M374,"")</f>
        <v/>
      </c>
      <c r="N374" s="98" t="str">
        <f>IF(Data!$B374:N$1008&lt;&gt;"",Data!N374,"")</f>
        <v/>
      </c>
      <c r="O374" s="98" t="str">
        <f>IF(Data!$B374:O$1008&lt;&gt;"",Data!O374,"")</f>
        <v/>
      </c>
      <c r="P374" s="98" t="str">
        <f>IF(Data!$B374:P$1008&lt;&gt;"",Data!P374,"")</f>
        <v/>
      </c>
      <c r="Q374" s="98" t="str">
        <f>IF(Data!$B374:Q$1008&lt;&gt;"",Data!Q374,"")</f>
        <v/>
      </c>
      <c r="R374" s="98" t="str">
        <f>IF(Data!$B374:R$1008&lt;&gt;"",Data!R374,"")</f>
        <v/>
      </c>
      <c r="S374" s="98" t="str">
        <f>IF(Data!$B374:S$1008&lt;&gt;"",Data!S374,"")</f>
        <v/>
      </c>
      <c r="T374" s="98" t="str">
        <f>IF(Data!$B374:T$1008&lt;&gt;"",Data!T374,"")</f>
        <v/>
      </c>
      <c r="U374" s="98" t="str">
        <f>IF(Data!$B374:U$1008&lt;&gt;"",Data!U374,"")</f>
        <v/>
      </c>
      <c r="AC374" s="16" t="str">
        <f t="shared" si="149"/>
        <v/>
      </c>
      <c r="AH374" s="3" t="str">
        <f t="shared" si="129"/>
        <v/>
      </c>
      <c r="AL374" s="3" t="str">
        <f t="shared" si="130"/>
        <v/>
      </c>
      <c r="AP374" s="3" t="str">
        <f t="shared" si="131"/>
        <v/>
      </c>
      <c r="AT374" s="3" t="str">
        <f t="shared" si="132"/>
        <v/>
      </c>
      <c r="AX374" s="3" t="str">
        <f t="shared" si="133"/>
        <v/>
      </c>
      <c r="BB374" s="3" t="str">
        <f t="shared" si="134"/>
        <v/>
      </c>
      <c r="BF374" s="3" t="str">
        <f t="shared" si="137"/>
        <v/>
      </c>
      <c r="BJ374" s="3" t="str">
        <f t="shared" si="135"/>
        <v/>
      </c>
      <c r="BN374" s="3" t="str">
        <f t="shared" si="136"/>
        <v/>
      </c>
      <c r="BR374" s="3" t="str">
        <f t="shared" si="138"/>
        <v/>
      </c>
      <c r="BS374" s="17"/>
      <c r="BT374" s="17"/>
      <c r="BV374" s="3" t="str">
        <f t="shared" si="139"/>
        <v/>
      </c>
      <c r="BW374" s="17"/>
      <c r="BX374" s="17"/>
      <c r="BZ374" s="3" t="str">
        <f t="shared" si="140"/>
        <v/>
      </c>
      <c r="CA374" s="17"/>
      <c r="CB374" s="17"/>
      <c r="CD374" s="3" t="str">
        <f t="shared" si="141"/>
        <v/>
      </c>
      <c r="CE374" s="17"/>
      <c r="CF374" s="17"/>
      <c r="CH374" s="3" t="str">
        <f t="shared" si="142"/>
        <v/>
      </c>
      <c r="CI374" s="17"/>
      <c r="CJ374" s="17"/>
      <c r="CL374" s="3" t="str">
        <f t="shared" si="143"/>
        <v/>
      </c>
      <c r="CM374" s="17"/>
      <c r="CN374" s="17"/>
      <c r="CP374" s="3" t="str">
        <f t="shared" si="144"/>
        <v/>
      </c>
      <c r="CQ374" s="17"/>
      <c r="CR374" s="17"/>
      <c r="CT374" s="3" t="str">
        <f t="shared" si="145"/>
        <v/>
      </c>
      <c r="CU374" s="17"/>
      <c r="CV374" s="17"/>
      <c r="CX374" s="3" t="str">
        <f t="shared" si="146"/>
        <v/>
      </c>
      <c r="CY374" s="17"/>
      <c r="CZ374" s="17"/>
      <c r="DB374" s="3" t="str">
        <f t="shared" si="147"/>
        <v/>
      </c>
      <c r="DC374" s="17"/>
      <c r="DD374" s="17"/>
      <c r="DF374" s="3" t="str">
        <f t="shared" si="148"/>
        <v/>
      </c>
    </row>
    <row r="375" spans="1:110">
      <c r="A375" s="48">
        <v>369</v>
      </c>
      <c r="B375" s="98" t="str">
        <f>IF(Data!B375:$B$1008&lt;&gt;"",Data!B375,"")</f>
        <v/>
      </c>
      <c r="C375" s="98" t="str">
        <f>IF(Data!$B375:C$1008&lt;&gt;"",Data!C375,"")</f>
        <v/>
      </c>
      <c r="D375" s="98" t="str">
        <f>IF(Data!$B375:D$1008&lt;&gt;"",Data!D375,"")</f>
        <v/>
      </c>
      <c r="E375" s="98" t="str">
        <f>IF(Data!$B375:E$1008&lt;&gt;"",Data!E375,"")</f>
        <v/>
      </c>
      <c r="F375" s="98" t="str">
        <f>IF(Data!$B375:F$1008&lt;&gt;"",Data!F375,"")</f>
        <v/>
      </c>
      <c r="G375" s="98" t="str">
        <f>IF(Data!$B375:G$1008&lt;&gt;"",Data!G375,"")</f>
        <v/>
      </c>
      <c r="H375" s="98" t="str">
        <f>IF(Data!$B375:H$1008&lt;&gt;"",Data!H375,"")</f>
        <v/>
      </c>
      <c r="I375" s="98" t="str">
        <f>IF(Data!$B375:I$1008&lt;&gt;"",Data!I375,"")</f>
        <v/>
      </c>
      <c r="J375" s="98" t="str">
        <f>IF(Data!$B375:J$1008&lt;&gt;"",Data!J375,"")</f>
        <v/>
      </c>
      <c r="K375" s="98" t="str">
        <f>IF(Data!$B375:K$1008&lt;&gt;"",Data!K375,"")</f>
        <v/>
      </c>
      <c r="L375" s="98" t="str">
        <f>IF(Data!$B375:L$1008&lt;&gt;"",Data!L375,"")</f>
        <v/>
      </c>
      <c r="M375" s="98" t="str">
        <f>IF(Data!$B375:M$1008&lt;&gt;"",Data!M375,"")</f>
        <v/>
      </c>
      <c r="N375" s="98" t="str">
        <f>IF(Data!$B375:N$1008&lt;&gt;"",Data!N375,"")</f>
        <v/>
      </c>
      <c r="O375" s="98" t="str">
        <f>IF(Data!$B375:O$1008&lt;&gt;"",Data!O375,"")</f>
        <v/>
      </c>
      <c r="P375" s="98" t="str">
        <f>IF(Data!$B375:P$1008&lt;&gt;"",Data!P375,"")</f>
        <v/>
      </c>
      <c r="Q375" s="98" t="str">
        <f>IF(Data!$B375:Q$1008&lt;&gt;"",Data!Q375,"")</f>
        <v/>
      </c>
      <c r="R375" s="98" t="str">
        <f>IF(Data!$B375:R$1008&lt;&gt;"",Data!R375,"")</f>
        <v/>
      </c>
      <c r="S375" s="98" t="str">
        <f>IF(Data!$B375:S$1008&lt;&gt;"",Data!S375,"")</f>
        <v/>
      </c>
      <c r="T375" s="98" t="str">
        <f>IF(Data!$B375:T$1008&lt;&gt;"",Data!T375,"")</f>
        <v/>
      </c>
      <c r="U375" s="98" t="str">
        <f>IF(Data!$B375:U$1008&lt;&gt;"",Data!U375,"")</f>
        <v/>
      </c>
      <c r="AC375" s="16" t="str">
        <f t="shared" si="149"/>
        <v/>
      </c>
      <c r="AH375" s="3" t="str">
        <f t="shared" si="129"/>
        <v/>
      </c>
      <c r="AL375" s="3" t="str">
        <f t="shared" si="130"/>
        <v/>
      </c>
      <c r="AP375" s="3" t="str">
        <f t="shared" si="131"/>
        <v/>
      </c>
      <c r="AT375" s="3" t="str">
        <f t="shared" si="132"/>
        <v/>
      </c>
      <c r="AX375" s="3" t="str">
        <f t="shared" si="133"/>
        <v/>
      </c>
      <c r="BB375" s="3" t="str">
        <f t="shared" si="134"/>
        <v/>
      </c>
      <c r="BF375" s="3" t="str">
        <f t="shared" si="137"/>
        <v/>
      </c>
      <c r="BJ375" s="3" t="str">
        <f t="shared" si="135"/>
        <v/>
      </c>
      <c r="BN375" s="3" t="str">
        <f t="shared" si="136"/>
        <v/>
      </c>
      <c r="BR375" s="3" t="str">
        <f t="shared" si="138"/>
        <v/>
      </c>
      <c r="BS375" s="17"/>
      <c r="BT375" s="17"/>
      <c r="BV375" s="3" t="str">
        <f t="shared" si="139"/>
        <v/>
      </c>
      <c r="BW375" s="17"/>
      <c r="BX375" s="17"/>
      <c r="BZ375" s="3" t="str">
        <f t="shared" si="140"/>
        <v/>
      </c>
      <c r="CA375" s="17"/>
      <c r="CB375" s="17"/>
      <c r="CD375" s="3" t="str">
        <f t="shared" si="141"/>
        <v/>
      </c>
      <c r="CE375" s="17"/>
      <c r="CF375" s="17"/>
      <c r="CH375" s="3" t="str">
        <f t="shared" si="142"/>
        <v/>
      </c>
      <c r="CI375" s="17"/>
      <c r="CJ375" s="17"/>
      <c r="CL375" s="3" t="str">
        <f t="shared" si="143"/>
        <v/>
      </c>
      <c r="CM375" s="17"/>
      <c r="CN375" s="17"/>
      <c r="CP375" s="3" t="str">
        <f t="shared" si="144"/>
        <v/>
      </c>
      <c r="CQ375" s="17"/>
      <c r="CR375" s="17"/>
      <c r="CT375" s="3" t="str">
        <f t="shared" si="145"/>
        <v/>
      </c>
      <c r="CU375" s="17"/>
      <c r="CV375" s="17"/>
      <c r="CX375" s="3" t="str">
        <f t="shared" si="146"/>
        <v/>
      </c>
      <c r="CY375" s="17"/>
      <c r="CZ375" s="17"/>
      <c r="DB375" s="3" t="str">
        <f t="shared" si="147"/>
        <v/>
      </c>
      <c r="DC375" s="17"/>
      <c r="DD375" s="17"/>
      <c r="DF375" s="3" t="str">
        <f t="shared" si="148"/>
        <v/>
      </c>
    </row>
    <row r="376" spans="1:110">
      <c r="A376" s="48">
        <v>370</v>
      </c>
      <c r="B376" s="98" t="str">
        <f>IF(Data!B376:$B$1008&lt;&gt;"",Data!B376,"")</f>
        <v/>
      </c>
      <c r="C376" s="98" t="str">
        <f>IF(Data!$B376:C$1008&lt;&gt;"",Data!C376,"")</f>
        <v/>
      </c>
      <c r="D376" s="98" t="str">
        <f>IF(Data!$B376:D$1008&lt;&gt;"",Data!D376,"")</f>
        <v/>
      </c>
      <c r="E376" s="98" t="str">
        <f>IF(Data!$B376:E$1008&lt;&gt;"",Data!E376,"")</f>
        <v/>
      </c>
      <c r="F376" s="98" t="str">
        <f>IF(Data!$B376:F$1008&lt;&gt;"",Data!F376,"")</f>
        <v/>
      </c>
      <c r="G376" s="98" t="str">
        <f>IF(Data!$B376:G$1008&lt;&gt;"",Data!G376,"")</f>
        <v/>
      </c>
      <c r="H376" s="98" t="str">
        <f>IF(Data!$B376:H$1008&lt;&gt;"",Data!H376,"")</f>
        <v/>
      </c>
      <c r="I376" s="98" t="str">
        <f>IF(Data!$B376:I$1008&lt;&gt;"",Data!I376,"")</f>
        <v/>
      </c>
      <c r="J376" s="98" t="str">
        <f>IF(Data!$B376:J$1008&lt;&gt;"",Data!J376,"")</f>
        <v/>
      </c>
      <c r="K376" s="98" t="str">
        <f>IF(Data!$B376:K$1008&lt;&gt;"",Data!K376,"")</f>
        <v/>
      </c>
      <c r="L376" s="98" t="str">
        <f>IF(Data!$B376:L$1008&lt;&gt;"",Data!L376,"")</f>
        <v/>
      </c>
      <c r="M376" s="98" t="str">
        <f>IF(Data!$B376:M$1008&lt;&gt;"",Data!M376,"")</f>
        <v/>
      </c>
      <c r="N376" s="98" t="str">
        <f>IF(Data!$B376:N$1008&lt;&gt;"",Data!N376,"")</f>
        <v/>
      </c>
      <c r="O376" s="98" t="str">
        <f>IF(Data!$B376:O$1008&lt;&gt;"",Data!O376,"")</f>
        <v/>
      </c>
      <c r="P376" s="98" t="str">
        <f>IF(Data!$B376:P$1008&lt;&gt;"",Data!P376,"")</f>
        <v/>
      </c>
      <c r="Q376" s="98" t="str">
        <f>IF(Data!$B376:Q$1008&lt;&gt;"",Data!Q376,"")</f>
        <v/>
      </c>
      <c r="R376" s="98" t="str">
        <f>IF(Data!$B376:R$1008&lt;&gt;"",Data!R376,"")</f>
        <v/>
      </c>
      <c r="S376" s="98" t="str">
        <f>IF(Data!$B376:S$1008&lt;&gt;"",Data!S376,"")</f>
        <v/>
      </c>
      <c r="T376" s="98" t="str">
        <f>IF(Data!$B376:T$1008&lt;&gt;"",Data!T376,"")</f>
        <v/>
      </c>
      <c r="U376" s="98" t="str">
        <f>IF(Data!$B376:U$1008&lt;&gt;"",Data!U376,"")</f>
        <v/>
      </c>
      <c r="AC376" s="16" t="str">
        <f t="shared" si="149"/>
        <v/>
      </c>
      <c r="AH376" s="3" t="str">
        <f t="shared" si="129"/>
        <v/>
      </c>
      <c r="AL376" s="3" t="str">
        <f t="shared" si="130"/>
        <v/>
      </c>
      <c r="AP376" s="3" t="str">
        <f t="shared" si="131"/>
        <v/>
      </c>
      <c r="AT376" s="3" t="str">
        <f t="shared" si="132"/>
        <v/>
      </c>
      <c r="AX376" s="3" t="str">
        <f t="shared" si="133"/>
        <v/>
      </c>
      <c r="BB376" s="3" t="str">
        <f t="shared" si="134"/>
        <v/>
      </c>
      <c r="BF376" s="3" t="str">
        <f t="shared" si="137"/>
        <v/>
      </c>
      <c r="BJ376" s="3" t="str">
        <f t="shared" si="135"/>
        <v/>
      </c>
      <c r="BN376" s="3" t="str">
        <f t="shared" si="136"/>
        <v/>
      </c>
      <c r="BR376" s="3" t="str">
        <f t="shared" si="138"/>
        <v/>
      </c>
      <c r="BS376" s="17"/>
      <c r="BT376" s="17"/>
      <c r="BV376" s="3" t="str">
        <f t="shared" si="139"/>
        <v/>
      </c>
      <c r="BW376" s="17"/>
      <c r="BX376" s="17"/>
      <c r="BZ376" s="3" t="str">
        <f t="shared" si="140"/>
        <v/>
      </c>
      <c r="CA376" s="17"/>
      <c r="CB376" s="17"/>
      <c r="CD376" s="3" t="str">
        <f t="shared" si="141"/>
        <v/>
      </c>
      <c r="CE376" s="17"/>
      <c r="CF376" s="17"/>
      <c r="CH376" s="3" t="str">
        <f t="shared" si="142"/>
        <v/>
      </c>
      <c r="CI376" s="17"/>
      <c r="CJ376" s="17"/>
      <c r="CL376" s="3" t="str">
        <f t="shared" si="143"/>
        <v/>
      </c>
      <c r="CM376" s="17"/>
      <c r="CN376" s="17"/>
      <c r="CP376" s="3" t="str">
        <f t="shared" si="144"/>
        <v/>
      </c>
      <c r="CQ376" s="17"/>
      <c r="CR376" s="17"/>
      <c r="CT376" s="3" t="str">
        <f t="shared" si="145"/>
        <v/>
      </c>
      <c r="CU376" s="17"/>
      <c r="CV376" s="17"/>
      <c r="CX376" s="3" t="str">
        <f t="shared" si="146"/>
        <v/>
      </c>
      <c r="CY376" s="17"/>
      <c r="CZ376" s="17"/>
      <c r="DB376" s="3" t="str">
        <f t="shared" si="147"/>
        <v/>
      </c>
      <c r="DC376" s="17"/>
      <c r="DD376" s="17"/>
      <c r="DF376" s="3" t="str">
        <f t="shared" si="148"/>
        <v/>
      </c>
    </row>
    <row r="377" spans="1:110">
      <c r="A377" s="48">
        <v>371</v>
      </c>
      <c r="B377" s="98" t="str">
        <f>IF(Data!B377:$B$1008&lt;&gt;"",Data!B377,"")</f>
        <v/>
      </c>
      <c r="C377" s="98" t="str">
        <f>IF(Data!$B377:C$1008&lt;&gt;"",Data!C377,"")</f>
        <v/>
      </c>
      <c r="D377" s="98" t="str">
        <f>IF(Data!$B377:D$1008&lt;&gt;"",Data!D377,"")</f>
        <v/>
      </c>
      <c r="E377" s="98" t="str">
        <f>IF(Data!$B377:E$1008&lt;&gt;"",Data!E377,"")</f>
        <v/>
      </c>
      <c r="F377" s="98" t="str">
        <f>IF(Data!$B377:F$1008&lt;&gt;"",Data!F377,"")</f>
        <v/>
      </c>
      <c r="G377" s="98" t="str">
        <f>IF(Data!$B377:G$1008&lt;&gt;"",Data!G377,"")</f>
        <v/>
      </c>
      <c r="H377" s="98" t="str">
        <f>IF(Data!$B377:H$1008&lt;&gt;"",Data!H377,"")</f>
        <v/>
      </c>
      <c r="I377" s="98" t="str">
        <f>IF(Data!$B377:I$1008&lt;&gt;"",Data!I377,"")</f>
        <v/>
      </c>
      <c r="J377" s="98" t="str">
        <f>IF(Data!$B377:J$1008&lt;&gt;"",Data!J377,"")</f>
        <v/>
      </c>
      <c r="K377" s="98" t="str">
        <f>IF(Data!$B377:K$1008&lt;&gt;"",Data!K377,"")</f>
        <v/>
      </c>
      <c r="L377" s="98" t="str">
        <f>IF(Data!$B377:L$1008&lt;&gt;"",Data!L377,"")</f>
        <v/>
      </c>
      <c r="M377" s="98" t="str">
        <f>IF(Data!$B377:M$1008&lt;&gt;"",Data!M377,"")</f>
        <v/>
      </c>
      <c r="N377" s="98" t="str">
        <f>IF(Data!$B377:N$1008&lt;&gt;"",Data!N377,"")</f>
        <v/>
      </c>
      <c r="O377" s="98" t="str">
        <f>IF(Data!$B377:O$1008&lt;&gt;"",Data!O377,"")</f>
        <v/>
      </c>
      <c r="P377" s="98" t="str">
        <f>IF(Data!$B377:P$1008&lt;&gt;"",Data!P377,"")</f>
        <v/>
      </c>
      <c r="Q377" s="98" t="str">
        <f>IF(Data!$B377:Q$1008&lt;&gt;"",Data!Q377,"")</f>
        <v/>
      </c>
      <c r="R377" s="98" t="str">
        <f>IF(Data!$B377:R$1008&lt;&gt;"",Data!R377,"")</f>
        <v/>
      </c>
      <c r="S377" s="98" t="str">
        <f>IF(Data!$B377:S$1008&lt;&gt;"",Data!S377,"")</f>
        <v/>
      </c>
      <c r="T377" s="98" t="str">
        <f>IF(Data!$B377:T$1008&lt;&gt;"",Data!T377,"")</f>
        <v/>
      </c>
      <c r="U377" s="98" t="str">
        <f>IF(Data!$B377:U$1008&lt;&gt;"",Data!U377,"")</f>
        <v/>
      </c>
      <c r="AC377" s="16" t="str">
        <f t="shared" si="149"/>
        <v/>
      </c>
      <c r="AH377" s="3" t="str">
        <f t="shared" si="129"/>
        <v/>
      </c>
      <c r="AL377" s="3" t="str">
        <f t="shared" si="130"/>
        <v/>
      </c>
      <c r="AP377" s="3" t="str">
        <f t="shared" si="131"/>
        <v/>
      </c>
      <c r="AT377" s="3" t="str">
        <f t="shared" si="132"/>
        <v/>
      </c>
      <c r="AX377" s="3" t="str">
        <f t="shared" si="133"/>
        <v/>
      </c>
      <c r="BB377" s="3" t="str">
        <f t="shared" si="134"/>
        <v/>
      </c>
      <c r="BF377" s="3" t="str">
        <f t="shared" si="137"/>
        <v/>
      </c>
      <c r="BJ377" s="3" t="str">
        <f t="shared" si="135"/>
        <v/>
      </c>
      <c r="BN377" s="3" t="str">
        <f t="shared" si="136"/>
        <v/>
      </c>
      <c r="BR377" s="3" t="str">
        <f t="shared" si="138"/>
        <v/>
      </c>
      <c r="BS377" s="17"/>
      <c r="BT377" s="17"/>
      <c r="BV377" s="3" t="str">
        <f t="shared" si="139"/>
        <v/>
      </c>
      <c r="BW377" s="17"/>
      <c r="BX377" s="17"/>
      <c r="BZ377" s="3" t="str">
        <f t="shared" si="140"/>
        <v/>
      </c>
      <c r="CA377" s="17"/>
      <c r="CB377" s="17"/>
      <c r="CD377" s="3" t="str">
        <f t="shared" si="141"/>
        <v/>
      </c>
      <c r="CE377" s="17"/>
      <c r="CF377" s="17"/>
      <c r="CH377" s="3" t="str">
        <f t="shared" si="142"/>
        <v/>
      </c>
      <c r="CI377" s="17"/>
      <c r="CJ377" s="17"/>
      <c r="CL377" s="3" t="str">
        <f t="shared" si="143"/>
        <v/>
      </c>
      <c r="CM377" s="17"/>
      <c r="CN377" s="17"/>
      <c r="CP377" s="3" t="str">
        <f t="shared" si="144"/>
        <v/>
      </c>
      <c r="CQ377" s="17"/>
      <c r="CR377" s="17"/>
      <c r="CT377" s="3" t="str">
        <f t="shared" si="145"/>
        <v/>
      </c>
      <c r="CU377" s="17"/>
      <c r="CV377" s="17"/>
      <c r="CX377" s="3" t="str">
        <f t="shared" si="146"/>
        <v/>
      </c>
      <c r="CY377" s="17"/>
      <c r="CZ377" s="17"/>
      <c r="DB377" s="3" t="str">
        <f t="shared" si="147"/>
        <v/>
      </c>
      <c r="DC377" s="17"/>
      <c r="DD377" s="17"/>
      <c r="DF377" s="3" t="str">
        <f t="shared" si="148"/>
        <v/>
      </c>
    </row>
    <row r="378" spans="1:110">
      <c r="A378" s="48">
        <v>372</v>
      </c>
      <c r="B378" s="98" t="str">
        <f>IF(Data!B378:$B$1008&lt;&gt;"",Data!B378,"")</f>
        <v/>
      </c>
      <c r="C378" s="98" t="str">
        <f>IF(Data!$B378:C$1008&lt;&gt;"",Data!C378,"")</f>
        <v/>
      </c>
      <c r="D378" s="98" t="str">
        <f>IF(Data!$B378:D$1008&lt;&gt;"",Data!D378,"")</f>
        <v/>
      </c>
      <c r="E378" s="98" t="str">
        <f>IF(Data!$B378:E$1008&lt;&gt;"",Data!E378,"")</f>
        <v/>
      </c>
      <c r="F378" s="98" t="str">
        <f>IF(Data!$B378:F$1008&lt;&gt;"",Data!F378,"")</f>
        <v/>
      </c>
      <c r="G378" s="98" t="str">
        <f>IF(Data!$B378:G$1008&lt;&gt;"",Data!G378,"")</f>
        <v/>
      </c>
      <c r="H378" s="98" t="str">
        <f>IF(Data!$B378:H$1008&lt;&gt;"",Data!H378,"")</f>
        <v/>
      </c>
      <c r="I378" s="98" t="str">
        <f>IF(Data!$B378:I$1008&lt;&gt;"",Data!I378,"")</f>
        <v/>
      </c>
      <c r="J378" s="98" t="str">
        <f>IF(Data!$B378:J$1008&lt;&gt;"",Data!J378,"")</f>
        <v/>
      </c>
      <c r="K378" s="98" t="str">
        <f>IF(Data!$B378:K$1008&lt;&gt;"",Data!K378,"")</f>
        <v/>
      </c>
      <c r="L378" s="98" t="str">
        <f>IF(Data!$B378:L$1008&lt;&gt;"",Data!L378,"")</f>
        <v/>
      </c>
      <c r="M378" s="98" t="str">
        <f>IF(Data!$B378:M$1008&lt;&gt;"",Data!M378,"")</f>
        <v/>
      </c>
      <c r="N378" s="98" t="str">
        <f>IF(Data!$B378:N$1008&lt;&gt;"",Data!N378,"")</f>
        <v/>
      </c>
      <c r="O378" s="98" t="str">
        <f>IF(Data!$B378:O$1008&lt;&gt;"",Data!O378,"")</f>
        <v/>
      </c>
      <c r="P378" s="98" t="str">
        <f>IF(Data!$B378:P$1008&lt;&gt;"",Data!P378,"")</f>
        <v/>
      </c>
      <c r="Q378" s="98" t="str">
        <f>IF(Data!$B378:Q$1008&lt;&gt;"",Data!Q378,"")</f>
        <v/>
      </c>
      <c r="R378" s="98" t="str">
        <f>IF(Data!$B378:R$1008&lt;&gt;"",Data!R378,"")</f>
        <v/>
      </c>
      <c r="S378" s="98" t="str">
        <f>IF(Data!$B378:S$1008&lt;&gt;"",Data!S378,"")</f>
        <v/>
      </c>
      <c r="T378" s="98" t="str">
        <f>IF(Data!$B378:T$1008&lt;&gt;"",Data!T378,"")</f>
        <v/>
      </c>
      <c r="U378" s="98" t="str">
        <f>IF(Data!$B378:U$1008&lt;&gt;"",Data!U378,"")</f>
        <v/>
      </c>
      <c r="AC378" s="16" t="str">
        <f t="shared" si="149"/>
        <v/>
      </c>
      <c r="AH378" s="3" t="str">
        <f t="shared" si="129"/>
        <v/>
      </c>
      <c r="AL378" s="3" t="str">
        <f t="shared" si="130"/>
        <v/>
      </c>
      <c r="AP378" s="3" t="str">
        <f t="shared" si="131"/>
        <v/>
      </c>
      <c r="AT378" s="3" t="str">
        <f t="shared" si="132"/>
        <v/>
      </c>
      <c r="AX378" s="3" t="str">
        <f t="shared" si="133"/>
        <v/>
      </c>
      <c r="BB378" s="3" t="str">
        <f t="shared" si="134"/>
        <v/>
      </c>
      <c r="BF378" s="3" t="str">
        <f t="shared" si="137"/>
        <v/>
      </c>
      <c r="BJ378" s="3" t="str">
        <f t="shared" si="135"/>
        <v/>
      </c>
      <c r="BN378" s="3" t="str">
        <f t="shared" si="136"/>
        <v/>
      </c>
      <c r="BR378" s="3" t="str">
        <f t="shared" si="138"/>
        <v/>
      </c>
      <c r="BS378" s="17"/>
      <c r="BT378" s="17"/>
      <c r="BV378" s="3" t="str">
        <f t="shared" si="139"/>
        <v/>
      </c>
      <c r="BW378" s="17"/>
      <c r="BX378" s="17"/>
      <c r="BZ378" s="3" t="str">
        <f t="shared" si="140"/>
        <v/>
      </c>
      <c r="CA378" s="17"/>
      <c r="CB378" s="17"/>
      <c r="CD378" s="3" t="str">
        <f t="shared" si="141"/>
        <v/>
      </c>
      <c r="CE378" s="17"/>
      <c r="CF378" s="17"/>
      <c r="CH378" s="3" t="str">
        <f t="shared" si="142"/>
        <v/>
      </c>
      <c r="CI378" s="17"/>
      <c r="CJ378" s="17"/>
      <c r="CL378" s="3" t="str">
        <f t="shared" si="143"/>
        <v/>
      </c>
      <c r="CM378" s="17"/>
      <c r="CN378" s="17"/>
      <c r="CP378" s="3" t="str">
        <f t="shared" si="144"/>
        <v/>
      </c>
      <c r="CQ378" s="17"/>
      <c r="CR378" s="17"/>
      <c r="CT378" s="3" t="str">
        <f t="shared" si="145"/>
        <v/>
      </c>
      <c r="CU378" s="17"/>
      <c r="CV378" s="17"/>
      <c r="CX378" s="3" t="str">
        <f t="shared" si="146"/>
        <v/>
      </c>
      <c r="CY378" s="17"/>
      <c r="CZ378" s="17"/>
      <c r="DB378" s="3" t="str">
        <f t="shared" si="147"/>
        <v/>
      </c>
      <c r="DC378" s="17"/>
      <c r="DD378" s="17"/>
      <c r="DF378" s="3" t="str">
        <f t="shared" si="148"/>
        <v/>
      </c>
    </row>
    <row r="379" spans="1:110">
      <c r="A379" s="48">
        <v>373</v>
      </c>
      <c r="B379" s="98" t="str">
        <f>IF(Data!B379:$B$1008&lt;&gt;"",Data!B379,"")</f>
        <v/>
      </c>
      <c r="C379" s="98" t="str">
        <f>IF(Data!$B379:C$1008&lt;&gt;"",Data!C379,"")</f>
        <v/>
      </c>
      <c r="D379" s="98" t="str">
        <f>IF(Data!$B379:D$1008&lt;&gt;"",Data!D379,"")</f>
        <v/>
      </c>
      <c r="E379" s="98" t="str">
        <f>IF(Data!$B379:E$1008&lt;&gt;"",Data!E379,"")</f>
        <v/>
      </c>
      <c r="F379" s="98" t="str">
        <f>IF(Data!$B379:F$1008&lt;&gt;"",Data!F379,"")</f>
        <v/>
      </c>
      <c r="G379" s="98" t="str">
        <f>IF(Data!$B379:G$1008&lt;&gt;"",Data!G379,"")</f>
        <v/>
      </c>
      <c r="H379" s="98" t="str">
        <f>IF(Data!$B379:H$1008&lt;&gt;"",Data!H379,"")</f>
        <v/>
      </c>
      <c r="I379" s="98" t="str">
        <f>IF(Data!$B379:I$1008&lt;&gt;"",Data!I379,"")</f>
        <v/>
      </c>
      <c r="J379" s="98" t="str">
        <f>IF(Data!$B379:J$1008&lt;&gt;"",Data!J379,"")</f>
        <v/>
      </c>
      <c r="K379" s="98" t="str">
        <f>IF(Data!$B379:K$1008&lt;&gt;"",Data!K379,"")</f>
        <v/>
      </c>
      <c r="L379" s="98" t="str">
        <f>IF(Data!$B379:L$1008&lt;&gt;"",Data!L379,"")</f>
        <v/>
      </c>
      <c r="M379" s="98" t="str">
        <f>IF(Data!$B379:M$1008&lt;&gt;"",Data!M379,"")</f>
        <v/>
      </c>
      <c r="N379" s="98" t="str">
        <f>IF(Data!$B379:N$1008&lt;&gt;"",Data!N379,"")</f>
        <v/>
      </c>
      <c r="O379" s="98" t="str">
        <f>IF(Data!$B379:O$1008&lt;&gt;"",Data!O379,"")</f>
        <v/>
      </c>
      <c r="P379" s="98" t="str">
        <f>IF(Data!$B379:P$1008&lt;&gt;"",Data!P379,"")</f>
        <v/>
      </c>
      <c r="Q379" s="98" t="str">
        <f>IF(Data!$B379:Q$1008&lt;&gt;"",Data!Q379,"")</f>
        <v/>
      </c>
      <c r="R379" s="98" t="str">
        <f>IF(Data!$B379:R$1008&lt;&gt;"",Data!R379,"")</f>
        <v/>
      </c>
      <c r="S379" s="98" t="str">
        <f>IF(Data!$B379:S$1008&lt;&gt;"",Data!S379,"")</f>
        <v/>
      </c>
      <c r="T379" s="98" t="str">
        <f>IF(Data!$B379:T$1008&lt;&gt;"",Data!T379,"")</f>
        <v/>
      </c>
      <c r="U379" s="98" t="str">
        <f>IF(Data!$B379:U$1008&lt;&gt;"",Data!U379,"")</f>
        <v/>
      </c>
      <c r="AC379" s="16" t="str">
        <f t="shared" si="149"/>
        <v/>
      </c>
      <c r="AH379" s="3" t="str">
        <f t="shared" si="129"/>
        <v/>
      </c>
      <c r="AL379" s="3" t="str">
        <f t="shared" si="130"/>
        <v/>
      </c>
      <c r="AP379" s="3" t="str">
        <f t="shared" si="131"/>
        <v/>
      </c>
      <c r="AT379" s="3" t="str">
        <f t="shared" si="132"/>
        <v/>
      </c>
      <c r="AX379" s="3" t="str">
        <f t="shared" si="133"/>
        <v/>
      </c>
      <c r="BB379" s="3" t="str">
        <f t="shared" si="134"/>
        <v/>
      </c>
      <c r="BF379" s="3" t="str">
        <f t="shared" si="137"/>
        <v/>
      </c>
      <c r="BJ379" s="3" t="str">
        <f t="shared" si="135"/>
        <v/>
      </c>
      <c r="BN379" s="3" t="str">
        <f t="shared" si="136"/>
        <v/>
      </c>
      <c r="BR379" s="3" t="str">
        <f t="shared" si="138"/>
        <v/>
      </c>
      <c r="BS379" s="17"/>
      <c r="BT379" s="17"/>
      <c r="BV379" s="3" t="str">
        <f t="shared" si="139"/>
        <v/>
      </c>
      <c r="BW379" s="17"/>
      <c r="BX379" s="17"/>
      <c r="BZ379" s="3" t="str">
        <f t="shared" si="140"/>
        <v/>
      </c>
      <c r="CA379" s="17"/>
      <c r="CB379" s="17"/>
      <c r="CD379" s="3" t="str">
        <f t="shared" si="141"/>
        <v/>
      </c>
      <c r="CE379" s="17"/>
      <c r="CF379" s="17"/>
      <c r="CH379" s="3" t="str">
        <f t="shared" si="142"/>
        <v/>
      </c>
      <c r="CI379" s="17"/>
      <c r="CJ379" s="17"/>
      <c r="CL379" s="3" t="str">
        <f t="shared" si="143"/>
        <v/>
      </c>
      <c r="CM379" s="17"/>
      <c r="CN379" s="17"/>
      <c r="CP379" s="3" t="str">
        <f t="shared" si="144"/>
        <v/>
      </c>
      <c r="CQ379" s="17"/>
      <c r="CR379" s="17"/>
      <c r="CT379" s="3" t="str">
        <f t="shared" si="145"/>
        <v/>
      </c>
      <c r="CU379" s="17"/>
      <c r="CV379" s="17"/>
      <c r="CX379" s="3" t="str">
        <f t="shared" si="146"/>
        <v/>
      </c>
      <c r="CY379" s="17"/>
      <c r="CZ379" s="17"/>
      <c r="DB379" s="3" t="str">
        <f t="shared" si="147"/>
        <v/>
      </c>
      <c r="DC379" s="17"/>
      <c r="DD379" s="17"/>
      <c r="DF379" s="3" t="str">
        <f t="shared" si="148"/>
        <v/>
      </c>
    </row>
    <row r="380" spans="1:110">
      <c r="A380" s="48">
        <v>374</v>
      </c>
      <c r="B380" s="98" t="str">
        <f>IF(Data!B380:$B$1008&lt;&gt;"",Data!B380,"")</f>
        <v/>
      </c>
      <c r="C380" s="98" t="str">
        <f>IF(Data!$B380:C$1008&lt;&gt;"",Data!C380,"")</f>
        <v/>
      </c>
      <c r="D380" s="98" t="str">
        <f>IF(Data!$B380:D$1008&lt;&gt;"",Data!D380,"")</f>
        <v/>
      </c>
      <c r="E380" s="98" t="str">
        <f>IF(Data!$B380:E$1008&lt;&gt;"",Data!E380,"")</f>
        <v/>
      </c>
      <c r="F380" s="98" t="str">
        <f>IF(Data!$B380:F$1008&lt;&gt;"",Data!F380,"")</f>
        <v/>
      </c>
      <c r="G380" s="98" t="str">
        <f>IF(Data!$B380:G$1008&lt;&gt;"",Data!G380,"")</f>
        <v/>
      </c>
      <c r="H380" s="98" t="str">
        <f>IF(Data!$B380:H$1008&lt;&gt;"",Data!H380,"")</f>
        <v/>
      </c>
      <c r="I380" s="98" t="str">
        <f>IF(Data!$B380:I$1008&lt;&gt;"",Data!I380,"")</f>
        <v/>
      </c>
      <c r="J380" s="98" t="str">
        <f>IF(Data!$B380:J$1008&lt;&gt;"",Data!J380,"")</f>
        <v/>
      </c>
      <c r="K380" s="98" t="str">
        <f>IF(Data!$B380:K$1008&lt;&gt;"",Data!K380,"")</f>
        <v/>
      </c>
      <c r="L380" s="98" t="str">
        <f>IF(Data!$B380:L$1008&lt;&gt;"",Data!L380,"")</f>
        <v/>
      </c>
      <c r="M380" s="98" t="str">
        <f>IF(Data!$B380:M$1008&lt;&gt;"",Data!M380,"")</f>
        <v/>
      </c>
      <c r="N380" s="98" t="str">
        <f>IF(Data!$B380:N$1008&lt;&gt;"",Data!N380,"")</f>
        <v/>
      </c>
      <c r="O380" s="98" t="str">
        <f>IF(Data!$B380:O$1008&lt;&gt;"",Data!O380,"")</f>
        <v/>
      </c>
      <c r="P380" s="98" t="str">
        <f>IF(Data!$B380:P$1008&lt;&gt;"",Data!P380,"")</f>
        <v/>
      </c>
      <c r="Q380" s="98" t="str">
        <f>IF(Data!$B380:Q$1008&lt;&gt;"",Data!Q380,"")</f>
        <v/>
      </c>
      <c r="R380" s="98" t="str">
        <f>IF(Data!$B380:R$1008&lt;&gt;"",Data!R380,"")</f>
        <v/>
      </c>
      <c r="S380" s="98" t="str">
        <f>IF(Data!$B380:S$1008&lt;&gt;"",Data!S380,"")</f>
        <v/>
      </c>
      <c r="T380" s="98" t="str">
        <f>IF(Data!$B380:T$1008&lt;&gt;"",Data!T380,"")</f>
        <v/>
      </c>
      <c r="U380" s="98" t="str">
        <f>IF(Data!$B380:U$1008&lt;&gt;"",Data!U380,"")</f>
        <v/>
      </c>
      <c r="AC380" s="16" t="str">
        <f t="shared" si="149"/>
        <v/>
      </c>
      <c r="AH380" s="3" t="str">
        <f t="shared" si="129"/>
        <v/>
      </c>
      <c r="AL380" s="3" t="str">
        <f t="shared" si="130"/>
        <v/>
      </c>
      <c r="AP380" s="3" t="str">
        <f t="shared" si="131"/>
        <v/>
      </c>
      <c r="AT380" s="3" t="str">
        <f t="shared" si="132"/>
        <v/>
      </c>
      <c r="AX380" s="3" t="str">
        <f t="shared" si="133"/>
        <v/>
      </c>
      <c r="BB380" s="3" t="str">
        <f t="shared" si="134"/>
        <v/>
      </c>
      <c r="BF380" s="3" t="str">
        <f t="shared" si="137"/>
        <v/>
      </c>
      <c r="BJ380" s="3" t="str">
        <f t="shared" si="135"/>
        <v/>
      </c>
      <c r="BN380" s="3" t="str">
        <f t="shared" si="136"/>
        <v/>
      </c>
      <c r="BR380" s="3" t="str">
        <f t="shared" si="138"/>
        <v/>
      </c>
      <c r="BS380" s="17"/>
      <c r="BT380" s="17"/>
      <c r="BV380" s="3" t="str">
        <f t="shared" si="139"/>
        <v/>
      </c>
      <c r="BW380" s="17"/>
      <c r="BX380" s="17"/>
      <c r="BZ380" s="3" t="str">
        <f t="shared" si="140"/>
        <v/>
      </c>
      <c r="CA380" s="17"/>
      <c r="CB380" s="17"/>
      <c r="CD380" s="3" t="str">
        <f t="shared" si="141"/>
        <v/>
      </c>
      <c r="CE380" s="17"/>
      <c r="CF380" s="17"/>
      <c r="CH380" s="3" t="str">
        <f t="shared" si="142"/>
        <v/>
      </c>
      <c r="CI380" s="17"/>
      <c r="CJ380" s="17"/>
      <c r="CL380" s="3" t="str">
        <f t="shared" si="143"/>
        <v/>
      </c>
      <c r="CM380" s="17"/>
      <c r="CN380" s="17"/>
      <c r="CP380" s="3" t="str">
        <f t="shared" si="144"/>
        <v/>
      </c>
      <c r="CQ380" s="17"/>
      <c r="CR380" s="17"/>
      <c r="CT380" s="3" t="str">
        <f t="shared" si="145"/>
        <v/>
      </c>
      <c r="CU380" s="17"/>
      <c r="CV380" s="17"/>
      <c r="CX380" s="3" t="str">
        <f t="shared" si="146"/>
        <v/>
      </c>
      <c r="CY380" s="17"/>
      <c r="CZ380" s="17"/>
      <c r="DB380" s="3" t="str">
        <f t="shared" si="147"/>
        <v/>
      </c>
      <c r="DC380" s="17"/>
      <c r="DD380" s="17"/>
      <c r="DF380" s="3" t="str">
        <f t="shared" si="148"/>
        <v/>
      </c>
    </row>
    <row r="381" spans="1:110">
      <c r="A381" s="48">
        <v>375</v>
      </c>
      <c r="B381" s="98" t="str">
        <f>IF(Data!B381:$B$1008&lt;&gt;"",Data!B381,"")</f>
        <v/>
      </c>
      <c r="C381" s="98" t="str">
        <f>IF(Data!$B381:C$1008&lt;&gt;"",Data!C381,"")</f>
        <v/>
      </c>
      <c r="D381" s="98" t="str">
        <f>IF(Data!$B381:D$1008&lt;&gt;"",Data!D381,"")</f>
        <v/>
      </c>
      <c r="E381" s="98" t="str">
        <f>IF(Data!$B381:E$1008&lt;&gt;"",Data!E381,"")</f>
        <v/>
      </c>
      <c r="F381" s="98" t="str">
        <f>IF(Data!$B381:F$1008&lt;&gt;"",Data!F381,"")</f>
        <v/>
      </c>
      <c r="G381" s="98" t="str">
        <f>IF(Data!$B381:G$1008&lt;&gt;"",Data!G381,"")</f>
        <v/>
      </c>
      <c r="H381" s="98" t="str">
        <f>IF(Data!$B381:H$1008&lt;&gt;"",Data!H381,"")</f>
        <v/>
      </c>
      <c r="I381" s="98" t="str">
        <f>IF(Data!$B381:I$1008&lt;&gt;"",Data!I381,"")</f>
        <v/>
      </c>
      <c r="J381" s="98" t="str">
        <f>IF(Data!$B381:J$1008&lt;&gt;"",Data!J381,"")</f>
        <v/>
      </c>
      <c r="K381" s="98" t="str">
        <f>IF(Data!$B381:K$1008&lt;&gt;"",Data!K381,"")</f>
        <v/>
      </c>
      <c r="L381" s="98" t="str">
        <f>IF(Data!$B381:L$1008&lt;&gt;"",Data!L381,"")</f>
        <v/>
      </c>
      <c r="M381" s="98" t="str">
        <f>IF(Data!$B381:M$1008&lt;&gt;"",Data!M381,"")</f>
        <v/>
      </c>
      <c r="N381" s="98" t="str">
        <f>IF(Data!$B381:N$1008&lt;&gt;"",Data!N381,"")</f>
        <v/>
      </c>
      <c r="O381" s="98" t="str">
        <f>IF(Data!$B381:O$1008&lt;&gt;"",Data!O381,"")</f>
        <v/>
      </c>
      <c r="P381" s="98" t="str">
        <f>IF(Data!$B381:P$1008&lt;&gt;"",Data!P381,"")</f>
        <v/>
      </c>
      <c r="Q381" s="98" t="str">
        <f>IF(Data!$B381:Q$1008&lt;&gt;"",Data!Q381,"")</f>
        <v/>
      </c>
      <c r="R381" s="98" t="str">
        <f>IF(Data!$B381:R$1008&lt;&gt;"",Data!R381,"")</f>
        <v/>
      </c>
      <c r="S381" s="98" t="str">
        <f>IF(Data!$B381:S$1008&lt;&gt;"",Data!S381,"")</f>
        <v/>
      </c>
      <c r="T381" s="98" t="str">
        <f>IF(Data!$B381:T$1008&lt;&gt;"",Data!T381,"")</f>
        <v/>
      </c>
      <c r="U381" s="98" t="str">
        <f>IF(Data!$B381:U$1008&lt;&gt;"",Data!U381,"")</f>
        <v/>
      </c>
      <c r="AC381" s="16" t="str">
        <f t="shared" si="149"/>
        <v/>
      </c>
      <c r="AH381" s="3" t="str">
        <f t="shared" si="129"/>
        <v/>
      </c>
      <c r="AL381" s="3" t="str">
        <f t="shared" si="130"/>
        <v/>
      </c>
      <c r="AP381" s="3" t="str">
        <f t="shared" si="131"/>
        <v/>
      </c>
      <c r="AT381" s="3" t="str">
        <f t="shared" si="132"/>
        <v/>
      </c>
      <c r="AX381" s="3" t="str">
        <f t="shared" si="133"/>
        <v/>
      </c>
      <c r="BB381" s="3" t="str">
        <f t="shared" si="134"/>
        <v/>
      </c>
      <c r="BF381" s="3" t="str">
        <f t="shared" si="137"/>
        <v/>
      </c>
      <c r="BJ381" s="3" t="str">
        <f t="shared" si="135"/>
        <v/>
      </c>
      <c r="BN381" s="3" t="str">
        <f t="shared" si="136"/>
        <v/>
      </c>
      <c r="BR381" s="3" t="str">
        <f t="shared" si="138"/>
        <v/>
      </c>
      <c r="BS381" s="17"/>
      <c r="BT381" s="17"/>
      <c r="BV381" s="3" t="str">
        <f t="shared" si="139"/>
        <v/>
      </c>
      <c r="BW381" s="17"/>
      <c r="BX381" s="17"/>
      <c r="BZ381" s="3" t="str">
        <f t="shared" si="140"/>
        <v/>
      </c>
      <c r="CA381" s="17"/>
      <c r="CB381" s="17"/>
      <c r="CD381" s="3" t="str">
        <f t="shared" si="141"/>
        <v/>
      </c>
      <c r="CE381" s="17"/>
      <c r="CF381" s="17"/>
      <c r="CH381" s="3" t="str">
        <f t="shared" si="142"/>
        <v/>
      </c>
      <c r="CI381" s="17"/>
      <c r="CJ381" s="17"/>
      <c r="CL381" s="3" t="str">
        <f t="shared" si="143"/>
        <v/>
      </c>
      <c r="CM381" s="17"/>
      <c r="CN381" s="17"/>
      <c r="CP381" s="3" t="str">
        <f t="shared" si="144"/>
        <v/>
      </c>
      <c r="CQ381" s="17"/>
      <c r="CR381" s="17"/>
      <c r="CT381" s="3" t="str">
        <f t="shared" si="145"/>
        <v/>
      </c>
      <c r="CU381" s="17"/>
      <c r="CV381" s="17"/>
      <c r="CX381" s="3" t="str">
        <f t="shared" si="146"/>
        <v/>
      </c>
      <c r="CY381" s="17"/>
      <c r="CZ381" s="17"/>
      <c r="DB381" s="3" t="str">
        <f t="shared" si="147"/>
        <v/>
      </c>
      <c r="DC381" s="17"/>
      <c r="DD381" s="17"/>
      <c r="DF381" s="3" t="str">
        <f t="shared" si="148"/>
        <v/>
      </c>
    </row>
    <row r="382" spans="1:110">
      <c r="A382" s="48">
        <v>376</v>
      </c>
      <c r="B382" s="98" t="str">
        <f>IF(Data!B382:$B$1008&lt;&gt;"",Data!B382,"")</f>
        <v/>
      </c>
      <c r="C382" s="98" t="str">
        <f>IF(Data!$B382:C$1008&lt;&gt;"",Data!C382,"")</f>
        <v/>
      </c>
      <c r="D382" s="98" t="str">
        <f>IF(Data!$B382:D$1008&lt;&gt;"",Data!D382,"")</f>
        <v/>
      </c>
      <c r="E382" s="98" t="str">
        <f>IF(Data!$B382:E$1008&lt;&gt;"",Data!E382,"")</f>
        <v/>
      </c>
      <c r="F382" s="98" t="str">
        <f>IF(Data!$B382:F$1008&lt;&gt;"",Data!F382,"")</f>
        <v/>
      </c>
      <c r="G382" s="98" t="str">
        <f>IF(Data!$B382:G$1008&lt;&gt;"",Data!G382,"")</f>
        <v/>
      </c>
      <c r="H382" s="98" t="str">
        <f>IF(Data!$B382:H$1008&lt;&gt;"",Data!H382,"")</f>
        <v/>
      </c>
      <c r="I382" s="98" t="str">
        <f>IF(Data!$B382:I$1008&lt;&gt;"",Data!I382,"")</f>
        <v/>
      </c>
      <c r="J382" s="98" t="str">
        <f>IF(Data!$B382:J$1008&lt;&gt;"",Data!J382,"")</f>
        <v/>
      </c>
      <c r="K382" s="98" t="str">
        <f>IF(Data!$B382:K$1008&lt;&gt;"",Data!K382,"")</f>
        <v/>
      </c>
      <c r="L382" s="98" t="str">
        <f>IF(Data!$B382:L$1008&lt;&gt;"",Data!L382,"")</f>
        <v/>
      </c>
      <c r="M382" s="98" t="str">
        <f>IF(Data!$B382:M$1008&lt;&gt;"",Data!M382,"")</f>
        <v/>
      </c>
      <c r="N382" s="98" t="str">
        <f>IF(Data!$B382:N$1008&lt;&gt;"",Data!N382,"")</f>
        <v/>
      </c>
      <c r="O382" s="98" t="str">
        <f>IF(Data!$B382:O$1008&lt;&gt;"",Data!O382,"")</f>
        <v/>
      </c>
      <c r="P382" s="98" t="str">
        <f>IF(Data!$B382:P$1008&lt;&gt;"",Data!P382,"")</f>
        <v/>
      </c>
      <c r="Q382" s="98" t="str">
        <f>IF(Data!$B382:Q$1008&lt;&gt;"",Data!Q382,"")</f>
        <v/>
      </c>
      <c r="R382" s="98" t="str">
        <f>IF(Data!$B382:R$1008&lt;&gt;"",Data!R382,"")</f>
        <v/>
      </c>
      <c r="S382" s="98" t="str">
        <f>IF(Data!$B382:S$1008&lt;&gt;"",Data!S382,"")</f>
        <v/>
      </c>
      <c r="T382" s="98" t="str">
        <f>IF(Data!$B382:T$1008&lt;&gt;"",Data!T382,"")</f>
        <v/>
      </c>
      <c r="U382" s="98" t="str">
        <f>IF(Data!$B382:U$1008&lt;&gt;"",Data!U382,"")</f>
        <v/>
      </c>
      <c r="AC382" s="16" t="str">
        <f t="shared" si="149"/>
        <v/>
      </c>
      <c r="AH382" s="3" t="str">
        <f t="shared" si="129"/>
        <v/>
      </c>
      <c r="AL382" s="3" t="str">
        <f t="shared" si="130"/>
        <v/>
      </c>
      <c r="AP382" s="3" t="str">
        <f t="shared" si="131"/>
        <v/>
      </c>
      <c r="AT382" s="3" t="str">
        <f t="shared" si="132"/>
        <v/>
      </c>
      <c r="AX382" s="3" t="str">
        <f t="shared" si="133"/>
        <v/>
      </c>
      <c r="BB382" s="3" t="str">
        <f t="shared" si="134"/>
        <v/>
      </c>
      <c r="BF382" s="3" t="str">
        <f t="shared" si="137"/>
        <v/>
      </c>
      <c r="BJ382" s="3" t="str">
        <f t="shared" si="135"/>
        <v/>
      </c>
      <c r="BN382" s="3" t="str">
        <f t="shared" si="136"/>
        <v/>
      </c>
      <c r="BR382" s="3" t="str">
        <f t="shared" si="138"/>
        <v/>
      </c>
      <c r="BS382" s="17"/>
      <c r="BT382" s="17"/>
      <c r="BV382" s="3" t="str">
        <f t="shared" si="139"/>
        <v/>
      </c>
      <c r="BW382" s="17"/>
      <c r="BX382" s="17"/>
      <c r="BZ382" s="3" t="str">
        <f t="shared" si="140"/>
        <v/>
      </c>
      <c r="CA382" s="17"/>
      <c r="CB382" s="17"/>
      <c r="CD382" s="3" t="str">
        <f t="shared" si="141"/>
        <v/>
      </c>
      <c r="CE382" s="17"/>
      <c r="CF382" s="17"/>
      <c r="CH382" s="3" t="str">
        <f t="shared" si="142"/>
        <v/>
      </c>
      <c r="CI382" s="17"/>
      <c r="CJ382" s="17"/>
      <c r="CL382" s="3" t="str">
        <f t="shared" si="143"/>
        <v/>
      </c>
      <c r="CM382" s="17"/>
      <c r="CN382" s="17"/>
      <c r="CP382" s="3" t="str">
        <f t="shared" si="144"/>
        <v/>
      </c>
      <c r="CQ382" s="17"/>
      <c r="CR382" s="17"/>
      <c r="CT382" s="3" t="str">
        <f t="shared" si="145"/>
        <v/>
      </c>
      <c r="CU382" s="17"/>
      <c r="CV382" s="17"/>
      <c r="CX382" s="3" t="str">
        <f t="shared" si="146"/>
        <v/>
      </c>
      <c r="CY382" s="17"/>
      <c r="CZ382" s="17"/>
      <c r="DB382" s="3" t="str">
        <f t="shared" si="147"/>
        <v/>
      </c>
      <c r="DC382" s="17"/>
      <c r="DD382" s="17"/>
      <c r="DF382" s="3" t="str">
        <f t="shared" si="148"/>
        <v/>
      </c>
    </row>
    <row r="383" spans="1:110">
      <c r="A383" s="48">
        <v>377</v>
      </c>
      <c r="B383" s="98" t="str">
        <f>IF(Data!B383:$B$1008&lt;&gt;"",Data!B383,"")</f>
        <v/>
      </c>
      <c r="C383" s="98" t="str">
        <f>IF(Data!$B383:C$1008&lt;&gt;"",Data!C383,"")</f>
        <v/>
      </c>
      <c r="D383" s="98" t="str">
        <f>IF(Data!$B383:D$1008&lt;&gt;"",Data!D383,"")</f>
        <v/>
      </c>
      <c r="E383" s="98" t="str">
        <f>IF(Data!$B383:E$1008&lt;&gt;"",Data!E383,"")</f>
        <v/>
      </c>
      <c r="F383" s="98" t="str">
        <f>IF(Data!$B383:F$1008&lt;&gt;"",Data!F383,"")</f>
        <v/>
      </c>
      <c r="G383" s="98" t="str">
        <f>IF(Data!$B383:G$1008&lt;&gt;"",Data!G383,"")</f>
        <v/>
      </c>
      <c r="H383" s="98" t="str">
        <f>IF(Data!$B383:H$1008&lt;&gt;"",Data!H383,"")</f>
        <v/>
      </c>
      <c r="I383" s="98" t="str">
        <f>IF(Data!$B383:I$1008&lt;&gt;"",Data!I383,"")</f>
        <v/>
      </c>
      <c r="J383" s="98" t="str">
        <f>IF(Data!$B383:J$1008&lt;&gt;"",Data!J383,"")</f>
        <v/>
      </c>
      <c r="K383" s="98" t="str">
        <f>IF(Data!$B383:K$1008&lt;&gt;"",Data!K383,"")</f>
        <v/>
      </c>
      <c r="L383" s="98" t="str">
        <f>IF(Data!$B383:L$1008&lt;&gt;"",Data!L383,"")</f>
        <v/>
      </c>
      <c r="M383" s="98" t="str">
        <f>IF(Data!$B383:M$1008&lt;&gt;"",Data!M383,"")</f>
        <v/>
      </c>
      <c r="N383" s="98" t="str">
        <f>IF(Data!$B383:N$1008&lt;&gt;"",Data!N383,"")</f>
        <v/>
      </c>
      <c r="O383" s="98" t="str">
        <f>IF(Data!$B383:O$1008&lt;&gt;"",Data!O383,"")</f>
        <v/>
      </c>
      <c r="P383" s="98" t="str">
        <f>IF(Data!$B383:P$1008&lt;&gt;"",Data!P383,"")</f>
        <v/>
      </c>
      <c r="Q383" s="98" t="str">
        <f>IF(Data!$B383:Q$1008&lt;&gt;"",Data!Q383,"")</f>
        <v/>
      </c>
      <c r="R383" s="98" t="str">
        <f>IF(Data!$B383:R$1008&lt;&gt;"",Data!R383,"")</f>
        <v/>
      </c>
      <c r="S383" s="98" t="str">
        <f>IF(Data!$B383:S$1008&lt;&gt;"",Data!S383,"")</f>
        <v/>
      </c>
      <c r="T383" s="98" t="str">
        <f>IF(Data!$B383:T$1008&lt;&gt;"",Data!T383,"")</f>
        <v/>
      </c>
      <c r="U383" s="98" t="str">
        <f>IF(Data!$B383:U$1008&lt;&gt;"",Data!U383,"")</f>
        <v/>
      </c>
      <c r="AC383" s="16" t="str">
        <f t="shared" si="149"/>
        <v/>
      </c>
      <c r="AH383" s="3" t="str">
        <f t="shared" si="129"/>
        <v/>
      </c>
      <c r="AL383" s="3" t="str">
        <f t="shared" si="130"/>
        <v/>
      </c>
      <c r="AP383" s="3" t="str">
        <f t="shared" si="131"/>
        <v/>
      </c>
      <c r="AT383" s="3" t="str">
        <f t="shared" si="132"/>
        <v/>
      </c>
      <c r="AX383" s="3" t="str">
        <f t="shared" si="133"/>
        <v/>
      </c>
      <c r="BB383" s="3" t="str">
        <f t="shared" si="134"/>
        <v/>
      </c>
      <c r="BF383" s="3" t="str">
        <f t="shared" si="137"/>
        <v/>
      </c>
      <c r="BJ383" s="3" t="str">
        <f t="shared" si="135"/>
        <v/>
      </c>
      <c r="BN383" s="3" t="str">
        <f t="shared" si="136"/>
        <v/>
      </c>
      <c r="BR383" s="3" t="str">
        <f t="shared" si="138"/>
        <v/>
      </c>
      <c r="BS383" s="17"/>
      <c r="BT383" s="17"/>
      <c r="BV383" s="3" t="str">
        <f t="shared" si="139"/>
        <v/>
      </c>
      <c r="BW383" s="17"/>
      <c r="BX383" s="17"/>
      <c r="BZ383" s="3" t="str">
        <f t="shared" si="140"/>
        <v/>
      </c>
      <c r="CA383" s="17"/>
      <c r="CB383" s="17"/>
      <c r="CD383" s="3" t="str">
        <f t="shared" si="141"/>
        <v/>
      </c>
      <c r="CE383" s="17"/>
      <c r="CF383" s="17"/>
      <c r="CH383" s="3" t="str">
        <f t="shared" si="142"/>
        <v/>
      </c>
      <c r="CI383" s="17"/>
      <c r="CJ383" s="17"/>
      <c r="CL383" s="3" t="str">
        <f t="shared" si="143"/>
        <v/>
      </c>
      <c r="CM383" s="17"/>
      <c r="CN383" s="17"/>
      <c r="CP383" s="3" t="str">
        <f t="shared" si="144"/>
        <v/>
      </c>
      <c r="CQ383" s="17"/>
      <c r="CR383" s="17"/>
      <c r="CT383" s="3" t="str">
        <f t="shared" si="145"/>
        <v/>
      </c>
      <c r="CU383" s="17"/>
      <c r="CV383" s="17"/>
      <c r="CX383" s="3" t="str">
        <f t="shared" si="146"/>
        <v/>
      </c>
      <c r="CY383" s="17"/>
      <c r="CZ383" s="17"/>
      <c r="DB383" s="3" t="str">
        <f t="shared" si="147"/>
        <v/>
      </c>
      <c r="DC383" s="17"/>
      <c r="DD383" s="17"/>
      <c r="DF383" s="3" t="str">
        <f t="shared" si="148"/>
        <v/>
      </c>
    </row>
    <row r="384" spans="1:110">
      <c r="A384" s="48">
        <v>378</v>
      </c>
      <c r="B384" s="98" t="str">
        <f>IF(Data!B384:$B$1008&lt;&gt;"",Data!B384,"")</f>
        <v/>
      </c>
      <c r="C384" s="98" t="str">
        <f>IF(Data!$B384:C$1008&lt;&gt;"",Data!C384,"")</f>
        <v/>
      </c>
      <c r="D384" s="98" t="str">
        <f>IF(Data!$B384:D$1008&lt;&gt;"",Data!D384,"")</f>
        <v/>
      </c>
      <c r="E384" s="98" t="str">
        <f>IF(Data!$B384:E$1008&lt;&gt;"",Data!E384,"")</f>
        <v/>
      </c>
      <c r="F384" s="98" t="str">
        <f>IF(Data!$B384:F$1008&lt;&gt;"",Data!F384,"")</f>
        <v/>
      </c>
      <c r="G384" s="98" t="str">
        <f>IF(Data!$B384:G$1008&lt;&gt;"",Data!G384,"")</f>
        <v/>
      </c>
      <c r="H384" s="98" t="str">
        <f>IF(Data!$B384:H$1008&lt;&gt;"",Data!H384,"")</f>
        <v/>
      </c>
      <c r="I384" s="98" t="str">
        <f>IF(Data!$B384:I$1008&lt;&gt;"",Data!I384,"")</f>
        <v/>
      </c>
      <c r="J384" s="98" t="str">
        <f>IF(Data!$B384:J$1008&lt;&gt;"",Data!J384,"")</f>
        <v/>
      </c>
      <c r="K384" s="98" t="str">
        <f>IF(Data!$B384:K$1008&lt;&gt;"",Data!K384,"")</f>
        <v/>
      </c>
      <c r="L384" s="98" t="str">
        <f>IF(Data!$B384:L$1008&lt;&gt;"",Data!L384,"")</f>
        <v/>
      </c>
      <c r="M384" s="98" t="str">
        <f>IF(Data!$B384:M$1008&lt;&gt;"",Data!M384,"")</f>
        <v/>
      </c>
      <c r="N384" s="98" t="str">
        <f>IF(Data!$B384:N$1008&lt;&gt;"",Data!N384,"")</f>
        <v/>
      </c>
      <c r="O384" s="98" t="str">
        <f>IF(Data!$B384:O$1008&lt;&gt;"",Data!O384,"")</f>
        <v/>
      </c>
      <c r="P384" s="98" t="str">
        <f>IF(Data!$B384:P$1008&lt;&gt;"",Data!P384,"")</f>
        <v/>
      </c>
      <c r="Q384" s="98" t="str">
        <f>IF(Data!$B384:Q$1008&lt;&gt;"",Data!Q384,"")</f>
        <v/>
      </c>
      <c r="R384" s="98" t="str">
        <f>IF(Data!$B384:R$1008&lt;&gt;"",Data!R384,"")</f>
        <v/>
      </c>
      <c r="S384" s="98" t="str">
        <f>IF(Data!$B384:S$1008&lt;&gt;"",Data!S384,"")</f>
        <v/>
      </c>
      <c r="T384" s="98" t="str">
        <f>IF(Data!$B384:T$1008&lt;&gt;"",Data!T384,"")</f>
        <v/>
      </c>
      <c r="U384" s="98" t="str">
        <f>IF(Data!$B384:U$1008&lt;&gt;"",Data!U384,"")</f>
        <v/>
      </c>
      <c r="AC384" s="16" t="str">
        <f t="shared" si="149"/>
        <v/>
      </c>
      <c r="AH384" s="3" t="str">
        <f t="shared" si="129"/>
        <v/>
      </c>
      <c r="AL384" s="3" t="str">
        <f t="shared" si="130"/>
        <v/>
      </c>
      <c r="AP384" s="3" t="str">
        <f t="shared" si="131"/>
        <v/>
      </c>
      <c r="AT384" s="3" t="str">
        <f t="shared" si="132"/>
        <v/>
      </c>
      <c r="AX384" s="3" t="str">
        <f t="shared" si="133"/>
        <v/>
      </c>
      <c r="BB384" s="3" t="str">
        <f t="shared" si="134"/>
        <v/>
      </c>
      <c r="BF384" s="3" t="str">
        <f t="shared" si="137"/>
        <v/>
      </c>
      <c r="BJ384" s="3" t="str">
        <f t="shared" si="135"/>
        <v/>
      </c>
      <c r="BN384" s="3" t="str">
        <f t="shared" si="136"/>
        <v/>
      </c>
      <c r="BR384" s="3" t="str">
        <f t="shared" si="138"/>
        <v/>
      </c>
      <c r="BS384" s="17"/>
      <c r="BT384" s="17"/>
      <c r="BV384" s="3" t="str">
        <f t="shared" si="139"/>
        <v/>
      </c>
      <c r="BW384" s="17"/>
      <c r="BX384" s="17"/>
      <c r="BZ384" s="3" t="str">
        <f t="shared" si="140"/>
        <v/>
      </c>
      <c r="CA384" s="17"/>
      <c r="CB384" s="17"/>
      <c r="CD384" s="3" t="str">
        <f t="shared" si="141"/>
        <v/>
      </c>
      <c r="CE384" s="17"/>
      <c r="CF384" s="17"/>
      <c r="CH384" s="3" t="str">
        <f t="shared" si="142"/>
        <v/>
      </c>
      <c r="CI384" s="17"/>
      <c r="CJ384" s="17"/>
      <c r="CL384" s="3" t="str">
        <f t="shared" si="143"/>
        <v/>
      </c>
      <c r="CM384" s="17"/>
      <c r="CN384" s="17"/>
      <c r="CP384" s="3" t="str">
        <f t="shared" si="144"/>
        <v/>
      </c>
      <c r="CQ384" s="17"/>
      <c r="CR384" s="17"/>
      <c r="CT384" s="3" t="str">
        <f t="shared" si="145"/>
        <v/>
      </c>
      <c r="CU384" s="17"/>
      <c r="CV384" s="17"/>
      <c r="CX384" s="3" t="str">
        <f t="shared" si="146"/>
        <v/>
      </c>
      <c r="CY384" s="17"/>
      <c r="CZ384" s="17"/>
      <c r="DB384" s="3" t="str">
        <f t="shared" si="147"/>
        <v/>
      </c>
      <c r="DC384" s="17"/>
      <c r="DD384" s="17"/>
      <c r="DF384" s="3" t="str">
        <f t="shared" si="148"/>
        <v/>
      </c>
    </row>
    <row r="385" spans="1:110">
      <c r="A385" s="48">
        <v>379</v>
      </c>
      <c r="B385" s="98" t="str">
        <f>IF(Data!B385:$B$1008&lt;&gt;"",Data!B385,"")</f>
        <v/>
      </c>
      <c r="C385" s="98" t="str">
        <f>IF(Data!$B385:C$1008&lt;&gt;"",Data!C385,"")</f>
        <v/>
      </c>
      <c r="D385" s="98" t="str">
        <f>IF(Data!$B385:D$1008&lt;&gt;"",Data!D385,"")</f>
        <v/>
      </c>
      <c r="E385" s="98" t="str">
        <f>IF(Data!$B385:E$1008&lt;&gt;"",Data!E385,"")</f>
        <v/>
      </c>
      <c r="F385" s="98" t="str">
        <f>IF(Data!$B385:F$1008&lt;&gt;"",Data!F385,"")</f>
        <v/>
      </c>
      <c r="G385" s="98" t="str">
        <f>IF(Data!$B385:G$1008&lt;&gt;"",Data!G385,"")</f>
        <v/>
      </c>
      <c r="H385" s="98" t="str">
        <f>IF(Data!$B385:H$1008&lt;&gt;"",Data!H385,"")</f>
        <v/>
      </c>
      <c r="I385" s="98" t="str">
        <f>IF(Data!$B385:I$1008&lt;&gt;"",Data!I385,"")</f>
        <v/>
      </c>
      <c r="J385" s="98" t="str">
        <f>IF(Data!$B385:J$1008&lt;&gt;"",Data!J385,"")</f>
        <v/>
      </c>
      <c r="K385" s="98" t="str">
        <f>IF(Data!$B385:K$1008&lt;&gt;"",Data!K385,"")</f>
        <v/>
      </c>
      <c r="L385" s="98" t="str">
        <f>IF(Data!$B385:L$1008&lt;&gt;"",Data!L385,"")</f>
        <v/>
      </c>
      <c r="M385" s="98" t="str">
        <f>IF(Data!$B385:M$1008&lt;&gt;"",Data!M385,"")</f>
        <v/>
      </c>
      <c r="N385" s="98" t="str">
        <f>IF(Data!$B385:N$1008&lt;&gt;"",Data!N385,"")</f>
        <v/>
      </c>
      <c r="O385" s="98" t="str">
        <f>IF(Data!$B385:O$1008&lt;&gt;"",Data!O385,"")</f>
        <v/>
      </c>
      <c r="P385" s="98" t="str">
        <f>IF(Data!$B385:P$1008&lt;&gt;"",Data!P385,"")</f>
        <v/>
      </c>
      <c r="Q385" s="98" t="str">
        <f>IF(Data!$B385:Q$1008&lt;&gt;"",Data!Q385,"")</f>
        <v/>
      </c>
      <c r="R385" s="98" t="str">
        <f>IF(Data!$B385:R$1008&lt;&gt;"",Data!R385,"")</f>
        <v/>
      </c>
      <c r="S385" s="98" t="str">
        <f>IF(Data!$B385:S$1008&lt;&gt;"",Data!S385,"")</f>
        <v/>
      </c>
      <c r="T385" s="98" t="str">
        <f>IF(Data!$B385:T$1008&lt;&gt;"",Data!T385,"")</f>
        <v/>
      </c>
      <c r="U385" s="98" t="str">
        <f>IF(Data!$B385:U$1008&lt;&gt;"",Data!U385,"")</f>
        <v/>
      </c>
      <c r="AC385" s="16" t="str">
        <f t="shared" si="149"/>
        <v/>
      </c>
      <c r="AH385" s="3" t="str">
        <f t="shared" si="129"/>
        <v/>
      </c>
      <c r="AL385" s="3" t="str">
        <f t="shared" si="130"/>
        <v/>
      </c>
      <c r="AP385" s="3" t="str">
        <f t="shared" si="131"/>
        <v/>
      </c>
      <c r="AT385" s="3" t="str">
        <f t="shared" si="132"/>
        <v/>
      </c>
      <c r="AX385" s="3" t="str">
        <f t="shared" si="133"/>
        <v/>
      </c>
      <c r="BB385" s="3" t="str">
        <f t="shared" si="134"/>
        <v/>
      </c>
      <c r="BF385" s="3" t="str">
        <f t="shared" si="137"/>
        <v/>
      </c>
      <c r="BJ385" s="3" t="str">
        <f t="shared" si="135"/>
        <v/>
      </c>
      <c r="BN385" s="3" t="str">
        <f t="shared" si="136"/>
        <v/>
      </c>
      <c r="BR385" s="3" t="str">
        <f t="shared" si="138"/>
        <v/>
      </c>
      <c r="BS385" s="17"/>
      <c r="BT385" s="17"/>
      <c r="BV385" s="3" t="str">
        <f t="shared" si="139"/>
        <v/>
      </c>
      <c r="BW385" s="17"/>
      <c r="BX385" s="17"/>
      <c r="BZ385" s="3" t="str">
        <f t="shared" si="140"/>
        <v/>
      </c>
      <c r="CA385" s="17"/>
      <c r="CB385" s="17"/>
      <c r="CD385" s="3" t="str">
        <f t="shared" si="141"/>
        <v/>
      </c>
      <c r="CE385" s="17"/>
      <c r="CF385" s="17"/>
      <c r="CH385" s="3" t="str">
        <f t="shared" si="142"/>
        <v/>
      </c>
      <c r="CI385" s="17"/>
      <c r="CJ385" s="17"/>
      <c r="CL385" s="3" t="str">
        <f t="shared" si="143"/>
        <v/>
      </c>
      <c r="CM385" s="17"/>
      <c r="CN385" s="17"/>
      <c r="CP385" s="3" t="str">
        <f t="shared" si="144"/>
        <v/>
      </c>
      <c r="CQ385" s="17"/>
      <c r="CR385" s="17"/>
      <c r="CT385" s="3" t="str">
        <f t="shared" si="145"/>
        <v/>
      </c>
      <c r="CU385" s="17"/>
      <c r="CV385" s="17"/>
      <c r="CX385" s="3" t="str">
        <f t="shared" si="146"/>
        <v/>
      </c>
      <c r="CY385" s="17"/>
      <c r="CZ385" s="17"/>
      <c r="DB385" s="3" t="str">
        <f t="shared" si="147"/>
        <v/>
      </c>
      <c r="DC385" s="17"/>
      <c r="DD385" s="17"/>
      <c r="DF385" s="3" t="str">
        <f t="shared" si="148"/>
        <v/>
      </c>
    </row>
    <row r="386" spans="1:110">
      <c r="A386" s="48">
        <v>380</v>
      </c>
      <c r="B386" s="98" t="str">
        <f>IF(Data!B386:$B$1008&lt;&gt;"",Data!B386,"")</f>
        <v/>
      </c>
      <c r="C386" s="98" t="str">
        <f>IF(Data!$B386:C$1008&lt;&gt;"",Data!C386,"")</f>
        <v/>
      </c>
      <c r="D386" s="98" t="str">
        <f>IF(Data!$B386:D$1008&lt;&gt;"",Data!D386,"")</f>
        <v/>
      </c>
      <c r="E386" s="98" t="str">
        <f>IF(Data!$B386:E$1008&lt;&gt;"",Data!E386,"")</f>
        <v/>
      </c>
      <c r="F386" s="98" t="str">
        <f>IF(Data!$B386:F$1008&lt;&gt;"",Data!F386,"")</f>
        <v/>
      </c>
      <c r="G386" s="98" t="str">
        <f>IF(Data!$B386:G$1008&lt;&gt;"",Data!G386,"")</f>
        <v/>
      </c>
      <c r="H386" s="98" t="str">
        <f>IF(Data!$B386:H$1008&lt;&gt;"",Data!H386,"")</f>
        <v/>
      </c>
      <c r="I386" s="98" t="str">
        <f>IF(Data!$B386:I$1008&lt;&gt;"",Data!I386,"")</f>
        <v/>
      </c>
      <c r="J386" s="98" t="str">
        <f>IF(Data!$B386:J$1008&lt;&gt;"",Data!J386,"")</f>
        <v/>
      </c>
      <c r="K386" s="98" t="str">
        <f>IF(Data!$B386:K$1008&lt;&gt;"",Data!K386,"")</f>
        <v/>
      </c>
      <c r="L386" s="98" t="str">
        <f>IF(Data!$B386:L$1008&lt;&gt;"",Data!L386,"")</f>
        <v/>
      </c>
      <c r="M386" s="98" t="str">
        <f>IF(Data!$B386:M$1008&lt;&gt;"",Data!M386,"")</f>
        <v/>
      </c>
      <c r="N386" s="98" t="str">
        <f>IF(Data!$B386:N$1008&lt;&gt;"",Data!N386,"")</f>
        <v/>
      </c>
      <c r="O386" s="98" t="str">
        <f>IF(Data!$B386:O$1008&lt;&gt;"",Data!O386,"")</f>
        <v/>
      </c>
      <c r="P386" s="98" t="str">
        <f>IF(Data!$B386:P$1008&lt;&gt;"",Data!P386,"")</f>
        <v/>
      </c>
      <c r="Q386" s="98" t="str">
        <f>IF(Data!$B386:Q$1008&lt;&gt;"",Data!Q386,"")</f>
        <v/>
      </c>
      <c r="R386" s="98" t="str">
        <f>IF(Data!$B386:R$1008&lt;&gt;"",Data!R386,"")</f>
        <v/>
      </c>
      <c r="S386" s="98" t="str">
        <f>IF(Data!$B386:S$1008&lt;&gt;"",Data!S386,"")</f>
        <v/>
      </c>
      <c r="T386" s="98" t="str">
        <f>IF(Data!$B386:T$1008&lt;&gt;"",Data!T386,"")</f>
        <v/>
      </c>
      <c r="U386" s="98" t="str">
        <f>IF(Data!$B386:U$1008&lt;&gt;"",Data!U386,"")</f>
        <v/>
      </c>
      <c r="AC386" s="16" t="str">
        <f t="shared" si="149"/>
        <v/>
      </c>
      <c r="AH386" s="3" t="str">
        <f t="shared" si="129"/>
        <v/>
      </c>
      <c r="AL386" s="3" t="str">
        <f t="shared" si="130"/>
        <v/>
      </c>
      <c r="AP386" s="3" t="str">
        <f t="shared" si="131"/>
        <v/>
      </c>
      <c r="AT386" s="3" t="str">
        <f t="shared" si="132"/>
        <v/>
      </c>
      <c r="AX386" s="3" t="str">
        <f t="shared" si="133"/>
        <v/>
      </c>
      <c r="BB386" s="3" t="str">
        <f t="shared" si="134"/>
        <v/>
      </c>
      <c r="BF386" s="3" t="str">
        <f t="shared" si="137"/>
        <v/>
      </c>
      <c r="BJ386" s="3" t="str">
        <f t="shared" si="135"/>
        <v/>
      </c>
      <c r="BN386" s="3" t="str">
        <f t="shared" si="136"/>
        <v/>
      </c>
      <c r="BR386" s="3" t="str">
        <f t="shared" si="138"/>
        <v/>
      </c>
      <c r="BS386" s="17"/>
      <c r="BT386" s="17"/>
      <c r="BV386" s="3" t="str">
        <f t="shared" si="139"/>
        <v/>
      </c>
      <c r="BW386" s="17"/>
      <c r="BX386" s="17"/>
      <c r="BZ386" s="3" t="str">
        <f t="shared" si="140"/>
        <v/>
      </c>
      <c r="CA386" s="17"/>
      <c r="CB386" s="17"/>
      <c r="CD386" s="3" t="str">
        <f t="shared" si="141"/>
        <v/>
      </c>
      <c r="CE386" s="17"/>
      <c r="CF386" s="17"/>
      <c r="CH386" s="3" t="str">
        <f t="shared" si="142"/>
        <v/>
      </c>
      <c r="CI386" s="17"/>
      <c r="CJ386" s="17"/>
      <c r="CL386" s="3" t="str">
        <f t="shared" si="143"/>
        <v/>
      </c>
      <c r="CM386" s="17"/>
      <c r="CN386" s="17"/>
      <c r="CP386" s="3" t="str">
        <f t="shared" si="144"/>
        <v/>
      </c>
      <c r="CQ386" s="17"/>
      <c r="CR386" s="17"/>
      <c r="CT386" s="3" t="str">
        <f t="shared" si="145"/>
        <v/>
      </c>
      <c r="CU386" s="17"/>
      <c r="CV386" s="17"/>
      <c r="CX386" s="3" t="str">
        <f t="shared" si="146"/>
        <v/>
      </c>
      <c r="CY386" s="17"/>
      <c r="CZ386" s="17"/>
      <c r="DB386" s="3" t="str">
        <f t="shared" si="147"/>
        <v/>
      </c>
      <c r="DC386" s="17"/>
      <c r="DD386" s="17"/>
      <c r="DF386" s="3" t="str">
        <f t="shared" si="148"/>
        <v/>
      </c>
    </row>
    <row r="387" spans="1:110">
      <c r="A387" s="48">
        <v>381</v>
      </c>
      <c r="B387" s="98" t="str">
        <f>IF(Data!B387:$B$1008&lt;&gt;"",Data!B387,"")</f>
        <v/>
      </c>
      <c r="C387" s="98" t="str">
        <f>IF(Data!$B387:C$1008&lt;&gt;"",Data!C387,"")</f>
        <v/>
      </c>
      <c r="D387" s="98" t="str">
        <f>IF(Data!$B387:D$1008&lt;&gt;"",Data!D387,"")</f>
        <v/>
      </c>
      <c r="E387" s="98" t="str">
        <f>IF(Data!$B387:E$1008&lt;&gt;"",Data!E387,"")</f>
        <v/>
      </c>
      <c r="F387" s="98" t="str">
        <f>IF(Data!$B387:F$1008&lt;&gt;"",Data!F387,"")</f>
        <v/>
      </c>
      <c r="G387" s="98" t="str">
        <f>IF(Data!$B387:G$1008&lt;&gt;"",Data!G387,"")</f>
        <v/>
      </c>
      <c r="H387" s="98" t="str">
        <f>IF(Data!$B387:H$1008&lt;&gt;"",Data!H387,"")</f>
        <v/>
      </c>
      <c r="I387" s="98" t="str">
        <f>IF(Data!$B387:I$1008&lt;&gt;"",Data!I387,"")</f>
        <v/>
      </c>
      <c r="J387" s="98" t="str">
        <f>IF(Data!$B387:J$1008&lt;&gt;"",Data!J387,"")</f>
        <v/>
      </c>
      <c r="K387" s="98" t="str">
        <f>IF(Data!$B387:K$1008&lt;&gt;"",Data!K387,"")</f>
        <v/>
      </c>
      <c r="L387" s="98" t="str">
        <f>IF(Data!$B387:L$1008&lt;&gt;"",Data!L387,"")</f>
        <v/>
      </c>
      <c r="M387" s="98" t="str">
        <f>IF(Data!$B387:M$1008&lt;&gt;"",Data!M387,"")</f>
        <v/>
      </c>
      <c r="N387" s="98" t="str">
        <f>IF(Data!$B387:N$1008&lt;&gt;"",Data!N387,"")</f>
        <v/>
      </c>
      <c r="O387" s="98" t="str">
        <f>IF(Data!$B387:O$1008&lt;&gt;"",Data!O387,"")</f>
        <v/>
      </c>
      <c r="P387" s="98" t="str">
        <f>IF(Data!$B387:P$1008&lt;&gt;"",Data!P387,"")</f>
        <v/>
      </c>
      <c r="Q387" s="98" t="str">
        <f>IF(Data!$B387:Q$1008&lt;&gt;"",Data!Q387,"")</f>
        <v/>
      </c>
      <c r="R387" s="98" t="str">
        <f>IF(Data!$B387:R$1008&lt;&gt;"",Data!R387,"")</f>
        <v/>
      </c>
      <c r="S387" s="98" t="str">
        <f>IF(Data!$B387:S$1008&lt;&gt;"",Data!S387,"")</f>
        <v/>
      </c>
      <c r="T387" s="98" t="str">
        <f>IF(Data!$B387:T$1008&lt;&gt;"",Data!T387,"")</f>
        <v/>
      </c>
      <c r="U387" s="98" t="str">
        <f>IF(Data!$B387:U$1008&lt;&gt;"",Data!U387,"")</f>
        <v/>
      </c>
      <c r="AC387" s="16" t="str">
        <f t="shared" si="149"/>
        <v/>
      </c>
      <c r="AH387" s="3" t="str">
        <f t="shared" si="129"/>
        <v/>
      </c>
      <c r="AL387" s="3" t="str">
        <f t="shared" si="130"/>
        <v/>
      </c>
      <c r="AP387" s="3" t="str">
        <f t="shared" si="131"/>
        <v/>
      </c>
      <c r="AT387" s="3" t="str">
        <f t="shared" si="132"/>
        <v/>
      </c>
      <c r="AX387" s="3" t="str">
        <f t="shared" si="133"/>
        <v/>
      </c>
      <c r="BB387" s="3" t="str">
        <f t="shared" si="134"/>
        <v/>
      </c>
      <c r="BF387" s="3" t="str">
        <f t="shared" si="137"/>
        <v/>
      </c>
      <c r="BJ387" s="3" t="str">
        <f t="shared" si="135"/>
        <v/>
      </c>
      <c r="BN387" s="3" t="str">
        <f t="shared" si="136"/>
        <v/>
      </c>
      <c r="BR387" s="3" t="str">
        <f t="shared" si="138"/>
        <v/>
      </c>
      <c r="BS387" s="17"/>
      <c r="BT387" s="17"/>
      <c r="BV387" s="3" t="str">
        <f t="shared" si="139"/>
        <v/>
      </c>
      <c r="BW387" s="17"/>
      <c r="BX387" s="17"/>
      <c r="BZ387" s="3" t="str">
        <f t="shared" si="140"/>
        <v/>
      </c>
      <c r="CA387" s="17"/>
      <c r="CB387" s="17"/>
      <c r="CD387" s="3" t="str">
        <f t="shared" si="141"/>
        <v/>
      </c>
      <c r="CE387" s="17"/>
      <c r="CF387" s="17"/>
      <c r="CH387" s="3" t="str">
        <f t="shared" si="142"/>
        <v/>
      </c>
      <c r="CI387" s="17"/>
      <c r="CJ387" s="17"/>
      <c r="CL387" s="3" t="str">
        <f t="shared" si="143"/>
        <v/>
      </c>
      <c r="CM387" s="17"/>
      <c r="CN387" s="17"/>
      <c r="CP387" s="3" t="str">
        <f t="shared" si="144"/>
        <v/>
      </c>
      <c r="CQ387" s="17"/>
      <c r="CR387" s="17"/>
      <c r="CT387" s="3" t="str">
        <f t="shared" si="145"/>
        <v/>
      </c>
      <c r="CU387" s="17"/>
      <c r="CV387" s="17"/>
      <c r="CX387" s="3" t="str">
        <f t="shared" si="146"/>
        <v/>
      </c>
      <c r="CY387" s="17"/>
      <c r="CZ387" s="17"/>
      <c r="DB387" s="3" t="str">
        <f t="shared" si="147"/>
        <v/>
      </c>
      <c r="DC387" s="17"/>
      <c r="DD387" s="17"/>
      <c r="DF387" s="3" t="str">
        <f t="shared" si="148"/>
        <v/>
      </c>
    </row>
    <row r="388" spans="1:110">
      <c r="A388" s="48">
        <v>382</v>
      </c>
      <c r="B388" s="98" t="str">
        <f>IF(Data!B388:$B$1008&lt;&gt;"",Data!B388,"")</f>
        <v/>
      </c>
      <c r="C388" s="98" t="str">
        <f>IF(Data!$B388:C$1008&lt;&gt;"",Data!C388,"")</f>
        <v/>
      </c>
      <c r="D388" s="98" t="str">
        <f>IF(Data!$B388:D$1008&lt;&gt;"",Data!D388,"")</f>
        <v/>
      </c>
      <c r="E388" s="98" t="str">
        <f>IF(Data!$B388:E$1008&lt;&gt;"",Data!E388,"")</f>
        <v/>
      </c>
      <c r="F388" s="98" t="str">
        <f>IF(Data!$B388:F$1008&lt;&gt;"",Data!F388,"")</f>
        <v/>
      </c>
      <c r="G388" s="98" t="str">
        <f>IF(Data!$B388:G$1008&lt;&gt;"",Data!G388,"")</f>
        <v/>
      </c>
      <c r="H388" s="98" t="str">
        <f>IF(Data!$B388:H$1008&lt;&gt;"",Data!H388,"")</f>
        <v/>
      </c>
      <c r="I388" s="98" t="str">
        <f>IF(Data!$B388:I$1008&lt;&gt;"",Data!I388,"")</f>
        <v/>
      </c>
      <c r="J388" s="98" t="str">
        <f>IF(Data!$B388:J$1008&lt;&gt;"",Data!J388,"")</f>
        <v/>
      </c>
      <c r="K388" s="98" t="str">
        <f>IF(Data!$B388:K$1008&lt;&gt;"",Data!K388,"")</f>
        <v/>
      </c>
      <c r="L388" s="98" t="str">
        <f>IF(Data!$B388:L$1008&lt;&gt;"",Data!L388,"")</f>
        <v/>
      </c>
      <c r="M388" s="98" t="str">
        <f>IF(Data!$B388:M$1008&lt;&gt;"",Data!M388,"")</f>
        <v/>
      </c>
      <c r="N388" s="98" t="str">
        <f>IF(Data!$B388:N$1008&lt;&gt;"",Data!N388,"")</f>
        <v/>
      </c>
      <c r="O388" s="98" t="str">
        <f>IF(Data!$B388:O$1008&lt;&gt;"",Data!O388,"")</f>
        <v/>
      </c>
      <c r="P388" s="98" t="str">
        <f>IF(Data!$B388:P$1008&lt;&gt;"",Data!P388,"")</f>
        <v/>
      </c>
      <c r="Q388" s="98" t="str">
        <f>IF(Data!$B388:Q$1008&lt;&gt;"",Data!Q388,"")</f>
        <v/>
      </c>
      <c r="R388" s="98" t="str">
        <f>IF(Data!$B388:R$1008&lt;&gt;"",Data!R388,"")</f>
        <v/>
      </c>
      <c r="S388" s="98" t="str">
        <f>IF(Data!$B388:S$1008&lt;&gt;"",Data!S388,"")</f>
        <v/>
      </c>
      <c r="T388" s="98" t="str">
        <f>IF(Data!$B388:T$1008&lt;&gt;"",Data!T388,"")</f>
        <v/>
      </c>
      <c r="U388" s="98" t="str">
        <f>IF(Data!$B388:U$1008&lt;&gt;"",Data!U388,"")</f>
        <v/>
      </c>
      <c r="AC388" s="16" t="str">
        <f t="shared" si="149"/>
        <v/>
      </c>
      <c r="AH388" s="3" t="str">
        <f t="shared" si="129"/>
        <v/>
      </c>
      <c r="AL388" s="3" t="str">
        <f t="shared" si="130"/>
        <v/>
      </c>
      <c r="AP388" s="3" t="str">
        <f t="shared" si="131"/>
        <v/>
      </c>
      <c r="AT388" s="3" t="str">
        <f t="shared" si="132"/>
        <v/>
      </c>
      <c r="AX388" s="3" t="str">
        <f t="shared" si="133"/>
        <v/>
      </c>
      <c r="BB388" s="3" t="str">
        <f t="shared" si="134"/>
        <v/>
      </c>
      <c r="BF388" s="3" t="str">
        <f t="shared" si="137"/>
        <v/>
      </c>
      <c r="BJ388" s="3" t="str">
        <f t="shared" si="135"/>
        <v/>
      </c>
      <c r="BN388" s="3" t="str">
        <f t="shared" si="136"/>
        <v/>
      </c>
      <c r="BR388" s="3" t="str">
        <f t="shared" si="138"/>
        <v/>
      </c>
      <c r="BS388" s="17"/>
      <c r="BT388" s="17"/>
      <c r="BV388" s="3" t="str">
        <f t="shared" si="139"/>
        <v/>
      </c>
      <c r="BW388" s="17"/>
      <c r="BX388" s="17"/>
      <c r="BZ388" s="3" t="str">
        <f t="shared" si="140"/>
        <v/>
      </c>
      <c r="CA388" s="17"/>
      <c r="CB388" s="17"/>
      <c r="CD388" s="3" t="str">
        <f t="shared" si="141"/>
        <v/>
      </c>
      <c r="CE388" s="17"/>
      <c r="CF388" s="17"/>
      <c r="CH388" s="3" t="str">
        <f t="shared" si="142"/>
        <v/>
      </c>
      <c r="CI388" s="17"/>
      <c r="CJ388" s="17"/>
      <c r="CL388" s="3" t="str">
        <f t="shared" si="143"/>
        <v/>
      </c>
      <c r="CM388" s="17"/>
      <c r="CN388" s="17"/>
      <c r="CP388" s="3" t="str">
        <f t="shared" si="144"/>
        <v/>
      </c>
      <c r="CQ388" s="17"/>
      <c r="CR388" s="17"/>
      <c r="CT388" s="3" t="str">
        <f t="shared" si="145"/>
        <v/>
      </c>
      <c r="CU388" s="17"/>
      <c r="CV388" s="17"/>
      <c r="CX388" s="3" t="str">
        <f t="shared" si="146"/>
        <v/>
      </c>
      <c r="CY388" s="17"/>
      <c r="CZ388" s="17"/>
      <c r="DB388" s="3" t="str">
        <f t="shared" si="147"/>
        <v/>
      </c>
      <c r="DC388" s="17"/>
      <c r="DD388" s="17"/>
      <c r="DF388" s="3" t="str">
        <f t="shared" si="148"/>
        <v/>
      </c>
    </row>
    <row r="389" spans="1:110">
      <c r="A389" s="48">
        <v>383</v>
      </c>
      <c r="B389" s="98" t="str">
        <f>IF(Data!B389:$B$1008&lt;&gt;"",Data!B389,"")</f>
        <v/>
      </c>
      <c r="C389" s="98" t="str">
        <f>IF(Data!$B389:C$1008&lt;&gt;"",Data!C389,"")</f>
        <v/>
      </c>
      <c r="D389" s="98" t="str">
        <f>IF(Data!$B389:D$1008&lt;&gt;"",Data!D389,"")</f>
        <v/>
      </c>
      <c r="E389" s="98" t="str">
        <f>IF(Data!$B389:E$1008&lt;&gt;"",Data!E389,"")</f>
        <v/>
      </c>
      <c r="F389" s="98" t="str">
        <f>IF(Data!$B389:F$1008&lt;&gt;"",Data!F389,"")</f>
        <v/>
      </c>
      <c r="G389" s="98" t="str">
        <f>IF(Data!$B389:G$1008&lt;&gt;"",Data!G389,"")</f>
        <v/>
      </c>
      <c r="H389" s="98" t="str">
        <f>IF(Data!$B389:H$1008&lt;&gt;"",Data!H389,"")</f>
        <v/>
      </c>
      <c r="I389" s="98" t="str">
        <f>IF(Data!$B389:I$1008&lt;&gt;"",Data!I389,"")</f>
        <v/>
      </c>
      <c r="J389" s="98" t="str">
        <f>IF(Data!$B389:J$1008&lt;&gt;"",Data!J389,"")</f>
        <v/>
      </c>
      <c r="K389" s="98" t="str">
        <f>IF(Data!$B389:K$1008&lt;&gt;"",Data!K389,"")</f>
        <v/>
      </c>
      <c r="L389" s="98" t="str">
        <f>IF(Data!$B389:L$1008&lt;&gt;"",Data!L389,"")</f>
        <v/>
      </c>
      <c r="M389" s="98" t="str">
        <f>IF(Data!$B389:M$1008&lt;&gt;"",Data!M389,"")</f>
        <v/>
      </c>
      <c r="N389" s="98" t="str">
        <f>IF(Data!$B389:N$1008&lt;&gt;"",Data!N389,"")</f>
        <v/>
      </c>
      <c r="O389" s="98" t="str">
        <f>IF(Data!$B389:O$1008&lt;&gt;"",Data!O389,"")</f>
        <v/>
      </c>
      <c r="P389" s="98" t="str">
        <f>IF(Data!$B389:P$1008&lt;&gt;"",Data!P389,"")</f>
        <v/>
      </c>
      <c r="Q389" s="98" t="str">
        <f>IF(Data!$B389:Q$1008&lt;&gt;"",Data!Q389,"")</f>
        <v/>
      </c>
      <c r="R389" s="98" t="str">
        <f>IF(Data!$B389:R$1008&lt;&gt;"",Data!R389,"")</f>
        <v/>
      </c>
      <c r="S389" s="98" t="str">
        <f>IF(Data!$B389:S$1008&lt;&gt;"",Data!S389,"")</f>
        <v/>
      </c>
      <c r="T389" s="98" t="str">
        <f>IF(Data!$B389:T$1008&lt;&gt;"",Data!T389,"")</f>
        <v/>
      </c>
      <c r="U389" s="98" t="str">
        <f>IF(Data!$B389:U$1008&lt;&gt;"",Data!U389,"")</f>
        <v/>
      </c>
      <c r="AC389" s="16" t="str">
        <f t="shared" si="149"/>
        <v/>
      </c>
      <c r="AH389" s="3" t="str">
        <f t="shared" si="129"/>
        <v/>
      </c>
      <c r="AL389" s="3" t="str">
        <f t="shared" si="130"/>
        <v/>
      </c>
      <c r="AP389" s="3" t="str">
        <f t="shared" si="131"/>
        <v/>
      </c>
      <c r="AT389" s="3" t="str">
        <f t="shared" si="132"/>
        <v/>
      </c>
      <c r="AX389" s="3" t="str">
        <f t="shared" si="133"/>
        <v/>
      </c>
      <c r="BB389" s="3" t="str">
        <f t="shared" si="134"/>
        <v/>
      </c>
      <c r="BF389" s="3" t="str">
        <f t="shared" si="137"/>
        <v/>
      </c>
      <c r="BJ389" s="3" t="str">
        <f t="shared" si="135"/>
        <v/>
      </c>
      <c r="BN389" s="3" t="str">
        <f t="shared" si="136"/>
        <v/>
      </c>
      <c r="BR389" s="3" t="str">
        <f t="shared" si="138"/>
        <v/>
      </c>
      <c r="BS389" s="17"/>
      <c r="BT389" s="17"/>
      <c r="BV389" s="3" t="str">
        <f t="shared" si="139"/>
        <v/>
      </c>
      <c r="BW389" s="17"/>
      <c r="BX389" s="17"/>
      <c r="BZ389" s="3" t="str">
        <f t="shared" si="140"/>
        <v/>
      </c>
      <c r="CA389" s="17"/>
      <c r="CB389" s="17"/>
      <c r="CD389" s="3" t="str">
        <f t="shared" si="141"/>
        <v/>
      </c>
      <c r="CE389" s="17"/>
      <c r="CF389" s="17"/>
      <c r="CH389" s="3" t="str">
        <f t="shared" si="142"/>
        <v/>
      </c>
      <c r="CI389" s="17"/>
      <c r="CJ389" s="17"/>
      <c r="CL389" s="3" t="str">
        <f t="shared" si="143"/>
        <v/>
      </c>
      <c r="CM389" s="17"/>
      <c r="CN389" s="17"/>
      <c r="CP389" s="3" t="str">
        <f t="shared" si="144"/>
        <v/>
      </c>
      <c r="CQ389" s="17"/>
      <c r="CR389" s="17"/>
      <c r="CT389" s="3" t="str">
        <f t="shared" si="145"/>
        <v/>
      </c>
      <c r="CU389" s="17"/>
      <c r="CV389" s="17"/>
      <c r="CX389" s="3" t="str">
        <f t="shared" si="146"/>
        <v/>
      </c>
      <c r="CY389" s="17"/>
      <c r="CZ389" s="17"/>
      <c r="DB389" s="3" t="str">
        <f t="shared" si="147"/>
        <v/>
      </c>
      <c r="DC389" s="17"/>
      <c r="DD389" s="17"/>
      <c r="DF389" s="3" t="str">
        <f t="shared" si="148"/>
        <v/>
      </c>
    </row>
    <row r="390" spans="1:110">
      <c r="A390" s="48">
        <v>384</v>
      </c>
      <c r="B390" s="98" t="str">
        <f>IF(Data!B390:$B$1008&lt;&gt;"",Data!B390,"")</f>
        <v/>
      </c>
      <c r="C390" s="98" t="str">
        <f>IF(Data!$B390:C$1008&lt;&gt;"",Data!C390,"")</f>
        <v/>
      </c>
      <c r="D390" s="98" t="str">
        <f>IF(Data!$B390:D$1008&lt;&gt;"",Data!D390,"")</f>
        <v/>
      </c>
      <c r="E390" s="98" t="str">
        <f>IF(Data!$B390:E$1008&lt;&gt;"",Data!E390,"")</f>
        <v/>
      </c>
      <c r="F390" s="98" t="str">
        <f>IF(Data!$B390:F$1008&lt;&gt;"",Data!F390,"")</f>
        <v/>
      </c>
      <c r="G390" s="98" t="str">
        <f>IF(Data!$B390:G$1008&lt;&gt;"",Data!G390,"")</f>
        <v/>
      </c>
      <c r="H390" s="98" t="str">
        <f>IF(Data!$B390:H$1008&lt;&gt;"",Data!H390,"")</f>
        <v/>
      </c>
      <c r="I390" s="98" t="str">
        <f>IF(Data!$B390:I$1008&lt;&gt;"",Data!I390,"")</f>
        <v/>
      </c>
      <c r="J390" s="98" t="str">
        <f>IF(Data!$B390:J$1008&lt;&gt;"",Data!J390,"")</f>
        <v/>
      </c>
      <c r="K390" s="98" t="str">
        <f>IF(Data!$B390:K$1008&lt;&gt;"",Data!K390,"")</f>
        <v/>
      </c>
      <c r="L390" s="98" t="str">
        <f>IF(Data!$B390:L$1008&lt;&gt;"",Data!L390,"")</f>
        <v/>
      </c>
      <c r="M390" s="98" t="str">
        <f>IF(Data!$B390:M$1008&lt;&gt;"",Data!M390,"")</f>
        <v/>
      </c>
      <c r="N390" s="98" t="str">
        <f>IF(Data!$B390:N$1008&lt;&gt;"",Data!N390,"")</f>
        <v/>
      </c>
      <c r="O390" s="98" t="str">
        <f>IF(Data!$B390:O$1008&lt;&gt;"",Data!O390,"")</f>
        <v/>
      </c>
      <c r="P390" s="98" t="str">
        <f>IF(Data!$B390:P$1008&lt;&gt;"",Data!P390,"")</f>
        <v/>
      </c>
      <c r="Q390" s="98" t="str">
        <f>IF(Data!$B390:Q$1008&lt;&gt;"",Data!Q390,"")</f>
        <v/>
      </c>
      <c r="R390" s="98" t="str">
        <f>IF(Data!$B390:R$1008&lt;&gt;"",Data!R390,"")</f>
        <v/>
      </c>
      <c r="S390" s="98" t="str">
        <f>IF(Data!$B390:S$1008&lt;&gt;"",Data!S390,"")</f>
        <v/>
      </c>
      <c r="T390" s="98" t="str">
        <f>IF(Data!$B390:T$1008&lt;&gt;"",Data!T390,"")</f>
        <v/>
      </c>
      <c r="U390" s="98" t="str">
        <f>IF(Data!$B390:U$1008&lt;&gt;"",Data!U390,"")</f>
        <v/>
      </c>
      <c r="AC390" s="16" t="str">
        <f t="shared" si="149"/>
        <v/>
      </c>
      <c r="AH390" s="3" t="str">
        <f t="shared" si="129"/>
        <v/>
      </c>
      <c r="AL390" s="3" t="str">
        <f t="shared" si="130"/>
        <v/>
      </c>
      <c r="AP390" s="3" t="str">
        <f t="shared" si="131"/>
        <v/>
      </c>
      <c r="AT390" s="3" t="str">
        <f t="shared" si="132"/>
        <v/>
      </c>
      <c r="AX390" s="3" t="str">
        <f t="shared" si="133"/>
        <v/>
      </c>
      <c r="BB390" s="3" t="str">
        <f t="shared" si="134"/>
        <v/>
      </c>
      <c r="BF390" s="3" t="str">
        <f t="shared" si="137"/>
        <v/>
      </c>
      <c r="BJ390" s="3" t="str">
        <f t="shared" si="135"/>
        <v/>
      </c>
      <c r="BN390" s="3" t="str">
        <f t="shared" si="136"/>
        <v/>
      </c>
      <c r="BR390" s="3" t="str">
        <f t="shared" si="138"/>
        <v/>
      </c>
      <c r="BS390" s="17"/>
      <c r="BT390" s="17"/>
      <c r="BV390" s="3" t="str">
        <f t="shared" si="139"/>
        <v/>
      </c>
      <c r="BW390" s="17"/>
      <c r="BX390" s="17"/>
      <c r="BZ390" s="3" t="str">
        <f t="shared" si="140"/>
        <v/>
      </c>
      <c r="CA390" s="17"/>
      <c r="CB390" s="17"/>
      <c r="CD390" s="3" t="str">
        <f t="shared" si="141"/>
        <v/>
      </c>
      <c r="CE390" s="17"/>
      <c r="CF390" s="17"/>
      <c r="CH390" s="3" t="str">
        <f t="shared" si="142"/>
        <v/>
      </c>
      <c r="CI390" s="17"/>
      <c r="CJ390" s="17"/>
      <c r="CL390" s="3" t="str">
        <f t="shared" si="143"/>
        <v/>
      </c>
      <c r="CM390" s="17"/>
      <c r="CN390" s="17"/>
      <c r="CP390" s="3" t="str">
        <f t="shared" si="144"/>
        <v/>
      </c>
      <c r="CQ390" s="17"/>
      <c r="CR390" s="17"/>
      <c r="CT390" s="3" t="str">
        <f t="shared" si="145"/>
        <v/>
      </c>
      <c r="CU390" s="17"/>
      <c r="CV390" s="17"/>
      <c r="CX390" s="3" t="str">
        <f t="shared" si="146"/>
        <v/>
      </c>
      <c r="CY390" s="17"/>
      <c r="CZ390" s="17"/>
      <c r="DB390" s="3" t="str">
        <f t="shared" si="147"/>
        <v/>
      </c>
      <c r="DC390" s="17"/>
      <c r="DD390" s="17"/>
      <c r="DF390" s="3" t="str">
        <f t="shared" si="148"/>
        <v/>
      </c>
    </row>
    <row r="391" spans="1:110">
      <c r="A391" s="48">
        <v>385</v>
      </c>
      <c r="B391" s="98" t="str">
        <f>IF(Data!B391:$B$1008&lt;&gt;"",Data!B391,"")</f>
        <v/>
      </c>
      <c r="C391" s="98" t="str">
        <f>IF(Data!$B391:C$1008&lt;&gt;"",Data!C391,"")</f>
        <v/>
      </c>
      <c r="D391" s="98" t="str">
        <f>IF(Data!$B391:D$1008&lt;&gt;"",Data!D391,"")</f>
        <v/>
      </c>
      <c r="E391" s="98" t="str">
        <f>IF(Data!$B391:E$1008&lt;&gt;"",Data!E391,"")</f>
        <v/>
      </c>
      <c r="F391" s="98" t="str">
        <f>IF(Data!$B391:F$1008&lt;&gt;"",Data!F391,"")</f>
        <v/>
      </c>
      <c r="G391" s="98" t="str">
        <f>IF(Data!$B391:G$1008&lt;&gt;"",Data!G391,"")</f>
        <v/>
      </c>
      <c r="H391" s="98" t="str">
        <f>IF(Data!$B391:H$1008&lt;&gt;"",Data!H391,"")</f>
        <v/>
      </c>
      <c r="I391" s="98" t="str">
        <f>IF(Data!$B391:I$1008&lt;&gt;"",Data!I391,"")</f>
        <v/>
      </c>
      <c r="J391" s="98" t="str">
        <f>IF(Data!$B391:J$1008&lt;&gt;"",Data!J391,"")</f>
        <v/>
      </c>
      <c r="K391" s="98" t="str">
        <f>IF(Data!$B391:K$1008&lt;&gt;"",Data!K391,"")</f>
        <v/>
      </c>
      <c r="L391" s="98" t="str">
        <f>IF(Data!$B391:L$1008&lt;&gt;"",Data!L391,"")</f>
        <v/>
      </c>
      <c r="M391" s="98" t="str">
        <f>IF(Data!$B391:M$1008&lt;&gt;"",Data!M391,"")</f>
        <v/>
      </c>
      <c r="N391" s="98" t="str">
        <f>IF(Data!$B391:N$1008&lt;&gt;"",Data!N391,"")</f>
        <v/>
      </c>
      <c r="O391" s="98" t="str">
        <f>IF(Data!$B391:O$1008&lt;&gt;"",Data!O391,"")</f>
        <v/>
      </c>
      <c r="P391" s="98" t="str">
        <f>IF(Data!$B391:P$1008&lt;&gt;"",Data!P391,"")</f>
        <v/>
      </c>
      <c r="Q391" s="98" t="str">
        <f>IF(Data!$B391:Q$1008&lt;&gt;"",Data!Q391,"")</f>
        <v/>
      </c>
      <c r="R391" s="98" t="str">
        <f>IF(Data!$B391:R$1008&lt;&gt;"",Data!R391,"")</f>
        <v/>
      </c>
      <c r="S391" s="98" t="str">
        <f>IF(Data!$B391:S$1008&lt;&gt;"",Data!S391,"")</f>
        <v/>
      </c>
      <c r="T391" s="98" t="str">
        <f>IF(Data!$B391:T$1008&lt;&gt;"",Data!T391,"")</f>
        <v/>
      </c>
      <c r="U391" s="98" t="str">
        <f>IF(Data!$B391:U$1008&lt;&gt;"",Data!U391,"")</f>
        <v/>
      </c>
      <c r="AC391" s="16" t="str">
        <f t="shared" si="149"/>
        <v/>
      </c>
      <c r="AH391" s="3" t="str">
        <f t="shared" si="129"/>
        <v/>
      </c>
      <c r="AL391" s="3" t="str">
        <f t="shared" si="130"/>
        <v/>
      </c>
      <c r="AP391" s="3" t="str">
        <f t="shared" si="131"/>
        <v/>
      </c>
      <c r="AT391" s="3" t="str">
        <f t="shared" si="132"/>
        <v/>
      </c>
      <c r="AX391" s="3" t="str">
        <f t="shared" si="133"/>
        <v/>
      </c>
      <c r="BB391" s="3" t="str">
        <f t="shared" si="134"/>
        <v/>
      </c>
      <c r="BF391" s="3" t="str">
        <f t="shared" si="137"/>
        <v/>
      </c>
      <c r="BJ391" s="3" t="str">
        <f t="shared" si="135"/>
        <v/>
      </c>
      <c r="BN391" s="3" t="str">
        <f t="shared" si="136"/>
        <v/>
      </c>
      <c r="BR391" s="3" t="str">
        <f t="shared" si="138"/>
        <v/>
      </c>
      <c r="BS391" s="17"/>
      <c r="BT391" s="17"/>
      <c r="BV391" s="3" t="str">
        <f t="shared" si="139"/>
        <v/>
      </c>
      <c r="BW391" s="17"/>
      <c r="BX391" s="17"/>
      <c r="BZ391" s="3" t="str">
        <f t="shared" si="140"/>
        <v/>
      </c>
      <c r="CA391" s="17"/>
      <c r="CB391" s="17"/>
      <c r="CD391" s="3" t="str">
        <f t="shared" si="141"/>
        <v/>
      </c>
      <c r="CE391" s="17"/>
      <c r="CF391" s="17"/>
      <c r="CH391" s="3" t="str">
        <f t="shared" si="142"/>
        <v/>
      </c>
      <c r="CI391" s="17"/>
      <c r="CJ391" s="17"/>
      <c r="CL391" s="3" t="str">
        <f t="shared" si="143"/>
        <v/>
      </c>
      <c r="CM391" s="17"/>
      <c r="CN391" s="17"/>
      <c r="CP391" s="3" t="str">
        <f t="shared" si="144"/>
        <v/>
      </c>
      <c r="CQ391" s="17"/>
      <c r="CR391" s="17"/>
      <c r="CT391" s="3" t="str">
        <f t="shared" si="145"/>
        <v/>
      </c>
      <c r="CU391" s="17"/>
      <c r="CV391" s="17"/>
      <c r="CX391" s="3" t="str">
        <f t="shared" si="146"/>
        <v/>
      </c>
      <c r="CY391" s="17"/>
      <c r="CZ391" s="17"/>
      <c r="DB391" s="3" t="str">
        <f t="shared" si="147"/>
        <v/>
      </c>
      <c r="DC391" s="17"/>
      <c r="DD391" s="17"/>
      <c r="DF391" s="3" t="str">
        <f t="shared" si="148"/>
        <v/>
      </c>
    </row>
    <row r="392" spans="1:110">
      <c r="A392" s="48">
        <v>386</v>
      </c>
      <c r="B392" s="98" t="str">
        <f>IF(Data!B392:$B$1008&lt;&gt;"",Data!B392,"")</f>
        <v/>
      </c>
      <c r="C392" s="98" t="str">
        <f>IF(Data!$B392:C$1008&lt;&gt;"",Data!C392,"")</f>
        <v/>
      </c>
      <c r="D392" s="98" t="str">
        <f>IF(Data!$B392:D$1008&lt;&gt;"",Data!D392,"")</f>
        <v/>
      </c>
      <c r="E392" s="98" t="str">
        <f>IF(Data!$B392:E$1008&lt;&gt;"",Data!E392,"")</f>
        <v/>
      </c>
      <c r="F392" s="98" t="str">
        <f>IF(Data!$B392:F$1008&lt;&gt;"",Data!F392,"")</f>
        <v/>
      </c>
      <c r="G392" s="98" t="str">
        <f>IF(Data!$B392:G$1008&lt;&gt;"",Data!G392,"")</f>
        <v/>
      </c>
      <c r="H392" s="98" t="str">
        <f>IF(Data!$B392:H$1008&lt;&gt;"",Data!H392,"")</f>
        <v/>
      </c>
      <c r="I392" s="98" t="str">
        <f>IF(Data!$B392:I$1008&lt;&gt;"",Data!I392,"")</f>
        <v/>
      </c>
      <c r="J392" s="98" t="str">
        <f>IF(Data!$B392:J$1008&lt;&gt;"",Data!J392,"")</f>
        <v/>
      </c>
      <c r="K392" s="98" t="str">
        <f>IF(Data!$B392:K$1008&lt;&gt;"",Data!K392,"")</f>
        <v/>
      </c>
      <c r="L392" s="98" t="str">
        <f>IF(Data!$B392:L$1008&lt;&gt;"",Data!L392,"")</f>
        <v/>
      </c>
      <c r="M392" s="98" t="str">
        <f>IF(Data!$B392:M$1008&lt;&gt;"",Data!M392,"")</f>
        <v/>
      </c>
      <c r="N392" s="98" t="str">
        <f>IF(Data!$B392:N$1008&lt;&gt;"",Data!N392,"")</f>
        <v/>
      </c>
      <c r="O392" s="98" t="str">
        <f>IF(Data!$B392:O$1008&lt;&gt;"",Data!O392,"")</f>
        <v/>
      </c>
      <c r="P392" s="98" t="str">
        <f>IF(Data!$B392:P$1008&lt;&gt;"",Data!P392,"")</f>
        <v/>
      </c>
      <c r="Q392" s="98" t="str">
        <f>IF(Data!$B392:Q$1008&lt;&gt;"",Data!Q392,"")</f>
        <v/>
      </c>
      <c r="R392" s="98" t="str">
        <f>IF(Data!$B392:R$1008&lt;&gt;"",Data!R392,"")</f>
        <v/>
      </c>
      <c r="S392" s="98" t="str">
        <f>IF(Data!$B392:S$1008&lt;&gt;"",Data!S392,"")</f>
        <v/>
      </c>
      <c r="T392" s="98" t="str">
        <f>IF(Data!$B392:T$1008&lt;&gt;"",Data!T392,"")</f>
        <v/>
      </c>
      <c r="U392" s="98" t="str">
        <f>IF(Data!$B392:U$1008&lt;&gt;"",Data!U392,"")</f>
        <v/>
      </c>
      <c r="AC392" s="16" t="str">
        <f t="shared" si="149"/>
        <v/>
      </c>
      <c r="AH392" s="3" t="str">
        <f t="shared" ref="AH392:AH455" si="150">IF(B392="","",AC392-B392)</f>
        <v/>
      </c>
      <c r="AL392" s="3" t="str">
        <f t="shared" ref="AL392:AL455" si="151">IF(C392="","", AC392-C392)</f>
        <v/>
      </c>
      <c r="AP392" s="3" t="str">
        <f t="shared" ref="AP392:AP455" si="152">IF(D392="","", AC392-D392)</f>
        <v/>
      </c>
      <c r="AT392" s="3" t="str">
        <f t="shared" ref="AT392:AT455" si="153">IF(E392="","",AC392-E392)</f>
        <v/>
      </c>
      <c r="AX392" s="3" t="str">
        <f t="shared" ref="AX392:AX455" si="154">IF(F392="","",AC392-F392)</f>
        <v/>
      </c>
      <c r="BB392" s="3" t="str">
        <f t="shared" ref="BB392:BB455" si="155">IF(G392="","",AC392-G392)</f>
        <v/>
      </c>
      <c r="BF392" s="3" t="str">
        <f t="shared" si="137"/>
        <v/>
      </c>
      <c r="BJ392" s="3" t="str">
        <f t="shared" ref="BJ392:BJ455" si="156">IF(I392="","",AC392-I392)</f>
        <v/>
      </c>
      <c r="BN392" s="3" t="str">
        <f t="shared" ref="BN392:BN455" si="157">IF(J392="","",AC392-J392)</f>
        <v/>
      </c>
      <c r="BR392" s="3" t="str">
        <f t="shared" si="138"/>
        <v/>
      </c>
      <c r="BS392" s="17"/>
      <c r="BT392" s="17"/>
      <c r="BV392" s="3" t="str">
        <f t="shared" si="139"/>
        <v/>
      </c>
      <c r="BW392" s="17"/>
      <c r="BX392" s="17"/>
      <c r="BZ392" s="3" t="str">
        <f t="shared" si="140"/>
        <v/>
      </c>
      <c r="CA392" s="17"/>
      <c r="CB392" s="17"/>
      <c r="CD392" s="3" t="str">
        <f t="shared" si="141"/>
        <v/>
      </c>
      <c r="CE392" s="17"/>
      <c r="CF392" s="17"/>
      <c r="CH392" s="3" t="str">
        <f t="shared" si="142"/>
        <v/>
      </c>
      <c r="CI392" s="17"/>
      <c r="CJ392" s="17"/>
      <c r="CL392" s="3" t="str">
        <f t="shared" si="143"/>
        <v/>
      </c>
      <c r="CM392" s="17"/>
      <c r="CN392" s="17"/>
      <c r="CP392" s="3" t="str">
        <f t="shared" si="144"/>
        <v/>
      </c>
      <c r="CQ392" s="17"/>
      <c r="CR392" s="17"/>
      <c r="CT392" s="3" t="str">
        <f t="shared" si="145"/>
        <v/>
      </c>
      <c r="CU392" s="17"/>
      <c r="CV392" s="17"/>
      <c r="CX392" s="3" t="str">
        <f t="shared" si="146"/>
        <v/>
      </c>
      <c r="CY392" s="17"/>
      <c r="CZ392" s="17"/>
      <c r="DB392" s="3" t="str">
        <f t="shared" si="147"/>
        <v/>
      </c>
      <c r="DC392" s="17"/>
      <c r="DD392" s="17"/>
      <c r="DF392" s="3" t="str">
        <f t="shared" si="148"/>
        <v/>
      </c>
    </row>
    <row r="393" spans="1:110">
      <c r="A393" s="48">
        <v>387</v>
      </c>
      <c r="B393" s="98" t="str">
        <f>IF(Data!B393:$B$1008&lt;&gt;"",Data!B393,"")</f>
        <v/>
      </c>
      <c r="C393" s="98" t="str">
        <f>IF(Data!$B393:C$1008&lt;&gt;"",Data!C393,"")</f>
        <v/>
      </c>
      <c r="D393" s="98" t="str">
        <f>IF(Data!$B393:D$1008&lt;&gt;"",Data!D393,"")</f>
        <v/>
      </c>
      <c r="E393" s="98" t="str">
        <f>IF(Data!$B393:E$1008&lt;&gt;"",Data!E393,"")</f>
        <v/>
      </c>
      <c r="F393" s="98" t="str">
        <f>IF(Data!$B393:F$1008&lt;&gt;"",Data!F393,"")</f>
        <v/>
      </c>
      <c r="G393" s="98" t="str">
        <f>IF(Data!$B393:G$1008&lt;&gt;"",Data!G393,"")</f>
        <v/>
      </c>
      <c r="H393" s="98" t="str">
        <f>IF(Data!$B393:H$1008&lt;&gt;"",Data!H393,"")</f>
        <v/>
      </c>
      <c r="I393" s="98" t="str">
        <f>IF(Data!$B393:I$1008&lt;&gt;"",Data!I393,"")</f>
        <v/>
      </c>
      <c r="J393" s="98" t="str">
        <f>IF(Data!$B393:J$1008&lt;&gt;"",Data!J393,"")</f>
        <v/>
      </c>
      <c r="K393" s="98" t="str">
        <f>IF(Data!$B393:K$1008&lt;&gt;"",Data!K393,"")</f>
        <v/>
      </c>
      <c r="L393" s="98" t="str">
        <f>IF(Data!$B393:L$1008&lt;&gt;"",Data!L393,"")</f>
        <v/>
      </c>
      <c r="M393" s="98" t="str">
        <f>IF(Data!$B393:M$1008&lt;&gt;"",Data!M393,"")</f>
        <v/>
      </c>
      <c r="N393" s="98" t="str">
        <f>IF(Data!$B393:N$1008&lt;&gt;"",Data!N393,"")</f>
        <v/>
      </c>
      <c r="O393" s="98" t="str">
        <f>IF(Data!$B393:O$1008&lt;&gt;"",Data!O393,"")</f>
        <v/>
      </c>
      <c r="P393" s="98" t="str">
        <f>IF(Data!$B393:P$1008&lt;&gt;"",Data!P393,"")</f>
        <v/>
      </c>
      <c r="Q393" s="98" t="str">
        <f>IF(Data!$B393:Q$1008&lt;&gt;"",Data!Q393,"")</f>
        <v/>
      </c>
      <c r="R393" s="98" t="str">
        <f>IF(Data!$B393:R$1008&lt;&gt;"",Data!R393,"")</f>
        <v/>
      </c>
      <c r="S393" s="98" t="str">
        <f>IF(Data!$B393:S$1008&lt;&gt;"",Data!S393,"")</f>
        <v/>
      </c>
      <c r="T393" s="98" t="str">
        <f>IF(Data!$B393:T$1008&lt;&gt;"",Data!T393,"")</f>
        <v/>
      </c>
      <c r="U393" s="98" t="str">
        <f>IF(Data!$B393:U$1008&lt;&gt;"",Data!U393,"")</f>
        <v/>
      </c>
      <c r="AC393" s="16" t="str">
        <f t="shared" si="149"/>
        <v/>
      </c>
      <c r="AH393" s="3" t="str">
        <f t="shared" si="150"/>
        <v/>
      </c>
      <c r="AL393" s="3" t="str">
        <f t="shared" si="151"/>
        <v/>
      </c>
      <c r="AP393" s="3" t="str">
        <f t="shared" si="152"/>
        <v/>
      </c>
      <c r="AT393" s="3" t="str">
        <f t="shared" si="153"/>
        <v/>
      </c>
      <c r="AX393" s="3" t="str">
        <f t="shared" si="154"/>
        <v/>
      </c>
      <c r="BB393" s="3" t="str">
        <f t="shared" si="155"/>
        <v/>
      </c>
      <c r="BF393" s="3" t="str">
        <f t="shared" ref="BF393:BF456" si="158">IF(H393="","",AC393-H393)</f>
        <v/>
      </c>
      <c r="BJ393" s="3" t="str">
        <f t="shared" si="156"/>
        <v/>
      </c>
      <c r="BN393" s="3" t="str">
        <f t="shared" si="157"/>
        <v/>
      </c>
      <c r="BR393" s="3" t="str">
        <f t="shared" si="138"/>
        <v/>
      </c>
      <c r="BS393" s="17"/>
      <c r="BT393" s="17"/>
      <c r="BV393" s="3" t="str">
        <f t="shared" si="139"/>
        <v/>
      </c>
      <c r="BW393" s="17"/>
      <c r="BX393" s="17"/>
      <c r="BZ393" s="3" t="str">
        <f t="shared" si="140"/>
        <v/>
      </c>
      <c r="CA393" s="17"/>
      <c r="CB393" s="17"/>
      <c r="CD393" s="3" t="str">
        <f t="shared" si="141"/>
        <v/>
      </c>
      <c r="CE393" s="17"/>
      <c r="CF393" s="17"/>
      <c r="CH393" s="3" t="str">
        <f t="shared" si="142"/>
        <v/>
      </c>
      <c r="CI393" s="17"/>
      <c r="CJ393" s="17"/>
      <c r="CL393" s="3" t="str">
        <f t="shared" si="143"/>
        <v/>
      </c>
      <c r="CM393" s="17"/>
      <c r="CN393" s="17"/>
      <c r="CP393" s="3" t="str">
        <f t="shared" si="144"/>
        <v/>
      </c>
      <c r="CQ393" s="17"/>
      <c r="CR393" s="17"/>
      <c r="CT393" s="3" t="str">
        <f t="shared" si="145"/>
        <v/>
      </c>
      <c r="CU393" s="17"/>
      <c r="CV393" s="17"/>
      <c r="CX393" s="3" t="str">
        <f t="shared" si="146"/>
        <v/>
      </c>
      <c r="CY393" s="17"/>
      <c r="CZ393" s="17"/>
      <c r="DB393" s="3" t="str">
        <f t="shared" si="147"/>
        <v/>
      </c>
      <c r="DC393" s="17"/>
      <c r="DD393" s="17"/>
      <c r="DF393" s="3" t="str">
        <f t="shared" si="148"/>
        <v/>
      </c>
    </row>
    <row r="394" spans="1:110">
      <c r="A394" s="48">
        <v>388</v>
      </c>
      <c r="B394" s="98" t="str">
        <f>IF(Data!B394:$B$1008&lt;&gt;"",Data!B394,"")</f>
        <v/>
      </c>
      <c r="C394" s="98" t="str">
        <f>IF(Data!$B394:C$1008&lt;&gt;"",Data!C394,"")</f>
        <v/>
      </c>
      <c r="D394" s="98" t="str">
        <f>IF(Data!$B394:D$1008&lt;&gt;"",Data!D394,"")</f>
        <v/>
      </c>
      <c r="E394" s="98" t="str">
        <f>IF(Data!$B394:E$1008&lt;&gt;"",Data!E394,"")</f>
        <v/>
      </c>
      <c r="F394" s="98" t="str">
        <f>IF(Data!$B394:F$1008&lt;&gt;"",Data!F394,"")</f>
        <v/>
      </c>
      <c r="G394" s="98" t="str">
        <f>IF(Data!$B394:G$1008&lt;&gt;"",Data!G394,"")</f>
        <v/>
      </c>
      <c r="H394" s="98" t="str">
        <f>IF(Data!$B394:H$1008&lt;&gt;"",Data!H394,"")</f>
        <v/>
      </c>
      <c r="I394" s="98" t="str">
        <f>IF(Data!$B394:I$1008&lt;&gt;"",Data!I394,"")</f>
        <v/>
      </c>
      <c r="J394" s="98" t="str">
        <f>IF(Data!$B394:J$1008&lt;&gt;"",Data!J394,"")</f>
        <v/>
      </c>
      <c r="K394" s="98" t="str">
        <f>IF(Data!$B394:K$1008&lt;&gt;"",Data!K394,"")</f>
        <v/>
      </c>
      <c r="L394" s="98" t="str">
        <f>IF(Data!$B394:L$1008&lt;&gt;"",Data!L394,"")</f>
        <v/>
      </c>
      <c r="M394" s="98" t="str">
        <f>IF(Data!$B394:M$1008&lt;&gt;"",Data!M394,"")</f>
        <v/>
      </c>
      <c r="N394" s="98" t="str">
        <f>IF(Data!$B394:N$1008&lt;&gt;"",Data!N394,"")</f>
        <v/>
      </c>
      <c r="O394" s="98" t="str">
        <f>IF(Data!$B394:O$1008&lt;&gt;"",Data!O394,"")</f>
        <v/>
      </c>
      <c r="P394" s="98" t="str">
        <f>IF(Data!$B394:P$1008&lt;&gt;"",Data!P394,"")</f>
        <v/>
      </c>
      <c r="Q394" s="98" t="str">
        <f>IF(Data!$B394:Q$1008&lt;&gt;"",Data!Q394,"")</f>
        <v/>
      </c>
      <c r="R394" s="98" t="str">
        <f>IF(Data!$B394:R$1008&lt;&gt;"",Data!R394,"")</f>
        <v/>
      </c>
      <c r="S394" s="98" t="str">
        <f>IF(Data!$B394:S$1008&lt;&gt;"",Data!S394,"")</f>
        <v/>
      </c>
      <c r="T394" s="98" t="str">
        <f>IF(Data!$B394:T$1008&lt;&gt;"",Data!T394,"")</f>
        <v/>
      </c>
      <c r="U394" s="98" t="str">
        <f>IF(Data!$B394:U$1008&lt;&gt;"",Data!U394,"")</f>
        <v/>
      </c>
      <c r="AC394" s="16" t="str">
        <f t="shared" si="149"/>
        <v/>
      </c>
      <c r="AH394" s="3" t="str">
        <f t="shared" si="150"/>
        <v/>
      </c>
      <c r="AL394" s="3" t="str">
        <f t="shared" si="151"/>
        <v/>
      </c>
      <c r="AP394" s="3" t="str">
        <f t="shared" si="152"/>
        <v/>
      </c>
      <c r="AT394" s="3" t="str">
        <f t="shared" si="153"/>
        <v/>
      </c>
      <c r="AX394" s="3" t="str">
        <f t="shared" si="154"/>
        <v/>
      </c>
      <c r="BB394" s="3" t="str">
        <f t="shared" si="155"/>
        <v/>
      </c>
      <c r="BF394" s="3" t="str">
        <f t="shared" si="158"/>
        <v/>
      </c>
      <c r="BJ394" s="3" t="str">
        <f t="shared" si="156"/>
        <v/>
      </c>
      <c r="BN394" s="3" t="str">
        <f t="shared" si="157"/>
        <v/>
      </c>
      <c r="BR394" s="3" t="str">
        <f t="shared" si="138"/>
        <v/>
      </c>
      <c r="BS394" s="17"/>
      <c r="BT394" s="17"/>
      <c r="BV394" s="3" t="str">
        <f t="shared" si="139"/>
        <v/>
      </c>
      <c r="BW394" s="17"/>
      <c r="BX394" s="17"/>
      <c r="BZ394" s="3" t="str">
        <f t="shared" si="140"/>
        <v/>
      </c>
      <c r="CA394" s="17"/>
      <c r="CB394" s="17"/>
      <c r="CD394" s="3" t="str">
        <f t="shared" si="141"/>
        <v/>
      </c>
      <c r="CE394" s="17"/>
      <c r="CF394" s="17"/>
      <c r="CH394" s="3" t="str">
        <f t="shared" si="142"/>
        <v/>
      </c>
      <c r="CI394" s="17"/>
      <c r="CJ394" s="17"/>
      <c r="CL394" s="3" t="str">
        <f t="shared" si="143"/>
        <v/>
      </c>
      <c r="CM394" s="17"/>
      <c r="CN394" s="17"/>
      <c r="CP394" s="3" t="str">
        <f t="shared" si="144"/>
        <v/>
      </c>
      <c r="CQ394" s="17"/>
      <c r="CR394" s="17"/>
      <c r="CT394" s="3" t="str">
        <f t="shared" si="145"/>
        <v/>
      </c>
      <c r="CU394" s="17"/>
      <c r="CV394" s="17"/>
      <c r="CX394" s="3" t="str">
        <f t="shared" si="146"/>
        <v/>
      </c>
      <c r="CY394" s="17"/>
      <c r="CZ394" s="17"/>
      <c r="DB394" s="3" t="str">
        <f t="shared" si="147"/>
        <v/>
      </c>
      <c r="DC394" s="17"/>
      <c r="DD394" s="17"/>
      <c r="DF394" s="3" t="str">
        <f t="shared" si="148"/>
        <v/>
      </c>
    </row>
    <row r="395" spans="1:110">
      <c r="A395" s="48">
        <v>389</v>
      </c>
      <c r="B395" s="98" t="str">
        <f>IF(Data!B395:$B$1008&lt;&gt;"",Data!B395,"")</f>
        <v/>
      </c>
      <c r="C395" s="98" t="str">
        <f>IF(Data!$B395:C$1008&lt;&gt;"",Data!C395,"")</f>
        <v/>
      </c>
      <c r="D395" s="98" t="str">
        <f>IF(Data!$B395:D$1008&lt;&gt;"",Data!D395,"")</f>
        <v/>
      </c>
      <c r="E395" s="98" t="str">
        <f>IF(Data!$B395:E$1008&lt;&gt;"",Data!E395,"")</f>
        <v/>
      </c>
      <c r="F395" s="98" t="str">
        <f>IF(Data!$B395:F$1008&lt;&gt;"",Data!F395,"")</f>
        <v/>
      </c>
      <c r="G395" s="98" t="str">
        <f>IF(Data!$B395:G$1008&lt;&gt;"",Data!G395,"")</f>
        <v/>
      </c>
      <c r="H395" s="98" t="str">
        <f>IF(Data!$B395:H$1008&lt;&gt;"",Data!H395,"")</f>
        <v/>
      </c>
      <c r="I395" s="98" t="str">
        <f>IF(Data!$B395:I$1008&lt;&gt;"",Data!I395,"")</f>
        <v/>
      </c>
      <c r="J395" s="98" t="str">
        <f>IF(Data!$B395:J$1008&lt;&gt;"",Data!J395,"")</f>
        <v/>
      </c>
      <c r="K395" s="98" t="str">
        <f>IF(Data!$B395:K$1008&lt;&gt;"",Data!K395,"")</f>
        <v/>
      </c>
      <c r="L395" s="98" t="str">
        <f>IF(Data!$B395:L$1008&lt;&gt;"",Data!L395,"")</f>
        <v/>
      </c>
      <c r="M395" s="98" t="str">
        <f>IF(Data!$B395:M$1008&lt;&gt;"",Data!M395,"")</f>
        <v/>
      </c>
      <c r="N395" s="98" t="str">
        <f>IF(Data!$B395:N$1008&lt;&gt;"",Data!N395,"")</f>
        <v/>
      </c>
      <c r="O395" s="98" t="str">
        <f>IF(Data!$B395:O$1008&lt;&gt;"",Data!O395,"")</f>
        <v/>
      </c>
      <c r="P395" s="98" t="str">
        <f>IF(Data!$B395:P$1008&lt;&gt;"",Data!P395,"")</f>
        <v/>
      </c>
      <c r="Q395" s="98" t="str">
        <f>IF(Data!$B395:Q$1008&lt;&gt;"",Data!Q395,"")</f>
        <v/>
      </c>
      <c r="R395" s="98" t="str">
        <f>IF(Data!$B395:R$1008&lt;&gt;"",Data!R395,"")</f>
        <v/>
      </c>
      <c r="S395" s="98" t="str">
        <f>IF(Data!$B395:S$1008&lt;&gt;"",Data!S395,"")</f>
        <v/>
      </c>
      <c r="T395" s="98" t="str">
        <f>IF(Data!$B395:T$1008&lt;&gt;"",Data!T395,"")</f>
        <v/>
      </c>
      <c r="U395" s="98" t="str">
        <f>IF(Data!$B395:U$1008&lt;&gt;"",Data!U395,"")</f>
        <v/>
      </c>
      <c r="AC395" s="16" t="str">
        <f t="shared" si="149"/>
        <v/>
      </c>
      <c r="AH395" s="3" t="str">
        <f t="shared" si="150"/>
        <v/>
      </c>
      <c r="AL395" s="3" t="str">
        <f t="shared" si="151"/>
        <v/>
      </c>
      <c r="AP395" s="3" t="str">
        <f t="shared" si="152"/>
        <v/>
      </c>
      <c r="AT395" s="3" t="str">
        <f t="shared" si="153"/>
        <v/>
      </c>
      <c r="AX395" s="3" t="str">
        <f t="shared" si="154"/>
        <v/>
      </c>
      <c r="BB395" s="3" t="str">
        <f t="shared" si="155"/>
        <v/>
      </c>
      <c r="BF395" s="3" t="str">
        <f t="shared" si="158"/>
        <v/>
      </c>
      <c r="BJ395" s="3" t="str">
        <f t="shared" si="156"/>
        <v/>
      </c>
      <c r="BN395" s="3" t="str">
        <f t="shared" si="157"/>
        <v/>
      </c>
      <c r="BR395" s="3" t="str">
        <f t="shared" si="138"/>
        <v/>
      </c>
      <c r="BS395" s="17"/>
      <c r="BT395" s="17"/>
      <c r="BV395" s="3" t="str">
        <f t="shared" si="139"/>
        <v/>
      </c>
      <c r="BW395" s="17"/>
      <c r="BX395" s="17"/>
      <c r="BZ395" s="3" t="str">
        <f t="shared" si="140"/>
        <v/>
      </c>
      <c r="CA395" s="17"/>
      <c r="CB395" s="17"/>
      <c r="CD395" s="3" t="str">
        <f t="shared" si="141"/>
        <v/>
      </c>
      <c r="CE395" s="17"/>
      <c r="CF395" s="17"/>
      <c r="CH395" s="3" t="str">
        <f t="shared" si="142"/>
        <v/>
      </c>
      <c r="CI395" s="17"/>
      <c r="CJ395" s="17"/>
      <c r="CL395" s="3" t="str">
        <f t="shared" si="143"/>
        <v/>
      </c>
      <c r="CM395" s="17"/>
      <c r="CN395" s="17"/>
      <c r="CP395" s="3" t="str">
        <f t="shared" si="144"/>
        <v/>
      </c>
      <c r="CQ395" s="17"/>
      <c r="CR395" s="17"/>
      <c r="CT395" s="3" t="str">
        <f t="shared" si="145"/>
        <v/>
      </c>
      <c r="CU395" s="17"/>
      <c r="CV395" s="17"/>
      <c r="CX395" s="3" t="str">
        <f t="shared" si="146"/>
        <v/>
      </c>
      <c r="CY395" s="17"/>
      <c r="CZ395" s="17"/>
      <c r="DB395" s="3" t="str">
        <f t="shared" si="147"/>
        <v/>
      </c>
      <c r="DC395" s="17"/>
      <c r="DD395" s="17"/>
      <c r="DF395" s="3" t="str">
        <f t="shared" si="148"/>
        <v/>
      </c>
    </row>
    <row r="396" spans="1:110">
      <c r="A396" s="48">
        <v>390</v>
      </c>
      <c r="B396" s="98" t="str">
        <f>IF(Data!B396:$B$1008&lt;&gt;"",Data!B396,"")</f>
        <v/>
      </c>
      <c r="C396" s="98" t="str">
        <f>IF(Data!$B396:C$1008&lt;&gt;"",Data!C396,"")</f>
        <v/>
      </c>
      <c r="D396" s="98" t="str">
        <f>IF(Data!$B396:D$1008&lt;&gt;"",Data!D396,"")</f>
        <v/>
      </c>
      <c r="E396" s="98" t="str">
        <f>IF(Data!$B396:E$1008&lt;&gt;"",Data!E396,"")</f>
        <v/>
      </c>
      <c r="F396" s="98" t="str">
        <f>IF(Data!$B396:F$1008&lt;&gt;"",Data!F396,"")</f>
        <v/>
      </c>
      <c r="G396" s="98" t="str">
        <f>IF(Data!$B396:G$1008&lt;&gt;"",Data!G396,"")</f>
        <v/>
      </c>
      <c r="H396" s="98" t="str">
        <f>IF(Data!$B396:H$1008&lt;&gt;"",Data!H396,"")</f>
        <v/>
      </c>
      <c r="I396" s="98" t="str">
        <f>IF(Data!$B396:I$1008&lt;&gt;"",Data!I396,"")</f>
        <v/>
      </c>
      <c r="J396" s="98" t="str">
        <f>IF(Data!$B396:J$1008&lt;&gt;"",Data!J396,"")</f>
        <v/>
      </c>
      <c r="K396" s="98" t="str">
        <f>IF(Data!$B396:K$1008&lt;&gt;"",Data!K396,"")</f>
        <v/>
      </c>
      <c r="L396" s="98" t="str">
        <f>IF(Data!$B396:L$1008&lt;&gt;"",Data!L396,"")</f>
        <v/>
      </c>
      <c r="M396" s="98" t="str">
        <f>IF(Data!$B396:M$1008&lt;&gt;"",Data!M396,"")</f>
        <v/>
      </c>
      <c r="N396" s="98" t="str">
        <f>IF(Data!$B396:N$1008&lt;&gt;"",Data!N396,"")</f>
        <v/>
      </c>
      <c r="O396" s="98" t="str">
        <f>IF(Data!$B396:O$1008&lt;&gt;"",Data!O396,"")</f>
        <v/>
      </c>
      <c r="P396" s="98" t="str">
        <f>IF(Data!$B396:P$1008&lt;&gt;"",Data!P396,"")</f>
        <v/>
      </c>
      <c r="Q396" s="98" t="str">
        <f>IF(Data!$B396:Q$1008&lt;&gt;"",Data!Q396,"")</f>
        <v/>
      </c>
      <c r="R396" s="98" t="str">
        <f>IF(Data!$B396:R$1008&lt;&gt;"",Data!R396,"")</f>
        <v/>
      </c>
      <c r="S396" s="98" t="str">
        <f>IF(Data!$B396:S$1008&lt;&gt;"",Data!S396,"")</f>
        <v/>
      </c>
      <c r="T396" s="98" t="str">
        <f>IF(Data!$B396:T$1008&lt;&gt;"",Data!T396,"")</f>
        <v/>
      </c>
      <c r="U396" s="98" t="str">
        <f>IF(Data!$B396:U$1008&lt;&gt;"",Data!U396,"")</f>
        <v/>
      </c>
      <c r="AC396" s="16" t="str">
        <f t="shared" si="149"/>
        <v/>
      </c>
      <c r="AH396" s="3" t="str">
        <f t="shared" si="150"/>
        <v/>
      </c>
      <c r="AL396" s="3" t="str">
        <f t="shared" si="151"/>
        <v/>
      </c>
      <c r="AP396" s="3" t="str">
        <f t="shared" si="152"/>
        <v/>
      </c>
      <c r="AT396" s="3" t="str">
        <f t="shared" si="153"/>
        <v/>
      </c>
      <c r="AX396" s="3" t="str">
        <f t="shared" si="154"/>
        <v/>
      </c>
      <c r="BB396" s="3" t="str">
        <f t="shared" si="155"/>
        <v/>
      </c>
      <c r="BF396" s="3" t="str">
        <f t="shared" si="158"/>
        <v/>
      </c>
      <c r="BJ396" s="3" t="str">
        <f t="shared" si="156"/>
        <v/>
      </c>
      <c r="BN396" s="3" t="str">
        <f t="shared" si="157"/>
        <v/>
      </c>
      <c r="BR396" s="3" t="str">
        <f t="shared" si="138"/>
        <v/>
      </c>
      <c r="BS396" s="17"/>
      <c r="BT396" s="17"/>
      <c r="BV396" s="3" t="str">
        <f t="shared" si="139"/>
        <v/>
      </c>
      <c r="BW396" s="17"/>
      <c r="BX396" s="17"/>
      <c r="BZ396" s="3" t="str">
        <f t="shared" si="140"/>
        <v/>
      </c>
      <c r="CA396" s="17"/>
      <c r="CB396" s="17"/>
      <c r="CD396" s="3" t="str">
        <f t="shared" si="141"/>
        <v/>
      </c>
      <c r="CE396" s="17"/>
      <c r="CF396" s="17"/>
      <c r="CH396" s="3" t="str">
        <f t="shared" si="142"/>
        <v/>
      </c>
      <c r="CI396" s="17"/>
      <c r="CJ396" s="17"/>
      <c r="CL396" s="3" t="str">
        <f t="shared" si="143"/>
        <v/>
      </c>
      <c r="CM396" s="17"/>
      <c r="CN396" s="17"/>
      <c r="CP396" s="3" t="str">
        <f t="shared" si="144"/>
        <v/>
      </c>
      <c r="CQ396" s="17"/>
      <c r="CR396" s="17"/>
      <c r="CT396" s="3" t="str">
        <f t="shared" si="145"/>
        <v/>
      </c>
      <c r="CU396" s="17"/>
      <c r="CV396" s="17"/>
      <c r="CX396" s="3" t="str">
        <f t="shared" si="146"/>
        <v/>
      </c>
      <c r="CY396" s="17"/>
      <c r="CZ396" s="17"/>
      <c r="DB396" s="3" t="str">
        <f t="shared" si="147"/>
        <v/>
      </c>
      <c r="DC396" s="17"/>
      <c r="DD396" s="17"/>
      <c r="DF396" s="3" t="str">
        <f t="shared" si="148"/>
        <v/>
      </c>
    </row>
    <row r="397" spans="1:110">
      <c r="A397" s="48">
        <v>391</v>
      </c>
      <c r="B397" s="98" t="str">
        <f>IF(Data!B397:$B$1008&lt;&gt;"",Data!B397,"")</f>
        <v/>
      </c>
      <c r="C397" s="98" t="str">
        <f>IF(Data!$B397:C$1008&lt;&gt;"",Data!C397,"")</f>
        <v/>
      </c>
      <c r="D397" s="98" t="str">
        <f>IF(Data!$B397:D$1008&lt;&gt;"",Data!D397,"")</f>
        <v/>
      </c>
      <c r="E397" s="98" t="str">
        <f>IF(Data!$B397:E$1008&lt;&gt;"",Data!E397,"")</f>
        <v/>
      </c>
      <c r="F397" s="98" t="str">
        <f>IF(Data!$B397:F$1008&lt;&gt;"",Data!F397,"")</f>
        <v/>
      </c>
      <c r="G397" s="98" t="str">
        <f>IF(Data!$B397:G$1008&lt;&gt;"",Data!G397,"")</f>
        <v/>
      </c>
      <c r="H397" s="98" t="str">
        <f>IF(Data!$B397:H$1008&lt;&gt;"",Data!H397,"")</f>
        <v/>
      </c>
      <c r="I397" s="98" t="str">
        <f>IF(Data!$B397:I$1008&lt;&gt;"",Data!I397,"")</f>
        <v/>
      </c>
      <c r="J397" s="98" t="str">
        <f>IF(Data!$B397:J$1008&lt;&gt;"",Data!J397,"")</f>
        <v/>
      </c>
      <c r="K397" s="98" t="str">
        <f>IF(Data!$B397:K$1008&lt;&gt;"",Data!K397,"")</f>
        <v/>
      </c>
      <c r="L397" s="98" t="str">
        <f>IF(Data!$B397:L$1008&lt;&gt;"",Data!L397,"")</f>
        <v/>
      </c>
      <c r="M397" s="98" t="str">
        <f>IF(Data!$B397:M$1008&lt;&gt;"",Data!M397,"")</f>
        <v/>
      </c>
      <c r="N397" s="98" t="str">
        <f>IF(Data!$B397:N$1008&lt;&gt;"",Data!N397,"")</f>
        <v/>
      </c>
      <c r="O397" s="98" t="str">
        <f>IF(Data!$B397:O$1008&lt;&gt;"",Data!O397,"")</f>
        <v/>
      </c>
      <c r="P397" s="98" t="str">
        <f>IF(Data!$B397:P$1008&lt;&gt;"",Data!P397,"")</f>
        <v/>
      </c>
      <c r="Q397" s="98" t="str">
        <f>IF(Data!$B397:Q$1008&lt;&gt;"",Data!Q397,"")</f>
        <v/>
      </c>
      <c r="R397" s="98" t="str">
        <f>IF(Data!$B397:R$1008&lt;&gt;"",Data!R397,"")</f>
        <v/>
      </c>
      <c r="S397" s="98" t="str">
        <f>IF(Data!$B397:S$1008&lt;&gt;"",Data!S397,"")</f>
        <v/>
      </c>
      <c r="T397" s="98" t="str">
        <f>IF(Data!$B397:T$1008&lt;&gt;"",Data!T397,"")</f>
        <v/>
      </c>
      <c r="U397" s="98" t="str">
        <f>IF(Data!$B397:U$1008&lt;&gt;"",Data!U397,"")</f>
        <v/>
      </c>
      <c r="AC397" s="16" t="str">
        <f t="shared" si="149"/>
        <v/>
      </c>
      <c r="AH397" s="3" t="str">
        <f t="shared" si="150"/>
        <v/>
      </c>
      <c r="AL397" s="3" t="str">
        <f t="shared" si="151"/>
        <v/>
      </c>
      <c r="AP397" s="3" t="str">
        <f t="shared" si="152"/>
        <v/>
      </c>
      <c r="AT397" s="3" t="str">
        <f t="shared" si="153"/>
        <v/>
      </c>
      <c r="AX397" s="3" t="str">
        <f t="shared" si="154"/>
        <v/>
      </c>
      <c r="BB397" s="3" t="str">
        <f t="shared" si="155"/>
        <v/>
      </c>
      <c r="BF397" s="3" t="str">
        <f t="shared" si="158"/>
        <v/>
      </c>
      <c r="BJ397" s="3" t="str">
        <f t="shared" si="156"/>
        <v/>
      </c>
      <c r="BN397" s="3" t="str">
        <f t="shared" si="157"/>
        <v/>
      </c>
      <c r="BR397" s="3" t="str">
        <f t="shared" si="138"/>
        <v/>
      </c>
      <c r="BS397" s="17"/>
      <c r="BT397" s="17"/>
      <c r="BV397" s="3" t="str">
        <f t="shared" si="139"/>
        <v/>
      </c>
      <c r="BW397" s="17"/>
      <c r="BX397" s="17"/>
      <c r="BZ397" s="3" t="str">
        <f t="shared" si="140"/>
        <v/>
      </c>
      <c r="CA397" s="17"/>
      <c r="CB397" s="17"/>
      <c r="CD397" s="3" t="str">
        <f t="shared" si="141"/>
        <v/>
      </c>
      <c r="CE397" s="17"/>
      <c r="CF397" s="17"/>
      <c r="CH397" s="3" t="str">
        <f t="shared" si="142"/>
        <v/>
      </c>
      <c r="CI397" s="17"/>
      <c r="CJ397" s="17"/>
      <c r="CL397" s="3" t="str">
        <f t="shared" si="143"/>
        <v/>
      </c>
      <c r="CM397" s="17"/>
      <c r="CN397" s="17"/>
      <c r="CP397" s="3" t="str">
        <f t="shared" si="144"/>
        <v/>
      </c>
      <c r="CQ397" s="17"/>
      <c r="CR397" s="17"/>
      <c r="CT397" s="3" t="str">
        <f t="shared" si="145"/>
        <v/>
      </c>
      <c r="CU397" s="17"/>
      <c r="CV397" s="17"/>
      <c r="CX397" s="3" t="str">
        <f t="shared" si="146"/>
        <v/>
      </c>
      <c r="CY397" s="17"/>
      <c r="CZ397" s="17"/>
      <c r="DB397" s="3" t="str">
        <f t="shared" si="147"/>
        <v/>
      </c>
      <c r="DC397" s="17"/>
      <c r="DD397" s="17"/>
      <c r="DF397" s="3" t="str">
        <f t="shared" si="148"/>
        <v/>
      </c>
    </row>
    <row r="398" spans="1:110">
      <c r="A398" s="48">
        <v>392</v>
      </c>
      <c r="B398" s="98" t="str">
        <f>IF(Data!B398:$B$1008&lt;&gt;"",Data!B398,"")</f>
        <v/>
      </c>
      <c r="C398" s="98" t="str">
        <f>IF(Data!$B398:C$1008&lt;&gt;"",Data!C398,"")</f>
        <v/>
      </c>
      <c r="D398" s="98" t="str">
        <f>IF(Data!$B398:D$1008&lt;&gt;"",Data!D398,"")</f>
        <v/>
      </c>
      <c r="E398" s="98" t="str">
        <f>IF(Data!$B398:E$1008&lt;&gt;"",Data!E398,"")</f>
        <v/>
      </c>
      <c r="F398" s="98" t="str">
        <f>IF(Data!$B398:F$1008&lt;&gt;"",Data!F398,"")</f>
        <v/>
      </c>
      <c r="G398" s="98" t="str">
        <f>IF(Data!$B398:G$1008&lt;&gt;"",Data!G398,"")</f>
        <v/>
      </c>
      <c r="H398" s="98" t="str">
        <f>IF(Data!$B398:H$1008&lt;&gt;"",Data!H398,"")</f>
        <v/>
      </c>
      <c r="I398" s="98" t="str">
        <f>IF(Data!$B398:I$1008&lt;&gt;"",Data!I398,"")</f>
        <v/>
      </c>
      <c r="J398" s="98" t="str">
        <f>IF(Data!$B398:J$1008&lt;&gt;"",Data!J398,"")</f>
        <v/>
      </c>
      <c r="K398" s="98" t="str">
        <f>IF(Data!$B398:K$1008&lt;&gt;"",Data!K398,"")</f>
        <v/>
      </c>
      <c r="L398" s="98" t="str">
        <f>IF(Data!$B398:L$1008&lt;&gt;"",Data!L398,"")</f>
        <v/>
      </c>
      <c r="M398" s="98" t="str">
        <f>IF(Data!$B398:M$1008&lt;&gt;"",Data!M398,"")</f>
        <v/>
      </c>
      <c r="N398" s="98" t="str">
        <f>IF(Data!$B398:N$1008&lt;&gt;"",Data!N398,"")</f>
        <v/>
      </c>
      <c r="O398" s="98" t="str">
        <f>IF(Data!$B398:O$1008&lt;&gt;"",Data!O398,"")</f>
        <v/>
      </c>
      <c r="P398" s="98" t="str">
        <f>IF(Data!$B398:P$1008&lt;&gt;"",Data!P398,"")</f>
        <v/>
      </c>
      <c r="Q398" s="98" t="str">
        <f>IF(Data!$B398:Q$1008&lt;&gt;"",Data!Q398,"")</f>
        <v/>
      </c>
      <c r="R398" s="98" t="str">
        <f>IF(Data!$B398:R$1008&lt;&gt;"",Data!R398,"")</f>
        <v/>
      </c>
      <c r="S398" s="98" t="str">
        <f>IF(Data!$B398:S$1008&lt;&gt;"",Data!S398,"")</f>
        <v/>
      </c>
      <c r="T398" s="98" t="str">
        <f>IF(Data!$B398:T$1008&lt;&gt;"",Data!T398,"")</f>
        <v/>
      </c>
      <c r="U398" s="98" t="str">
        <f>IF(Data!$B398:U$1008&lt;&gt;"",Data!U398,"")</f>
        <v/>
      </c>
      <c r="AC398" s="16" t="str">
        <f t="shared" si="149"/>
        <v/>
      </c>
      <c r="AH398" s="3" t="str">
        <f t="shared" si="150"/>
        <v/>
      </c>
      <c r="AL398" s="3" t="str">
        <f t="shared" si="151"/>
        <v/>
      </c>
      <c r="AP398" s="3" t="str">
        <f t="shared" si="152"/>
        <v/>
      </c>
      <c r="AT398" s="3" t="str">
        <f t="shared" si="153"/>
        <v/>
      </c>
      <c r="AX398" s="3" t="str">
        <f t="shared" si="154"/>
        <v/>
      </c>
      <c r="BB398" s="3" t="str">
        <f t="shared" si="155"/>
        <v/>
      </c>
      <c r="BF398" s="3" t="str">
        <f t="shared" si="158"/>
        <v/>
      </c>
      <c r="BJ398" s="3" t="str">
        <f t="shared" si="156"/>
        <v/>
      </c>
      <c r="BN398" s="3" t="str">
        <f t="shared" si="157"/>
        <v/>
      </c>
      <c r="BR398" s="3" t="str">
        <f t="shared" ref="BR398:BR461" si="159">IF(K398="","",AC398-K398)</f>
        <v/>
      </c>
      <c r="BS398" s="17"/>
      <c r="BT398" s="17"/>
      <c r="BV398" s="3" t="str">
        <f t="shared" ref="BV398:BV461" si="160">IF(L398="","",AC398-L398)</f>
        <v/>
      </c>
      <c r="BW398" s="17"/>
      <c r="BX398" s="17"/>
      <c r="BZ398" s="3" t="str">
        <f t="shared" ref="BZ398:BZ461" si="161">IF(M398="","",AC398-M398)</f>
        <v/>
      </c>
      <c r="CA398" s="17"/>
      <c r="CB398" s="17"/>
      <c r="CD398" s="3" t="str">
        <f t="shared" ref="CD398:CD461" si="162">IF(N398="","",AC398-N398)</f>
        <v/>
      </c>
      <c r="CE398" s="17"/>
      <c r="CF398" s="17"/>
      <c r="CH398" s="3" t="str">
        <f t="shared" ref="CH398:CH461" si="163">IF(O398="","",AC398-O398)</f>
        <v/>
      </c>
      <c r="CI398" s="17"/>
      <c r="CJ398" s="17"/>
      <c r="CL398" s="3" t="str">
        <f t="shared" ref="CL398:CL461" si="164">IF(P398="","",AC398-P398)</f>
        <v/>
      </c>
      <c r="CM398" s="17"/>
      <c r="CN398" s="17"/>
      <c r="CP398" s="3" t="str">
        <f t="shared" ref="CP398:CP461" si="165">IF(Q398="","",AC398-Q398)</f>
        <v/>
      </c>
      <c r="CQ398" s="17"/>
      <c r="CR398" s="17"/>
      <c r="CT398" s="3" t="str">
        <f t="shared" ref="CT398:CT461" si="166">IF(R398="","",AC398-R398)</f>
        <v/>
      </c>
      <c r="CU398" s="17"/>
      <c r="CV398" s="17"/>
      <c r="CX398" s="3" t="str">
        <f t="shared" ref="CX398:CX461" si="167">IF(S398="","",AC398-S398)</f>
        <v/>
      </c>
      <c r="CY398" s="17"/>
      <c r="CZ398" s="17"/>
      <c r="DB398" s="3" t="str">
        <f t="shared" ref="DB398:DB461" si="168">IF(T398="","",AC398-T398)</f>
        <v/>
      </c>
      <c r="DC398" s="17"/>
      <c r="DD398" s="17"/>
      <c r="DF398" s="3" t="str">
        <f t="shared" ref="DF398:DF461" si="169">IF(U398="","",AC398-U398)</f>
        <v/>
      </c>
    </row>
    <row r="399" spans="1:110">
      <c r="A399" s="48">
        <v>393</v>
      </c>
      <c r="B399" s="98" t="str">
        <f>IF(Data!B399:$B$1008&lt;&gt;"",Data!B399,"")</f>
        <v/>
      </c>
      <c r="C399" s="98" t="str">
        <f>IF(Data!$B399:C$1008&lt;&gt;"",Data!C399,"")</f>
        <v/>
      </c>
      <c r="D399" s="98" t="str">
        <f>IF(Data!$B399:D$1008&lt;&gt;"",Data!D399,"")</f>
        <v/>
      </c>
      <c r="E399" s="98" t="str">
        <f>IF(Data!$B399:E$1008&lt;&gt;"",Data!E399,"")</f>
        <v/>
      </c>
      <c r="F399" s="98" t="str">
        <f>IF(Data!$B399:F$1008&lt;&gt;"",Data!F399,"")</f>
        <v/>
      </c>
      <c r="G399" s="98" t="str">
        <f>IF(Data!$B399:G$1008&lt;&gt;"",Data!G399,"")</f>
        <v/>
      </c>
      <c r="H399" s="98" t="str">
        <f>IF(Data!$B399:H$1008&lt;&gt;"",Data!H399,"")</f>
        <v/>
      </c>
      <c r="I399" s="98" t="str">
        <f>IF(Data!$B399:I$1008&lt;&gt;"",Data!I399,"")</f>
        <v/>
      </c>
      <c r="J399" s="98" t="str">
        <f>IF(Data!$B399:J$1008&lt;&gt;"",Data!J399,"")</f>
        <v/>
      </c>
      <c r="K399" s="98" t="str">
        <f>IF(Data!$B399:K$1008&lt;&gt;"",Data!K399,"")</f>
        <v/>
      </c>
      <c r="L399" s="98" t="str">
        <f>IF(Data!$B399:L$1008&lt;&gt;"",Data!L399,"")</f>
        <v/>
      </c>
      <c r="M399" s="98" t="str">
        <f>IF(Data!$B399:M$1008&lt;&gt;"",Data!M399,"")</f>
        <v/>
      </c>
      <c r="N399" s="98" t="str">
        <f>IF(Data!$B399:N$1008&lt;&gt;"",Data!N399,"")</f>
        <v/>
      </c>
      <c r="O399" s="98" t="str">
        <f>IF(Data!$B399:O$1008&lt;&gt;"",Data!O399,"")</f>
        <v/>
      </c>
      <c r="P399" s="98" t="str">
        <f>IF(Data!$B399:P$1008&lt;&gt;"",Data!P399,"")</f>
        <v/>
      </c>
      <c r="Q399" s="98" t="str">
        <f>IF(Data!$B399:Q$1008&lt;&gt;"",Data!Q399,"")</f>
        <v/>
      </c>
      <c r="R399" s="98" t="str">
        <f>IF(Data!$B399:R$1008&lt;&gt;"",Data!R399,"")</f>
        <v/>
      </c>
      <c r="S399" s="98" t="str">
        <f>IF(Data!$B399:S$1008&lt;&gt;"",Data!S399,"")</f>
        <v/>
      </c>
      <c r="T399" s="98" t="str">
        <f>IF(Data!$B399:T$1008&lt;&gt;"",Data!T399,"")</f>
        <v/>
      </c>
      <c r="U399" s="98" t="str">
        <f>IF(Data!$B399:U$1008&lt;&gt;"",Data!U399,"")</f>
        <v/>
      </c>
      <c r="AC399" s="16" t="str">
        <f t="shared" si="149"/>
        <v/>
      </c>
      <c r="AH399" s="3" t="str">
        <f t="shared" si="150"/>
        <v/>
      </c>
      <c r="AL399" s="3" t="str">
        <f t="shared" si="151"/>
        <v/>
      </c>
      <c r="AP399" s="3" t="str">
        <f t="shared" si="152"/>
        <v/>
      </c>
      <c r="AT399" s="3" t="str">
        <f t="shared" si="153"/>
        <v/>
      </c>
      <c r="AX399" s="3" t="str">
        <f t="shared" si="154"/>
        <v/>
      </c>
      <c r="BB399" s="3" t="str">
        <f t="shared" si="155"/>
        <v/>
      </c>
      <c r="BF399" s="3" t="str">
        <f t="shared" si="158"/>
        <v/>
      </c>
      <c r="BJ399" s="3" t="str">
        <f t="shared" si="156"/>
        <v/>
      </c>
      <c r="BN399" s="3" t="str">
        <f t="shared" si="157"/>
        <v/>
      </c>
      <c r="BR399" s="3" t="str">
        <f t="shared" si="159"/>
        <v/>
      </c>
      <c r="BS399" s="17"/>
      <c r="BT399" s="17"/>
      <c r="BV399" s="3" t="str">
        <f t="shared" si="160"/>
        <v/>
      </c>
      <c r="BW399" s="17"/>
      <c r="BX399" s="17"/>
      <c r="BZ399" s="3" t="str">
        <f t="shared" si="161"/>
        <v/>
      </c>
      <c r="CA399" s="17"/>
      <c r="CB399" s="17"/>
      <c r="CD399" s="3" t="str">
        <f t="shared" si="162"/>
        <v/>
      </c>
      <c r="CE399" s="17"/>
      <c r="CF399" s="17"/>
      <c r="CH399" s="3" t="str">
        <f t="shared" si="163"/>
        <v/>
      </c>
      <c r="CI399" s="17"/>
      <c r="CJ399" s="17"/>
      <c r="CL399" s="3" t="str">
        <f t="shared" si="164"/>
        <v/>
      </c>
      <c r="CM399" s="17"/>
      <c r="CN399" s="17"/>
      <c r="CP399" s="3" t="str">
        <f t="shared" si="165"/>
        <v/>
      </c>
      <c r="CQ399" s="17"/>
      <c r="CR399" s="17"/>
      <c r="CT399" s="3" t="str">
        <f t="shared" si="166"/>
        <v/>
      </c>
      <c r="CU399" s="17"/>
      <c r="CV399" s="17"/>
      <c r="CX399" s="3" t="str">
        <f t="shared" si="167"/>
        <v/>
      </c>
      <c r="CY399" s="17"/>
      <c r="CZ399" s="17"/>
      <c r="DB399" s="3" t="str">
        <f t="shared" si="168"/>
        <v/>
      </c>
      <c r="DC399" s="17"/>
      <c r="DD399" s="17"/>
      <c r="DF399" s="3" t="str">
        <f t="shared" si="169"/>
        <v/>
      </c>
    </row>
    <row r="400" spans="1:110">
      <c r="A400" s="48">
        <v>394</v>
      </c>
      <c r="B400" s="98" t="str">
        <f>IF(Data!B400:$B$1008&lt;&gt;"",Data!B400,"")</f>
        <v/>
      </c>
      <c r="C400" s="98" t="str">
        <f>IF(Data!$B400:C$1008&lt;&gt;"",Data!C400,"")</f>
        <v/>
      </c>
      <c r="D400" s="98" t="str">
        <f>IF(Data!$B400:D$1008&lt;&gt;"",Data!D400,"")</f>
        <v/>
      </c>
      <c r="E400" s="98" t="str">
        <f>IF(Data!$B400:E$1008&lt;&gt;"",Data!E400,"")</f>
        <v/>
      </c>
      <c r="F400" s="98" t="str">
        <f>IF(Data!$B400:F$1008&lt;&gt;"",Data!F400,"")</f>
        <v/>
      </c>
      <c r="G400" s="98" t="str">
        <f>IF(Data!$B400:G$1008&lt;&gt;"",Data!G400,"")</f>
        <v/>
      </c>
      <c r="H400" s="98" t="str">
        <f>IF(Data!$B400:H$1008&lt;&gt;"",Data!H400,"")</f>
        <v/>
      </c>
      <c r="I400" s="98" t="str">
        <f>IF(Data!$B400:I$1008&lt;&gt;"",Data!I400,"")</f>
        <v/>
      </c>
      <c r="J400" s="98" t="str">
        <f>IF(Data!$B400:J$1008&lt;&gt;"",Data!J400,"")</f>
        <v/>
      </c>
      <c r="K400" s="98" t="str">
        <f>IF(Data!$B400:K$1008&lt;&gt;"",Data!K400,"")</f>
        <v/>
      </c>
      <c r="L400" s="98" t="str">
        <f>IF(Data!$B400:L$1008&lt;&gt;"",Data!L400,"")</f>
        <v/>
      </c>
      <c r="M400" s="98" t="str">
        <f>IF(Data!$B400:M$1008&lt;&gt;"",Data!M400,"")</f>
        <v/>
      </c>
      <c r="N400" s="98" t="str">
        <f>IF(Data!$B400:N$1008&lt;&gt;"",Data!N400,"")</f>
        <v/>
      </c>
      <c r="O400" s="98" t="str">
        <f>IF(Data!$B400:O$1008&lt;&gt;"",Data!O400,"")</f>
        <v/>
      </c>
      <c r="P400" s="98" t="str">
        <f>IF(Data!$B400:P$1008&lt;&gt;"",Data!P400,"")</f>
        <v/>
      </c>
      <c r="Q400" s="98" t="str">
        <f>IF(Data!$B400:Q$1008&lt;&gt;"",Data!Q400,"")</f>
        <v/>
      </c>
      <c r="R400" s="98" t="str">
        <f>IF(Data!$B400:R$1008&lt;&gt;"",Data!R400,"")</f>
        <v/>
      </c>
      <c r="S400" s="98" t="str">
        <f>IF(Data!$B400:S$1008&lt;&gt;"",Data!S400,"")</f>
        <v/>
      </c>
      <c r="T400" s="98" t="str">
        <f>IF(Data!$B400:T$1008&lt;&gt;"",Data!T400,"")</f>
        <v/>
      </c>
      <c r="U400" s="98" t="str">
        <f>IF(Data!$B400:U$1008&lt;&gt;"",Data!U400,"")</f>
        <v/>
      </c>
      <c r="AC400" s="16" t="str">
        <f t="shared" si="149"/>
        <v/>
      </c>
      <c r="AH400" s="3" t="str">
        <f t="shared" si="150"/>
        <v/>
      </c>
      <c r="AL400" s="3" t="str">
        <f t="shared" si="151"/>
        <v/>
      </c>
      <c r="AP400" s="3" t="str">
        <f t="shared" si="152"/>
        <v/>
      </c>
      <c r="AT400" s="3" t="str">
        <f t="shared" si="153"/>
        <v/>
      </c>
      <c r="AX400" s="3" t="str">
        <f t="shared" si="154"/>
        <v/>
      </c>
      <c r="BB400" s="3" t="str">
        <f t="shared" si="155"/>
        <v/>
      </c>
      <c r="BF400" s="3" t="str">
        <f t="shared" si="158"/>
        <v/>
      </c>
      <c r="BJ400" s="3" t="str">
        <f t="shared" si="156"/>
        <v/>
      </c>
      <c r="BN400" s="3" t="str">
        <f t="shared" si="157"/>
        <v/>
      </c>
      <c r="BR400" s="3" t="str">
        <f t="shared" si="159"/>
        <v/>
      </c>
      <c r="BS400" s="17"/>
      <c r="BT400" s="17"/>
      <c r="BV400" s="3" t="str">
        <f t="shared" si="160"/>
        <v/>
      </c>
      <c r="BW400" s="17"/>
      <c r="BX400" s="17"/>
      <c r="BZ400" s="3" t="str">
        <f t="shared" si="161"/>
        <v/>
      </c>
      <c r="CA400" s="17"/>
      <c r="CB400" s="17"/>
      <c r="CD400" s="3" t="str">
        <f t="shared" si="162"/>
        <v/>
      </c>
      <c r="CE400" s="17"/>
      <c r="CF400" s="17"/>
      <c r="CH400" s="3" t="str">
        <f t="shared" si="163"/>
        <v/>
      </c>
      <c r="CI400" s="17"/>
      <c r="CJ400" s="17"/>
      <c r="CL400" s="3" t="str">
        <f t="shared" si="164"/>
        <v/>
      </c>
      <c r="CM400" s="17"/>
      <c r="CN400" s="17"/>
      <c r="CP400" s="3" t="str">
        <f t="shared" si="165"/>
        <v/>
      </c>
      <c r="CQ400" s="17"/>
      <c r="CR400" s="17"/>
      <c r="CT400" s="3" t="str">
        <f t="shared" si="166"/>
        <v/>
      </c>
      <c r="CU400" s="17"/>
      <c r="CV400" s="17"/>
      <c r="CX400" s="3" t="str">
        <f t="shared" si="167"/>
        <v/>
      </c>
      <c r="CY400" s="17"/>
      <c r="CZ400" s="17"/>
      <c r="DB400" s="3" t="str">
        <f t="shared" si="168"/>
        <v/>
      </c>
      <c r="DC400" s="17"/>
      <c r="DD400" s="17"/>
      <c r="DF400" s="3" t="str">
        <f t="shared" si="169"/>
        <v/>
      </c>
    </row>
    <row r="401" spans="1:110">
      <c r="A401" s="48">
        <v>395</v>
      </c>
      <c r="B401" s="98" t="str">
        <f>IF(Data!B401:$B$1008&lt;&gt;"",Data!B401,"")</f>
        <v/>
      </c>
      <c r="C401" s="98" t="str">
        <f>IF(Data!$B401:C$1008&lt;&gt;"",Data!C401,"")</f>
        <v/>
      </c>
      <c r="D401" s="98" t="str">
        <f>IF(Data!$B401:D$1008&lt;&gt;"",Data!D401,"")</f>
        <v/>
      </c>
      <c r="E401" s="98" t="str">
        <f>IF(Data!$B401:E$1008&lt;&gt;"",Data!E401,"")</f>
        <v/>
      </c>
      <c r="F401" s="98" t="str">
        <f>IF(Data!$B401:F$1008&lt;&gt;"",Data!F401,"")</f>
        <v/>
      </c>
      <c r="G401" s="98" t="str">
        <f>IF(Data!$B401:G$1008&lt;&gt;"",Data!G401,"")</f>
        <v/>
      </c>
      <c r="H401" s="98" t="str">
        <f>IF(Data!$B401:H$1008&lt;&gt;"",Data!H401,"")</f>
        <v/>
      </c>
      <c r="I401" s="98" t="str">
        <f>IF(Data!$B401:I$1008&lt;&gt;"",Data!I401,"")</f>
        <v/>
      </c>
      <c r="J401" s="98" t="str">
        <f>IF(Data!$B401:J$1008&lt;&gt;"",Data!J401,"")</f>
        <v/>
      </c>
      <c r="K401" s="98" t="str">
        <f>IF(Data!$B401:K$1008&lt;&gt;"",Data!K401,"")</f>
        <v/>
      </c>
      <c r="L401" s="98" t="str">
        <f>IF(Data!$B401:L$1008&lt;&gt;"",Data!L401,"")</f>
        <v/>
      </c>
      <c r="M401" s="98" t="str">
        <f>IF(Data!$B401:M$1008&lt;&gt;"",Data!M401,"")</f>
        <v/>
      </c>
      <c r="N401" s="98" t="str">
        <f>IF(Data!$B401:N$1008&lt;&gt;"",Data!N401,"")</f>
        <v/>
      </c>
      <c r="O401" s="98" t="str">
        <f>IF(Data!$B401:O$1008&lt;&gt;"",Data!O401,"")</f>
        <v/>
      </c>
      <c r="P401" s="98" t="str">
        <f>IF(Data!$B401:P$1008&lt;&gt;"",Data!P401,"")</f>
        <v/>
      </c>
      <c r="Q401" s="98" t="str">
        <f>IF(Data!$B401:Q$1008&lt;&gt;"",Data!Q401,"")</f>
        <v/>
      </c>
      <c r="R401" s="98" t="str">
        <f>IF(Data!$B401:R$1008&lt;&gt;"",Data!R401,"")</f>
        <v/>
      </c>
      <c r="S401" s="98" t="str">
        <f>IF(Data!$B401:S$1008&lt;&gt;"",Data!S401,"")</f>
        <v/>
      </c>
      <c r="T401" s="98" t="str">
        <f>IF(Data!$B401:T$1008&lt;&gt;"",Data!T401,"")</f>
        <v/>
      </c>
      <c r="U401" s="98" t="str">
        <f>IF(Data!$B401:U$1008&lt;&gt;"",Data!U401,"")</f>
        <v/>
      </c>
      <c r="AC401" s="16" t="str">
        <f t="shared" si="149"/>
        <v/>
      </c>
      <c r="AH401" s="3" t="str">
        <f t="shared" si="150"/>
        <v/>
      </c>
      <c r="AL401" s="3" t="str">
        <f t="shared" si="151"/>
        <v/>
      </c>
      <c r="AP401" s="3" t="str">
        <f t="shared" si="152"/>
        <v/>
      </c>
      <c r="AT401" s="3" t="str">
        <f t="shared" si="153"/>
        <v/>
      </c>
      <c r="AX401" s="3" t="str">
        <f t="shared" si="154"/>
        <v/>
      </c>
      <c r="BB401" s="3" t="str">
        <f t="shared" si="155"/>
        <v/>
      </c>
      <c r="BF401" s="3" t="str">
        <f t="shared" si="158"/>
        <v/>
      </c>
      <c r="BJ401" s="3" t="str">
        <f t="shared" si="156"/>
        <v/>
      </c>
      <c r="BN401" s="3" t="str">
        <f t="shared" si="157"/>
        <v/>
      </c>
      <c r="BR401" s="3" t="str">
        <f t="shared" si="159"/>
        <v/>
      </c>
      <c r="BS401" s="17"/>
      <c r="BT401" s="17"/>
      <c r="BV401" s="3" t="str">
        <f t="shared" si="160"/>
        <v/>
      </c>
      <c r="BW401" s="17"/>
      <c r="BX401" s="17"/>
      <c r="BZ401" s="3" t="str">
        <f t="shared" si="161"/>
        <v/>
      </c>
      <c r="CA401" s="17"/>
      <c r="CB401" s="17"/>
      <c r="CD401" s="3" t="str">
        <f t="shared" si="162"/>
        <v/>
      </c>
      <c r="CE401" s="17"/>
      <c r="CF401" s="17"/>
      <c r="CH401" s="3" t="str">
        <f t="shared" si="163"/>
        <v/>
      </c>
      <c r="CI401" s="17"/>
      <c r="CJ401" s="17"/>
      <c r="CL401" s="3" t="str">
        <f t="shared" si="164"/>
        <v/>
      </c>
      <c r="CM401" s="17"/>
      <c r="CN401" s="17"/>
      <c r="CP401" s="3" t="str">
        <f t="shared" si="165"/>
        <v/>
      </c>
      <c r="CQ401" s="17"/>
      <c r="CR401" s="17"/>
      <c r="CT401" s="3" t="str">
        <f t="shared" si="166"/>
        <v/>
      </c>
      <c r="CU401" s="17"/>
      <c r="CV401" s="17"/>
      <c r="CX401" s="3" t="str">
        <f t="shared" si="167"/>
        <v/>
      </c>
      <c r="CY401" s="17"/>
      <c r="CZ401" s="17"/>
      <c r="DB401" s="3" t="str">
        <f t="shared" si="168"/>
        <v/>
      </c>
      <c r="DC401" s="17"/>
      <c r="DD401" s="17"/>
      <c r="DF401" s="3" t="str">
        <f t="shared" si="169"/>
        <v/>
      </c>
    </row>
    <row r="402" spans="1:110">
      <c r="A402" s="48">
        <v>396</v>
      </c>
      <c r="B402" s="98" t="str">
        <f>IF(Data!B402:$B$1008&lt;&gt;"",Data!B402,"")</f>
        <v/>
      </c>
      <c r="C402" s="98" t="str">
        <f>IF(Data!$B402:C$1008&lt;&gt;"",Data!C402,"")</f>
        <v/>
      </c>
      <c r="D402" s="98" t="str">
        <f>IF(Data!$B402:D$1008&lt;&gt;"",Data!D402,"")</f>
        <v/>
      </c>
      <c r="E402" s="98" t="str">
        <f>IF(Data!$B402:E$1008&lt;&gt;"",Data!E402,"")</f>
        <v/>
      </c>
      <c r="F402" s="98" t="str">
        <f>IF(Data!$B402:F$1008&lt;&gt;"",Data!F402,"")</f>
        <v/>
      </c>
      <c r="G402" s="98" t="str">
        <f>IF(Data!$B402:G$1008&lt;&gt;"",Data!G402,"")</f>
        <v/>
      </c>
      <c r="H402" s="98" t="str">
        <f>IF(Data!$B402:H$1008&lt;&gt;"",Data!H402,"")</f>
        <v/>
      </c>
      <c r="I402" s="98" t="str">
        <f>IF(Data!$B402:I$1008&lt;&gt;"",Data!I402,"")</f>
        <v/>
      </c>
      <c r="J402" s="98" t="str">
        <f>IF(Data!$B402:J$1008&lt;&gt;"",Data!J402,"")</f>
        <v/>
      </c>
      <c r="K402" s="98" t="str">
        <f>IF(Data!$B402:K$1008&lt;&gt;"",Data!K402,"")</f>
        <v/>
      </c>
      <c r="L402" s="98" t="str">
        <f>IF(Data!$B402:L$1008&lt;&gt;"",Data!L402,"")</f>
        <v/>
      </c>
      <c r="M402" s="98" t="str">
        <f>IF(Data!$B402:M$1008&lt;&gt;"",Data!M402,"")</f>
        <v/>
      </c>
      <c r="N402" s="98" t="str">
        <f>IF(Data!$B402:N$1008&lt;&gt;"",Data!N402,"")</f>
        <v/>
      </c>
      <c r="O402" s="98" t="str">
        <f>IF(Data!$B402:O$1008&lt;&gt;"",Data!O402,"")</f>
        <v/>
      </c>
      <c r="P402" s="98" t="str">
        <f>IF(Data!$B402:P$1008&lt;&gt;"",Data!P402,"")</f>
        <v/>
      </c>
      <c r="Q402" s="98" t="str">
        <f>IF(Data!$B402:Q$1008&lt;&gt;"",Data!Q402,"")</f>
        <v/>
      </c>
      <c r="R402" s="98" t="str">
        <f>IF(Data!$B402:R$1008&lt;&gt;"",Data!R402,"")</f>
        <v/>
      </c>
      <c r="S402" s="98" t="str">
        <f>IF(Data!$B402:S$1008&lt;&gt;"",Data!S402,"")</f>
        <v/>
      </c>
      <c r="T402" s="98" t="str">
        <f>IF(Data!$B402:T$1008&lt;&gt;"",Data!T402,"")</f>
        <v/>
      </c>
      <c r="U402" s="98" t="str">
        <f>IF(Data!$B402:U$1008&lt;&gt;"",Data!U402,"")</f>
        <v/>
      </c>
      <c r="AC402" s="16" t="str">
        <f t="shared" si="149"/>
        <v/>
      </c>
      <c r="AH402" s="3" t="str">
        <f t="shared" si="150"/>
        <v/>
      </c>
      <c r="AL402" s="3" t="str">
        <f t="shared" si="151"/>
        <v/>
      </c>
      <c r="AP402" s="3" t="str">
        <f t="shared" si="152"/>
        <v/>
      </c>
      <c r="AT402" s="3" t="str">
        <f t="shared" si="153"/>
        <v/>
      </c>
      <c r="AX402" s="3" t="str">
        <f t="shared" si="154"/>
        <v/>
      </c>
      <c r="BB402" s="3" t="str">
        <f t="shared" si="155"/>
        <v/>
      </c>
      <c r="BF402" s="3" t="str">
        <f t="shared" si="158"/>
        <v/>
      </c>
      <c r="BJ402" s="3" t="str">
        <f t="shared" si="156"/>
        <v/>
      </c>
      <c r="BN402" s="3" t="str">
        <f t="shared" si="157"/>
        <v/>
      </c>
      <c r="BR402" s="3" t="str">
        <f t="shared" si="159"/>
        <v/>
      </c>
      <c r="BS402" s="17"/>
      <c r="BT402" s="17"/>
      <c r="BV402" s="3" t="str">
        <f t="shared" si="160"/>
        <v/>
      </c>
      <c r="BW402" s="17"/>
      <c r="BX402" s="17"/>
      <c r="BZ402" s="3" t="str">
        <f t="shared" si="161"/>
        <v/>
      </c>
      <c r="CA402" s="17"/>
      <c r="CB402" s="17"/>
      <c r="CD402" s="3" t="str">
        <f t="shared" si="162"/>
        <v/>
      </c>
      <c r="CE402" s="17"/>
      <c r="CF402" s="17"/>
      <c r="CH402" s="3" t="str">
        <f t="shared" si="163"/>
        <v/>
      </c>
      <c r="CI402" s="17"/>
      <c r="CJ402" s="17"/>
      <c r="CL402" s="3" t="str">
        <f t="shared" si="164"/>
        <v/>
      </c>
      <c r="CM402" s="17"/>
      <c r="CN402" s="17"/>
      <c r="CP402" s="3" t="str">
        <f t="shared" si="165"/>
        <v/>
      </c>
      <c r="CQ402" s="17"/>
      <c r="CR402" s="17"/>
      <c r="CT402" s="3" t="str">
        <f t="shared" si="166"/>
        <v/>
      </c>
      <c r="CU402" s="17"/>
      <c r="CV402" s="17"/>
      <c r="CX402" s="3" t="str">
        <f t="shared" si="167"/>
        <v/>
      </c>
      <c r="CY402" s="17"/>
      <c r="CZ402" s="17"/>
      <c r="DB402" s="3" t="str">
        <f t="shared" si="168"/>
        <v/>
      </c>
      <c r="DC402" s="17"/>
      <c r="DD402" s="17"/>
      <c r="DF402" s="3" t="str">
        <f t="shared" si="169"/>
        <v/>
      </c>
    </row>
    <row r="403" spans="1:110">
      <c r="A403" s="48">
        <v>397</v>
      </c>
      <c r="B403" s="98" t="str">
        <f>IF(Data!B403:$B$1008&lt;&gt;"",Data!B403,"")</f>
        <v/>
      </c>
      <c r="C403" s="98" t="str">
        <f>IF(Data!$B403:C$1008&lt;&gt;"",Data!C403,"")</f>
        <v/>
      </c>
      <c r="D403" s="98" t="str">
        <f>IF(Data!$B403:D$1008&lt;&gt;"",Data!D403,"")</f>
        <v/>
      </c>
      <c r="E403" s="98" t="str">
        <f>IF(Data!$B403:E$1008&lt;&gt;"",Data!E403,"")</f>
        <v/>
      </c>
      <c r="F403" s="98" t="str">
        <f>IF(Data!$B403:F$1008&lt;&gt;"",Data!F403,"")</f>
        <v/>
      </c>
      <c r="G403" s="98" t="str">
        <f>IF(Data!$B403:G$1008&lt;&gt;"",Data!G403,"")</f>
        <v/>
      </c>
      <c r="H403" s="98" t="str">
        <f>IF(Data!$B403:H$1008&lt;&gt;"",Data!H403,"")</f>
        <v/>
      </c>
      <c r="I403" s="98" t="str">
        <f>IF(Data!$B403:I$1008&lt;&gt;"",Data!I403,"")</f>
        <v/>
      </c>
      <c r="J403" s="98" t="str">
        <f>IF(Data!$B403:J$1008&lt;&gt;"",Data!J403,"")</f>
        <v/>
      </c>
      <c r="K403" s="98" t="str">
        <f>IF(Data!$B403:K$1008&lt;&gt;"",Data!K403,"")</f>
        <v/>
      </c>
      <c r="L403" s="98" t="str">
        <f>IF(Data!$B403:L$1008&lt;&gt;"",Data!L403,"")</f>
        <v/>
      </c>
      <c r="M403" s="98" t="str">
        <f>IF(Data!$B403:M$1008&lt;&gt;"",Data!M403,"")</f>
        <v/>
      </c>
      <c r="N403" s="98" t="str">
        <f>IF(Data!$B403:N$1008&lt;&gt;"",Data!N403,"")</f>
        <v/>
      </c>
      <c r="O403" s="98" t="str">
        <f>IF(Data!$B403:O$1008&lt;&gt;"",Data!O403,"")</f>
        <v/>
      </c>
      <c r="P403" s="98" t="str">
        <f>IF(Data!$B403:P$1008&lt;&gt;"",Data!P403,"")</f>
        <v/>
      </c>
      <c r="Q403" s="98" t="str">
        <f>IF(Data!$B403:Q$1008&lt;&gt;"",Data!Q403,"")</f>
        <v/>
      </c>
      <c r="R403" s="98" t="str">
        <f>IF(Data!$B403:R$1008&lt;&gt;"",Data!R403,"")</f>
        <v/>
      </c>
      <c r="S403" s="98" t="str">
        <f>IF(Data!$B403:S$1008&lt;&gt;"",Data!S403,"")</f>
        <v/>
      </c>
      <c r="T403" s="98" t="str">
        <f>IF(Data!$B403:T$1008&lt;&gt;"",Data!T403,"")</f>
        <v/>
      </c>
      <c r="U403" s="98" t="str">
        <f>IF(Data!$B403:U$1008&lt;&gt;"",Data!U403,"")</f>
        <v/>
      </c>
      <c r="AC403" s="16" t="str">
        <f t="shared" si="149"/>
        <v/>
      </c>
      <c r="AH403" s="3" t="str">
        <f t="shared" si="150"/>
        <v/>
      </c>
      <c r="AL403" s="3" t="str">
        <f t="shared" si="151"/>
        <v/>
      </c>
      <c r="AP403" s="3" t="str">
        <f t="shared" si="152"/>
        <v/>
      </c>
      <c r="AT403" s="3" t="str">
        <f t="shared" si="153"/>
        <v/>
      </c>
      <c r="AX403" s="3" t="str">
        <f t="shared" si="154"/>
        <v/>
      </c>
      <c r="BB403" s="3" t="str">
        <f t="shared" si="155"/>
        <v/>
      </c>
      <c r="BF403" s="3" t="str">
        <f t="shared" si="158"/>
        <v/>
      </c>
      <c r="BJ403" s="3" t="str">
        <f t="shared" si="156"/>
        <v/>
      </c>
      <c r="BN403" s="3" t="str">
        <f t="shared" si="157"/>
        <v/>
      </c>
      <c r="BR403" s="3" t="str">
        <f t="shared" si="159"/>
        <v/>
      </c>
      <c r="BS403" s="17"/>
      <c r="BT403" s="17"/>
      <c r="BV403" s="3" t="str">
        <f t="shared" si="160"/>
        <v/>
      </c>
      <c r="BW403" s="17"/>
      <c r="BX403" s="17"/>
      <c r="BZ403" s="3" t="str">
        <f t="shared" si="161"/>
        <v/>
      </c>
      <c r="CA403" s="17"/>
      <c r="CB403" s="17"/>
      <c r="CD403" s="3" t="str">
        <f t="shared" si="162"/>
        <v/>
      </c>
      <c r="CE403" s="17"/>
      <c r="CF403" s="17"/>
      <c r="CH403" s="3" t="str">
        <f t="shared" si="163"/>
        <v/>
      </c>
      <c r="CI403" s="17"/>
      <c r="CJ403" s="17"/>
      <c r="CL403" s="3" t="str">
        <f t="shared" si="164"/>
        <v/>
      </c>
      <c r="CM403" s="17"/>
      <c r="CN403" s="17"/>
      <c r="CP403" s="3" t="str">
        <f t="shared" si="165"/>
        <v/>
      </c>
      <c r="CQ403" s="17"/>
      <c r="CR403" s="17"/>
      <c r="CT403" s="3" t="str">
        <f t="shared" si="166"/>
        <v/>
      </c>
      <c r="CU403" s="17"/>
      <c r="CV403" s="17"/>
      <c r="CX403" s="3" t="str">
        <f t="shared" si="167"/>
        <v/>
      </c>
      <c r="CY403" s="17"/>
      <c r="CZ403" s="17"/>
      <c r="DB403" s="3" t="str">
        <f t="shared" si="168"/>
        <v/>
      </c>
      <c r="DC403" s="17"/>
      <c r="DD403" s="17"/>
      <c r="DF403" s="3" t="str">
        <f t="shared" si="169"/>
        <v/>
      </c>
    </row>
    <row r="404" spans="1:110">
      <c r="A404" s="48">
        <v>398</v>
      </c>
      <c r="B404" s="98" t="str">
        <f>IF(Data!B404:$B$1008&lt;&gt;"",Data!B404,"")</f>
        <v/>
      </c>
      <c r="C404" s="98" t="str">
        <f>IF(Data!$B404:C$1008&lt;&gt;"",Data!C404,"")</f>
        <v/>
      </c>
      <c r="D404" s="98" t="str">
        <f>IF(Data!$B404:D$1008&lt;&gt;"",Data!D404,"")</f>
        <v/>
      </c>
      <c r="E404" s="98" t="str">
        <f>IF(Data!$B404:E$1008&lt;&gt;"",Data!E404,"")</f>
        <v/>
      </c>
      <c r="F404" s="98" t="str">
        <f>IF(Data!$B404:F$1008&lt;&gt;"",Data!F404,"")</f>
        <v/>
      </c>
      <c r="G404" s="98" t="str">
        <f>IF(Data!$B404:G$1008&lt;&gt;"",Data!G404,"")</f>
        <v/>
      </c>
      <c r="H404" s="98" t="str">
        <f>IF(Data!$B404:H$1008&lt;&gt;"",Data!H404,"")</f>
        <v/>
      </c>
      <c r="I404" s="98" t="str">
        <f>IF(Data!$B404:I$1008&lt;&gt;"",Data!I404,"")</f>
        <v/>
      </c>
      <c r="J404" s="98" t="str">
        <f>IF(Data!$B404:J$1008&lt;&gt;"",Data!J404,"")</f>
        <v/>
      </c>
      <c r="K404" s="98" t="str">
        <f>IF(Data!$B404:K$1008&lt;&gt;"",Data!K404,"")</f>
        <v/>
      </c>
      <c r="L404" s="98" t="str">
        <f>IF(Data!$B404:L$1008&lt;&gt;"",Data!L404,"")</f>
        <v/>
      </c>
      <c r="M404" s="98" t="str">
        <f>IF(Data!$B404:M$1008&lt;&gt;"",Data!M404,"")</f>
        <v/>
      </c>
      <c r="N404" s="98" t="str">
        <f>IF(Data!$B404:N$1008&lt;&gt;"",Data!N404,"")</f>
        <v/>
      </c>
      <c r="O404" s="98" t="str">
        <f>IF(Data!$B404:O$1008&lt;&gt;"",Data!O404,"")</f>
        <v/>
      </c>
      <c r="P404" s="98" t="str">
        <f>IF(Data!$B404:P$1008&lt;&gt;"",Data!P404,"")</f>
        <v/>
      </c>
      <c r="Q404" s="98" t="str">
        <f>IF(Data!$B404:Q$1008&lt;&gt;"",Data!Q404,"")</f>
        <v/>
      </c>
      <c r="R404" s="98" t="str">
        <f>IF(Data!$B404:R$1008&lt;&gt;"",Data!R404,"")</f>
        <v/>
      </c>
      <c r="S404" s="98" t="str">
        <f>IF(Data!$B404:S$1008&lt;&gt;"",Data!S404,"")</f>
        <v/>
      </c>
      <c r="T404" s="98" t="str">
        <f>IF(Data!$B404:T$1008&lt;&gt;"",Data!T404,"")</f>
        <v/>
      </c>
      <c r="U404" s="98" t="str">
        <f>IF(Data!$B404:U$1008&lt;&gt;"",Data!U404,"")</f>
        <v/>
      </c>
      <c r="AC404" s="16" t="str">
        <f t="shared" si="149"/>
        <v/>
      </c>
      <c r="AH404" s="3" t="str">
        <f t="shared" si="150"/>
        <v/>
      </c>
      <c r="AL404" s="3" t="str">
        <f t="shared" si="151"/>
        <v/>
      </c>
      <c r="AP404" s="3" t="str">
        <f t="shared" si="152"/>
        <v/>
      </c>
      <c r="AT404" s="3" t="str">
        <f t="shared" si="153"/>
        <v/>
      </c>
      <c r="AX404" s="3" t="str">
        <f t="shared" si="154"/>
        <v/>
      </c>
      <c r="BB404" s="3" t="str">
        <f t="shared" si="155"/>
        <v/>
      </c>
      <c r="BF404" s="3" t="str">
        <f t="shared" si="158"/>
        <v/>
      </c>
      <c r="BJ404" s="3" t="str">
        <f t="shared" si="156"/>
        <v/>
      </c>
      <c r="BN404" s="3" t="str">
        <f t="shared" si="157"/>
        <v/>
      </c>
      <c r="BR404" s="3" t="str">
        <f t="shared" si="159"/>
        <v/>
      </c>
      <c r="BS404" s="17"/>
      <c r="BT404" s="17"/>
      <c r="BV404" s="3" t="str">
        <f t="shared" si="160"/>
        <v/>
      </c>
      <c r="BW404" s="17"/>
      <c r="BX404" s="17"/>
      <c r="BZ404" s="3" t="str">
        <f t="shared" si="161"/>
        <v/>
      </c>
      <c r="CA404" s="17"/>
      <c r="CB404" s="17"/>
      <c r="CD404" s="3" t="str">
        <f t="shared" si="162"/>
        <v/>
      </c>
      <c r="CE404" s="17"/>
      <c r="CF404" s="17"/>
      <c r="CH404" s="3" t="str">
        <f t="shared" si="163"/>
        <v/>
      </c>
      <c r="CI404" s="17"/>
      <c r="CJ404" s="17"/>
      <c r="CL404" s="3" t="str">
        <f t="shared" si="164"/>
        <v/>
      </c>
      <c r="CM404" s="17"/>
      <c r="CN404" s="17"/>
      <c r="CP404" s="3" t="str">
        <f t="shared" si="165"/>
        <v/>
      </c>
      <c r="CQ404" s="17"/>
      <c r="CR404" s="17"/>
      <c r="CT404" s="3" t="str">
        <f t="shared" si="166"/>
        <v/>
      </c>
      <c r="CU404" s="17"/>
      <c r="CV404" s="17"/>
      <c r="CX404" s="3" t="str">
        <f t="shared" si="167"/>
        <v/>
      </c>
      <c r="CY404" s="17"/>
      <c r="CZ404" s="17"/>
      <c r="DB404" s="3" t="str">
        <f t="shared" si="168"/>
        <v/>
      </c>
      <c r="DC404" s="17"/>
      <c r="DD404" s="17"/>
      <c r="DF404" s="3" t="str">
        <f t="shared" si="169"/>
        <v/>
      </c>
    </row>
    <row r="405" spans="1:110">
      <c r="A405" s="48">
        <v>399</v>
      </c>
      <c r="B405" s="98" t="str">
        <f>IF(Data!B405:$B$1008&lt;&gt;"",Data!B405,"")</f>
        <v/>
      </c>
      <c r="C405" s="98" t="str">
        <f>IF(Data!$B405:C$1008&lt;&gt;"",Data!C405,"")</f>
        <v/>
      </c>
      <c r="D405" s="98" t="str">
        <f>IF(Data!$B405:D$1008&lt;&gt;"",Data!D405,"")</f>
        <v/>
      </c>
      <c r="E405" s="98" t="str">
        <f>IF(Data!$B405:E$1008&lt;&gt;"",Data!E405,"")</f>
        <v/>
      </c>
      <c r="F405" s="98" t="str">
        <f>IF(Data!$B405:F$1008&lt;&gt;"",Data!F405,"")</f>
        <v/>
      </c>
      <c r="G405" s="98" t="str">
        <f>IF(Data!$B405:G$1008&lt;&gt;"",Data!G405,"")</f>
        <v/>
      </c>
      <c r="H405" s="98" t="str">
        <f>IF(Data!$B405:H$1008&lt;&gt;"",Data!H405,"")</f>
        <v/>
      </c>
      <c r="I405" s="98" t="str">
        <f>IF(Data!$B405:I$1008&lt;&gt;"",Data!I405,"")</f>
        <v/>
      </c>
      <c r="J405" s="98" t="str">
        <f>IF(Data!$B405:J$1008&lt;&gt;"",Data!J405,"")</f>
        <v/>
      </c>
      <c r="K405" s="98" t="str">
        <f>IF(Data!$B405:K$1008&lt;&gt;"",Data!K405,"")</f>
        <v/>
      </c>
      <c r="L405" s="98" t="str">
        <f>IF(Data!$B405:L$1008&lt;&gt;"",Data!L405,"")</f>
        <v/>
      </c>
      <c r="M405" s="98" t="str">
        <f>IF(Data!$B405:M$1008&lt;&gt;"",Data!M405,"")</f>
        <v/>
      </c>
      <c r="N405" s="98" t="str">
        <f>IF(Data!$B405:N$1008&lt;&gt;"",Data!N405,"")</f>
        <v/>
      </c>
      <c r="O405" s="98" t="str">
        <f>IF(Data!$B405:O$1008&lt;&gt;"",Data!O405,"")</f>
        <v/>
      </c>
      <c r="P405" s="98" t="str">
        <f>IF(Data!$B405:P$1008&lt;&gt;"",Data!P405,"")</f>
        <v/>
      </c>
      <c r="Q405" s="98" t="str">
        <f>IF(Data!$B405:Q$1008&lt;&gt;"",Data!Q405,"")</f>
        <v/>
      </c>
      <c r="R405" s="98" t="str">
        <f>IF(Data!$B405:R$1008&lt;&gt;"",Data!R405,"")</f>
        <v/>
      </c>
      <c r="S405" s="98" t="str">
        <f>IF(Data!$B405:S$1008&lt;&gt;"",Data!S405,"")</f>
        <v/>
      </c>
      <c r="T405" s="98" t="str">
        <f>IF(Data!$B405:T$1008&lt;&gt;"",Data!T405,"")</f>
        <v/>
      </c>
      <c r="U405" s="98" t="str">
        <f>IF(Data!$B405:U$1008&lt;&gt;"",Data!U405,"")</f>
        <v/>
      </c>
      <c r="AC405" s="16" t="str">
        <f t="shared" si="149"/>
        <v/>
      </c>
      <c r="AH405" s="3" t="str">
        <f t="shared" si="150"/>
        <v/>
      </c>
      <c r="AL405" s="3" t="str">
        <f t="shared" si="151"/>
        <v/>
      </c>
      <c r="AP405" s="3" t="str">
        <f t="shared" si="152"/>
        <v/>
      </c>
      <c r="AT405" s="3" t="str">
        <f t="shared" si="153"/>
        <v/>
      </c>
      <c r="AX405" s="3" t="str">
        <f t="shared" si="154"/>
        <v/>
      </c>
      <c r="BB405" s="3" t="str">
        <f t="shared" si="155"/>
        <v/>
      </c>
      <c r="BF405" s="3" t="str">
        <f t="shared" si="158"/>
        <v/>
      </c>
      <c r="BJ405" s="3" t="str">
        <f t="shared" si="156"/>
        <v/>
      </c>
      <c r="BN405" s="3" t="str">
        <f t="shared" si="157"/>
        <v/>
      </c>
      <c r="BR405" s="3" t="str">
        <f t="shared" si="159"/>
        <v/>
      </c>
      <c r="BS405" s="17"/>
      <c r="BT405" s="17"/>
      <c r="BV405" s="3" t="str">
        <f t="shared" si="160"/>
        <v/>
      </c>
      <c r="BW405" s="17"/>
      <c r="BX405" s="17"/>
      <c r="BZ405" s="3" t="str">
        <f t="shared" si="161"/>
        <v/>
      </c>
      <c r="CA405" s="17"/>
      <c r="CB405" s="17"/>
      <c r="CD405" s="3" t="str">
        <f t="shared" si="162"/>
        <v/>
      </c>
      <c r="CE405" s="17"/>
      <c r="CF405" s="17"/>
      <c r="CH405" s="3" t="str">
        <f t="shared" si="163"/>
        <v/>
      </c>
      <c r="CI405" s="17"/>
      <c r="CJ405" s="17"/>
      <c r="CL405" s="3" t="str">
        <f t="shared" si="164"/>
        <v/>
      </c>
      <c r="CM405" s="17"/>
      <c r="CN405" s="17"/>
      <c r="CP405" s="3" t="str">
        <f t="shared" si="165"/>
        <v/>
      </c>
      <c r="CQ405" s="17"/>
      <c r="CR405" s="17"/>
      <c r="CT405" s="3" t="str">
        <f t="shared" si="166"/>
        <v/>
      </c>
      <c r="CU405" s="17"/>
      <c r="CV405" s="17"/>
      <c r="CX405" s="3" t="str">
        <f t="shared" si="167"/>
        <v/>
      </c>
      <c r="CY405" s="17"/>
      <c r="CZ405" s="17"/>
      <c r="DB405" s="3" t="str">
        <f t="shared" si="168"/>
        <v/>
      </c>
      <c r="DC405" s="17"/>
      <c r="DD405" s="17"/>
      <c r="DF405" s="3" t="str">
        <f t="shared" si="169"/>
        <v/>
      </c>
    </row>
    <row r="406" spans="1:110">
      <c r="A406" s="48">
        <v>400</v>
      </c>
      <c r="B406" s="98" t="str">
        <f>IF(Data!B406:$B$1008&lt;&gt;"",Data!B406,"")</f>
        <v/>
      </c>
      <c r="C406" s="98" t="str">
        <f>IF(Data!$B406:C$1008&lt;&gt;"",Data!C406,"")</f>
        <v/>
      </c>
      <c r="D406" s="98" t="str">
        <f>IF(Data!$B406:D$1008&lt;&gt;"",Data!D406,"")</f>
        <v/>
      </c>
      <c r="E406" s="98" t="str">
        <f>IF(Data!$B406:E$1008&lt;&gt;"",Data!E406,"")</f>
        <v/>
      </c>
      <c r="F406" s="98" t="str">
        <f>IF(Data!$B406:F$1008&lt;&gt;"",Data!F406,"")</f>
        <v/>
      </c>
      <c r="G406" s="98" t="str">
        <f>IF(Data!$B406:G$1008&lt;&gt;"",Data!G406,"")</f>
        <v/>
      </c>
      <c r="H406" s="98" t="str">
        <f>IF(Data!$B406:H$1008&lt;&gt;"",Data!H406,"")</f>
        <v/>
      </c>
      <c r="I406" s="98" t="str">
        <f>IF(Data!$B406:I$1008&lt;&gt;"",Data!I406,"")</f>
        <v/>
      </c>
      <c r="J406" s="98" t="str">
        <f>IF(Data!$B406:J$1008&lt;&gt;"",Data!J406,"")</f>
        <v/>
      </c>
      <c r="K406" s="98" t="str">
        <f>IF(Data!$B406:K$1008&lt;&gt;"",Data!K406,"")</f>
        <v/>
      </c>
      <c r="L406" s="98" t="str">
        <f>IF(Data!$B406:L$1008&lt;&gt;"",Data!L406,"")</f>
        <v/>
      </c>
      <c r="M406" s="98" t="str">
        <f>IF(Data!$B406:M$1008&lt;&gt;"",Data!M406,"")</f>
        <v/>
      </c>
      <c r="N406" s="98" t="str">
        <f>IF(Data!$B406:N$1008&lt;&gt;"",Data!N406,"")</f>
        <v/>
      </c>
      <c r="O406" s="98" t="str">
        <f>IF(Data!$B406:O$1008&lt;&gt;"",Data!O406,"")</f>
        <v/>
      </c>
      <c r="P406" s="98" t="str">
        <f>IF(Data!$B406:P$1008&lt;&gt;"",Data!P406,"")</f>
        <v/>
      </c>
      <c r="Q406" s="98" t="str">
        <f>IF(Data!$B406:Q$1008&lt;&gt;"",Data!Q406,"")</f>
        <v/>
      </c>
      <c r="R406" s="98" t="str">
        <f>IF(Data!$B406:R$1008&lt;&gt;"",Data!R406,"")</f>
        <v/>
      </c>
      <c r="S406" s="98" t="str">
        <f>IF(Data!$B406:S$1008&lt;&gt;"",Data!S406,"")</f>
        <v/>
      </c>
      <c r="T406" s="98" t="str">
        <f>IF(Data!$B406:T$1008&lt;&gt;"",Data!T406,"")</f>
        <v/>
      </c>
      <c r="U406" s="98" t="str">
        <f>IF(Data!$B406:U$1008&lt;&gt;"",Data!U406,"")</f>
        <v/>
      </c>
      <c r="AC406" s="16" t="str">
        <f t="shared" si="149"/>
        <v/>
      </c>
      <c r="AH406" s="3" t="str">
        <f t="shared" si="150"/>
        <v/>
      </c>
      <c r="AL406" s="3" t="str">
        <f t="shared" si="151"/>
        <v/>
      </c>
      <c r="AP406" s="3" t="str">
        <f t="shared" si="152"/>
        <v/>
      </c>
      <c r="AT406" s="3" t="str">
        <f t="shared" si="153"/>
        <v/>
      </c>
      <c r="AX406" s="3" t="str">
        <f t="shared" si="154"/>
        <v/>
      </c>
      <c r="BB406" s="3" t="str">
        <f t="shared" si="155"/>
        <v/>
      </c>
      <c r="BF406" s="3" t="str">
        <f t="shared" si="158"/>
        <v/>
      </c>
      <c r="BJ406" s="3" t="str">
        <f t="shared" si="156"/>
        <v/>
      </c>
      <c r="BN406" s="3" t="str">
        <f t="shared" si="157"/>
        <v/>
      </c>
      <c r="BR406" s="3" t="str">
        <f t="shared" si="159"/>
        <v/>
      </c>
      <c r="BS406" s="17"/>
      <c r="BT406" s="17"/>
      <c r="BV406" s="3" t="str">
        <f t="shared" si="160"/>
        <v/>
      </c>
      <c r="BW406" s="17"/>
      <c r="BX406" s="17"/>
      <c r="BZ406" s="3" t="str">
        <f t="shared" si="161"/>
        <v/>
      </c>
      <c r="CA406" s="17"/>
      <c r="CB406" s="17"/>
      <c r="CD406" s="3" t="str">
        <f t="shared" si="162"/>
        <v/>
      </c>
      <c r="CE406" s="17"/>
      <c r="CF406" s="17"/>
      <c r="CH406" s="3" t="str">
        <f t="shared" si="163"/>
        <v/>
      </c>
      <c r="CI406" s="17"/>
      <c r="CJ406" s="17"/>
      <c r="CL406" s="3" t="str">
        <f t="shared" si="164"/>
        <v/>
      </c>
      <c r="CM406" s="17"/>
      <c r="CN406" s="17"/>
      <c r="CP406" s="3" t="str">
        <f t="shared" si="165"/>
        <v/>
      </c>
      <c r="CQ406" s="17"/>
      <c r="CR406" s="17"/>
      <c r="CT406" s="3" t="str">
        <f t="shared" si="166"/>
        <v/>
      </c>
      <c r="CU406" s="17"/>
      <c r="CV406" s="17"/>
      <c r="CX406" s="3" t="str">
        <f t="shared" si="167"/>
        <v/>
      </c>
      <c r="CY406" s="17"/>
      <c r="CZ406" s="17"/>
      <c r="DB406" s="3" t="str">
        <f t="shared" si="168"/>
        <v/>
      </c>
      <c r="DC406" s="17"/>
      <c r="DD406" s="17"/>
      <c r="DF406" s="3" t="str">
        <f t="shared" si="169"/>
        <v/>
      </c>
    </row>
    <row r="407" spans="1:110">
      <c r="A407" s="48">
        <v>401</v>
      </c>
      <c r="B407" s="98" t="str">
        <f>IF(Data!B407:$B$1008&lt;&gt;"",Data!B407,"")</f>
        <v/>
      </c>
      <c r="C407" s="98" t="str">
        <f>IF(Data!$B407:C$1008&lt;&gt;"",Data!C407,"")</f>
        <v/>
      </c>
      <c r="D407" s="98" t="str">
        <f>IF(Data!$B407:D$1008&lt;&gt;"",Data!D407,"")</f>
        <v/>
      </c>
      <c r="E407" s="98" t="str">
        <f>IF(Data!$B407:E$1008&lt;&gt;"",Data!E407,"")</f>
        <v/>
      </c>
      <c r="F407" s="98" t="str">
        <f>IF(Data!$B407:F$1008&lt;&gt;"",Data!F407,"")</f>
        <v/>
      </c>
      <c r="G407" s="98" t="str">
        <f>IF(Data!$B407:G$1008&lt;&gt;"",Data!G407,"")</f>
        <v/>
      </c>
      <c r="H407" s="98" t="str">
        <f>IF(Data!$B407:H$1008&lt;&gt;"",Data!H407,"")</f>
        <v/>
      </c>
      <c r="I407" s="98" t="str">
        <f>IF(Data!$B407:I$1008&lt;&gt;"",Data!I407,"")</f>
        <v/>
      </c>
      <c r="J407" s="98" t="str">
        <f>IF(Data!$B407:J$1008&lt;&gt;"",Data!J407,"")</f>
        <v/>
      </c>
      <c r="K407" s="98" t="str">
        <f>IF(Data!$B407:K$1008&lt;&gt;"",Data!K407,"")</f>
        <v/>
      </c>
      <c r="L407" s="98" t="str">
        <f>IF(Data!$B407:L$1008&lt;&gt;"",Data!L407,"")</f>
        <v/>
      </c>
      <c r="M407" s="98" t="str">
        <f>IF(Data!$B407:M$1008&lt;&gt;"",Data!M407,"")</f>
        <v/>
      </c>
      <c r="N407" s="98" t="str">
        <f>IF(Data!$B407:N$1008&lt;&gt;"",Data!N407,"")</f>
        <v/>
      </c>
      <c r="O407" s="98" t="str">
        <f>IF(Data!$B407:O$1008&lt;&gt;"",Data!O407,"")</f>
        <v/>
      </c>
      <c r="P407" s="98" t="str">
        <f>IF(Data!$B407:P$1008&lt;&gt;"",Data!P407,"")</f>
        <v/>
      </c>
      <c r="Q407" s="98" t="str">
        <f>IF(Data!$B407:Q$1008&lt;&gt;"",Data!Q407,"")</f>
        <v/>
      </c>
      <c r="R407" s="98" t="str">
        <f>IF(Data!$B407:R$1008&lt;&gt;"",Data!R407,"")</f>
        <v/>
      </c>
      <c r="S407" s="98" t="str">
        <f>IF(Data!$B407:S$1008&lt;&gt;"",Data!S407,"")</f>
        <v/>
      </c>
      <c r="T407" s="98" t="str">
        <f>IF(Data!$B407:T$1008&lt;&gt;"",Data!T407,"")</f>
        <v/>
      </c>
      <c r="U407" s="98" t="str">
        <f>IF(Data!$B407:U$1008&lt;&gt;"",Data!U407,"")</f>
        <v/>
      </c>
      <c r="AC407" s="16" t="str">
        <f t="shared" si="149"/>
        <v/>
      </c>
      <c r="AH407" s="3" t="str">
        <f t="shared" si="150"/>
        <v/>
      </c>
      <c r="AL407" s="3" t="str">
        <f t="shared" si="151"/>
        <v/>
      </c>
      <c r="AP407" s="3" t="str">
        <f t="shared" si="152"/>
        <v/>
      </c>
      <c r="AT407" s="3" t="str">
        <f t="shared" si="153"/>
        <v/>
      </c>
      <c r="AX407" s="3" t="str">
        <f t="shared" si="154"/>
        <v/>
      </c>
      <c r="BB407" s="3" t="str">
        <f t="shared" si="155"/>
        <v/>
      </c>
      <c r="BF407" s="3" t="str">
        <f t="shared" si="158"/>
        <v/>
      </c>
      <c r="BJ407" s="3" t="str">
        <f t="shared" si="156"/>
        <v/>
      </c>
      <c r="BN407" s="3" t="str">
        <f t="shared" si="157"/>
        <v/>
      </c>
      <c r="BR407" s="3" t="str">
        <f t="shared" si="159"/>
        <v/>
      </c>
      <c r="BS407" s="17"/>
      <c r="BT407" s="17"/>
      <c r="BV407" s="3" t="str">
        <f t="shared" si="160"/>
        <v/>
      </c>
      <c r="BW407" s="17"/>
      <c r="BX407" s="17"/>
      <c r="BZ407" s="3" t="str">
        <f t="shared" si="161"/>
        <v/>
      </c>
      <c r="CA407" s="17"/>
      <c r="CB407" s="17"/>
      <c r="CD407" s="3" t="str">
        <f t="shared" si="162"/>
        <v/>
      </c>
      <c r="CE407" s="17"/>
      <c r="CF407" s="17"/>
      <c r="CH407" s="3" t="str">
        <f t="shared" si="163"/>
        <v/>
      </c>
      <c r="CI407" s="17"/>
      <c r="CJ407" s="17"/>
      <c r="CL407" s="3" t="str">
        <f t="shared" si="164"/>
        <v/>
      </c>
      <c r="CM407" s="17"/>
      <c r="CN407" s="17"/>
      <c r="CP407" s="3" t="str">
        <f t="shared" si="165"/>
        <v/>
      </c>
      <c r="CQ407" s="17"/>
      <c r="CR407" s="17"/>
      <c r="CT407" s="3" t="str">
        <f t="shared" si="166"/>
        <v/>
      </c>
      <c r="CU407" s="17"/>
      <c r="CV407" s="17"/>
      <c r="CX407" s="3" t="str">
        <f t="shared" si="167"/>
        <v/>
      </c>
      <c r="CY407" s="17"/>
      <c r="CZ407" s="17"/>
      <c r="DB407" s="3" t="str">
        <f t="shared" si="168"/>
        <v/>
      </c>
      <c r="DC407" s="17"/>
      <c r="DD407" s="17"/>
      <c r="DF407" s="3" t="str">
        <f t="shared" si="169"/>
        <v/>
      </c>
    </row>
    <row r="408" spans="1:110">
      <c r="A408" s="48">
        <v>402</v>
      </c>
      <c r="B408" s="98" t="str">
        <f>IF(Data!B408:$B$1008&lt;&gt;"",Data!B408,"")</f>
        <v/>
      </c>
      <c r="C408" s="98" t="str">
        <f>IF(Data!$B408:C$1008&lt;&gt;"",Data!C408,"")</f>
        <v/>
      </c>
      <c r="D408" s="98" t="str">
        <f>IF(Data!$B408:D$1008&lt;&gt;"",Data!D408,"")</f>
        <v/>
      </c>
      <c r="E408" s="98" t="str">
        <f>IF(Data!$B408:E$1008&lt;&gt;"",Data!E408,"")</f>
        <v/>
      </c>
      <c r="F408" s="98" t="str">
        <f>IF(Data!$B408:F$1008&lt;&gt;"",Data!F408,"")</f>
        <v/>
      </c>
      <c r="G408" s="98" t="str">
        <f>IF(Data!$B408:G$1008&lt;&gt;"",Data!G408,"")</f>
        <v/>
      </c>
      <c r="H408" s="98" t="str">
        <f>IF(Data!$B408:H$1008&lt;&gt;"",Data!H408,"")</f>
        <v/>
      </c>
      <c r="I408" s="98" t="str">
        <f>IF(Data!$B408:I$1008&lt;&gt;"",Data!I408,"")</f>
        <v/>
      </c>
      <c r="J408" s="98" t="str">
        <f>IF(Data!$B408:J$1008&lt;&gt;"",Data!J408,"")</f>
        <v/>
      </c>
      <c r="K408" s="98" t="str">
        <f>IF(Data!$B408:K$1008&lt;&gt;"",Data!K408,"")</f>
        <v/>
      </c>
      <c r="L408" s="98" t="str">
        <f>IF(Data!$B408:L$1008&lt;&gt;"",Data!L408,"")</f>
        <v/>
      </c>
      <c r="M408" s="98" t="str">
        <f>IF(Data!$B408:M$1008&lt;&gt;"",Data!M408,"")</f>
        <v/>
      </c>
      <c r="N408" s="98" t="str">
        <f>IF(Data!$B408:N$1008&lt;&gt;"",Data!N408,"")</f>
        <v/>
      </c>
      <c r="O408" s="98" t="str">
        <f>IF(Data!$B408:O$1008&lt;&gt;"",Data!O408,"")</f>
        <v/>
      </c>
      <c r="P408" s="98" t="str">
        <f>IF(Data!$B408:P$1008&lt;&gt;"",Data!P408,"")</f>
        <v/>
      </c>
      <c r="Q408" s="98" t="str">
        <f>IF(Data!$B408:Q$1008&lt;&gt;"",Data!Q408,"")</f>
        <v/>
      </c>
      <c r="R408" s="98" t="str">
        <f>IF(Data!$B408:R$1008&lt;&gt;"",Data!R408,"")</f>
        <v/>
      </c>
      <c r="S408" s="98" t="str">
        <f>IF(Data!$B408:S$1008&lt;&gt;"",Data!S408,"")</f>
        <v/>
      </c>
      <c r="T408" s="98" t="str">
        <f>IF(Data!$B408:T$1008&lt;&gt;"",Data!T408,"")</f>
        <v/>
      </c>
      <c r="U408" s="98" t="str">
        <f>IF(Data!$B408:U$1008&lt;&gt;"",Data!U408,"")</f>
        <v/>
      </c>
      <c r="AC408" s="16" t="str">
        <f t="shared" si="149"/>
        <v/>
      </c>
      <c r="AH408" s="3" t="str">
        <f t="shared" si="150"/>
        <v/>
      </c>
      <c r="AL408" s="3" t="str">
        <f t="shared" si="151"/>
        <v/>
      </c>
      <c r="AP408" s="3" t="str">
        <f t="shared" si="152"/>
        <v/>
      </c>
      <c r="AT408" s="3" t="str">
        <f t="shared" si="153"/>
        <v/>
      </c>
      <c r="AX408" s="3" t="str">
        <f t="shared" si="154"/>
        <v/>
      </c>
      <c r="BB408" s="3" t="str">
        <f t="shared" si="155"/>
        <v/>
      </c>
      <c r="BF408" s="3" t="str">
        <f t="shared" si="158"/>
        <v/>
      </c>
      <c r="BJ408" s="3" t="str">
        <f t="shared" si="156"/>
        <v/>
      </c>
      <c r="BN408" s="3" t="str">
        <f t="shared" si="157"/>
        <v/>
      </c>
      <c r="BR408" s="3" t="str">
        <f t="shared" si="159"/>
        <v/>
      </c>
      <c r="BS408" s="17"/>
      <c r="BT408" s="17"/>
      <c r="BV408" s="3" t="str">
        <f t="shared" si="160"/>
        <v/>
      </c>
      <c r="BW408" s="17"/>
      <c r="BX408" s="17"/>
      <c r="BZ408" s="3" t="str">
        <f t="shared" si="161"/>
        <v/>
      </c>
      <c r="CA408" s="17"/>
      <c r="CB408" s="17"/>
      <c r="CD408" s="3" t="str">
        <f t="shared" si="162"/>
        <v/>
      </c>
      <c r="CE408" s="17"/>
      <c r="CF408" s="17"/>
      <c r="CH408" s="3" t="str">
        <f t="shared" si="163"/>
        <v/>
      </c>
      <c r="CI408" s="17"/>
      <c r="CJ408" s="17"/>
      <c r="CL408" s="3" t="str">
        <f t="shared" si="164"/>
        <v/>
      </c>
      <c r="CM408" s="17"/>
      <c r="CN408" s="17"/>
      <c r="CP408" s="3" t="str">
        <f t="shared" si="165"/>
        <v/>
      </c>
      <c r="CQ408" s="17"/>
      <c r="CR408" s="17"/>
      <c r="CT408" s="3" t="str">
        <f t="shared" si="166"/>
        <v/>
      </c>
      <c r="CU408" s="17"/>
      <c r="CV408" s="17"/>
      <c r="CX408" s="3" t="str">
        <f t="shared" si="167"/>
        <v/>
      </c>
      <c r="CY408" s="17"/>
      <c r="CZ408" s="17"/>
      <c r="DB408" s="3" t="str">
        <f t="shared" si="168"/>
        <v/>
      </c>
      <c r="DC408" s="17"/>
      <c r="DD408" s="17"/>
      <c r="DF408" s="3" t="str">
        <f t="shared" si="169"/>
        <v/>
      </c>
    </row>
    <row r="409" spans="1:110">
      <c r="A409" s="48">
        <v>403</v>
      </c>
      <c r="B409" s="98" t="str">
        <f>IF(Data!B409:$B$1008&lt;&gt;"",Data!B409,"")</f>
        <v/>
      </c>
      <c r="C409" s="98" t="str">
        <f>IF(Data!$B409:C$1008&lt;&gt;"",Data!C409,"")</f>
        <v/>
      </c>
      <c r="D409" s="98" t="str">
        <f>IF(Data!$B409:D$1008&lt;&gt;"",Data!D409,"")</f>
        <v/>
      </c>
      <c r="E409" s="98" t="str">
        <f>IF(Data!$B409:E$1008&lt;&gt;"",Data!E409,"")</f>
        <v/>
      </c>
      <c r="F409" s="98" t="str">
        <f>IF(Data!$B409:F$1008&lt;&gt;"",Data!F409,"")</f>
        <v/>
      </c>
      <c r="G409" s="98" t="str">
        <f>IF(Data!$B409:G$1008&lt;&gt;"",Data!G409,"")</f>
        <v/>
      </c>
      <c r="H409" s="98" t="str">
        <f>IF(Data!$B409:H$1008&lt;&gt;"",Data!H409,"")</f>
        <v/>
      </c>
      <c r="I409" s="98" t="str">
        <f>IF(Data!$B409:I$1008&lt;&gt;"",Data!I409,"")</f>
        <v/>
      </c>
      <c r="J409" s="98" t="str">
        <f>IF(Data!$B409:J$1008&lt;&gt;"",Data!J409,"")</f>
        <v/>
      </c>
      <c r="K409" s="98" t="str">
        <f>IF(Data!$B409:K$1008&lt;&gt;"",Data!K409,"")</f>
        <v/>
      </c>
      <c r="L409" s="98" t="str">
        <f>IF(Data!$B409:L$1008&lt;&gt;"",Data!L409,"")</f>
        <v/>
      </c>
      <c r="M409" s="98" t="str">
        <f>IF(Data!$B409:M$1008&lt;&gt;"",Data!M409,"")</f>
        <v/>
      </c>
      <c r="N409" s="98" t="str">
        <f>IF(Data!$B409:N$1008&lt;&gt;"",Data!N409,"")</f>
        <v/>
      </c>
      <c r="O409" s="98" t="str">
        <f>IF(Data!$B409:O$1008&lt;&gt;"",Data!O409,"")</f>
        <v/>
      </c>
      <c r="P409" s="98" t="str">
        <f>IF(Data!$B409:P$1008&lt;&gt;"",Data!P409,"")</f>
        <v/>
      </c>
      <c r="Q409" s="98" t="str">
        <f>IF(Data!$B409:Q$1008&lt;&gt;"",Data!Q409,"")</f>
        <v/>
      </c>
      <c r="R409" s="98" t="str">
        <f>IF(Data!$B409:R$1008&lt;&gt;"",Data!R409,"")</f>
        <v/>
      </c>
      <c r="S409" s="98" t="str">
        <f>IF(Data!$B409:S$1008&lt;&gt;"",Data!S409,"")</f>
        <v/>
      </c>
      <c r="T409" s="98" t="str">
        <f>IF(Data!$B409:T$1008&lt;&gt;"",Data!T409,"")</f>
        <v/>
      </c>
      <c r="U409" s="98" t="str">
        <f>IF(Data!$B409:U$1008&lt;&gt;"",Data!U409,"")</f>
        <v/>
      </c>
      <c r="AC409" s="16" t="str">
        <f t="shared" si="149"/>
        <v/>
      </c>
      <c r="AH409" s="3" t="str">
        <f t="shared" si="150"/>
        <v/>
      </c>
      <c r="AL409" s="3" t="str">
        <f t="shared" si="151"/>
        <v/>
      </c>
      <c r="AP409" s="3" t="str">
        <f t="shared" si="152"/>
        <v/>
      </c>
      <c r="AT409" s="3" t="str">
        <f t="shared" si="153"/>
        <v/>
      </c>
      <c r="AX409" s="3" t="str">
        <f t="shared" si="154"/>
        <v/>
      </c>
      <c r="BB409" s="3" t="str">
        <f t="shared" si="155"/>
        <v/>
      </c>
      <c r="BF409" s="3" t="str">
        <f t="shared" si="158"/>
        <v/>
      </c>
      <c r="BJ409" s="3" t="str">
        <f t="shared" si="156"/>
        <v/>
      </c>
      <c r="BN409" s="3" t="str">
        <f t="shared" si="157"/>
        <v/>
      </c>
      <c r="BR409" s="3" t="str">
        <f t="shared" si="159"/>
        <v/>
      </c>
      <c r="BS409" s="17"/>
      <c r="BT409" s="17"/>
      <c r="BV409" s="3" t="str">
        <f t="shared" si="160"/>
        <v/>
      </c>
      <c r="BW409" s="17"/>
      <c r="BX409" s="17"/>
      <c r="BZ409" s="3" t="str">
        <f t="shared" si="161"/>
        <v/>
      </c>
      <c r="CA409" s="17"/>
      <c r="CB409" s="17"/>
      <c r="CD409" s="3" t="str">
        <f t="shared" si="162"/>
        <v/>
      </c>
      <c r="CE409" s="17"/>
      <c r="CF409" s="17"/>
      <c r="CH409" s="3" t="str">
        <f t="shared" si="163"/>
        <v/>
      </c>
      <c r="CI409" s="17"/>
      <c r="CJ409" s="17"/>
      <c r="CL409" s="3" t="str">
        <f t="shared" si="164"/>
        <v/>
      </c>
      <c r="CM409" s="17"/>
      <c r="CN409" s="17"/>
      <c r="CP409" s="3" t="str">
        <f t="shared" si="165"/>
        <v/>
      </c>
      <c r="CQ409" s="17"/>
      <c r="CR409" s="17"/>
      <c r="CT409" s="3" t="str">
        <f t="shared" si="166"/>
        <v/>
      </c>
      <c r="CU409" s="17"/>
      <c r="CV409" s="17"/>
      <c r="CX409" s="3" t="str">
        <f t="shared" si="167"/>
        <v/>
      </c>
      <c r="CY409" s="17"/>
      <c r="CZ409" s="17"/>
      <c r="DB409" s="3" t="str">
        <f t="shared" si="168"/>
        <v/>
      </c>
      <c r="DC409" s="17"/>
      <c r="DD409" s="17"/>
      <c r="DF409" s="3" t="str">
        <f t="shared" si="169"/>
        <v/>
      </c>
    </row>
    <row r="410" spans="1:110">
      <c r="A410" s="48">
        <v>404</v>
      </c>
      <c r="B410" s="98" t="str">
        <f>IF(Data!B410:$B$1008&lt;&gt;"",Data!B410,"")</f>
        <v/>
      </c>
      <c r="C410" s="98" t="str">
        <f>IF(Data!$B410:C$1008&lt;&gt;"",Data!C410,"")</f>
        <v/>
      </c>
      <c r="D410" s="98" t="str">
        <f>IF(Data!$B410:D$1008&lt;&gt;"",Data!D410,"")</f>
        <v/>
      </c>
      <c r="E410" s="98" t="str">
        <f>IF(Data!$B410:E$1008&lt;&gt;"",Data!E410,"")</f>
        <v/>
      </c>
      <c r="F410" s="98" t="str">
        <f>IF(Data!$B410:F$1008&lt;&gt;"",Data!F410,"")</f>
        <v/>
      </c>
      <c r="G410" s="98" t="str">
        <f>IF(Data!$B410:G$1008&lt;&gt;"",Data!G410,"")</f>
        <v/>
      </c>
      <c r="H410" s="98" t="str">
        <f>IF(Data!$B410:H$1008&lt;&gt;"",Data!H410,"")</f>
        <v/>
      </c>
      <c r="I410" s="98" t="str">
        <f>IF(Data!$B410:I$1008&lt;&gt;"",Data!I410,"")</f>
        <v/>
      </c>
      <c r="J410" s="98" t="str">
        <f>IF(Data!$B410:J$1008&lt;&gt;"",Data!J410,"")</f>
        <v/>
      </c>
      <c r="K410" s="98" t="str">
        <f>IF(Data!$B410:K$1008&lt;&gt;"",Data!K410,"")</f>
        <v/>
      </c>
      <c r="L410" s="98" t="str">
        <f>IF(Data!$B410:L$1008&lt;&gt;"",Data!L410,"")</f>
        <v/>
      </c>
      <c r="M410" s="98" t="str">
        <f>IF(Data!$B410:M$1008&lt;&gt;"",Data!M410,"")</f>
        <v/>
      </c>
      <c r="N410" s="98" t="str">
        <f>IF(Data!$B410:N$1008&lt;&gt;"",Data!N410,"")</f>
        <v/>
      </c>
      <c r="O410" s="98" t="str">
        <f>IF(Data!$B410:O$1008&lt;&gt;"",Data!O410,"")</f>
        <v/>
      </c>
      <c r="P410" s="98" t="str">
        <f>IF(Data!$B410:P$1008&lt;&gt;"",Data!P410,"")</f>
        <v/>
      </c>
      <c r="Q410" s="98" t="str">
        <f>IF(Data!$B410:Q$1008&lt;&gt;"",Data!Q410,"")</f>
        <v/>
      </c>
      <c r="R410" s="98" t="str">
        <f>IF(Data!$B410:R$1008&lt;&gt;"",Data!R410,"")</f>
        <v/>
      </c>
      <c r="S410" s="98" t="str">
        <f>IF(Data!$B410:S$1008&lt;&gt;"",Data!S410,"")</f>
        <v/>
      </c>
      <c r="T410" s="98" t="str">
        <f>IF(Data!$B410:T$1008&lt;&gt;"",Data!T410,"")</f>
        <v/>
      </c>
      <c r="U410" s="98" t="str">
        <f>IF(Data!$B410:U$1008&lt;&gt;"",Data!U410,"")</f>
        <v/>
      </c>
      <c r="AC410" s="16" t="str">
        <f t="shared" si="149"/>
        <v/>
      </c>
      <c r="AH410" s="3" t="str">
        <f t="shared" si="150"/>
        <v/>
      </c>
      <c r="AL410" s="3" t="str">
        <f t="shared" si="151"/>
        <v/>
      </c>
      <c r="AP410" s="3" t="str">
        <f t="shared" si="152"/>
        <v/>
      </c>
      <c r="AT410" s="3" t="str">
        <f t="shared" si="153"/>
        <v/>
      </c>
      <c r="AX410" s="3" t="str">
        <f t="shared" si="154"/>
        <v/>
      </c>
      <c r="BB410" s="3" t="str">
        <f t="shared" si="155"/>
        <v/>
      </c>
      <c r="BF410" s="3" t="str">
        <f t="shared" si="158"/>
        <v/>
      </c>
      <c r="BJ410" s="3" t="str">
        <f t="shared" si="156"/>
        <v/>
      </c>
      <c r="BN410" s="3" t="str">
        <f t="shared" si="157"/>
        <v/>
      </c>
      <c r="BR410" s="3" t="str">
        <f t="shared" si="159"/>
        <v/>
      </c>
      <c r="BS410" s="17"/>
      <c r="BT410" s="17"/>
      <c r="BV410" s="3" t="str">
        <f t="shared" si="160"/>
        <v/>
      </c>
      <c r="BW410" s="17"/>
      <c r="BX410" s="17"/>
      <c r="BZ410" s="3" t="str">
        <f t="shared" si="161"/>
        <v/>
      </c>
      <c r="CA410" s="17"/>
      <c r="CB410" s="17"/>
      <c r="CD410" s="3" t="str">
        <f t="shared" si="162"/>
        <v/>
      </c>
      <c r="CE410" s="17"/>
      <c r="CF410" s="17"/>
      <c r="CH410" s="3" t="str">
        <f t="shared" si="163"/>
        <v/>
      </c>
      <c r="CI410" s="17"/>
      <c r="CJ410" s="17"/>
      <c r="CL410" s="3" t="str">
        <f t="shared" si="164"/>
        <v/>
      </c>
      <c r="CM410" s="17"/>
      <c r="CN410" s="17"/>
      <c r="CP410" s="3" t="str">
        <f t="shared" si="165"/>
        <v/>
      </c>
      <c r="CQ410" s="17"/>
      <c r="CR410" s="17"/>
      <c r="CT410" s="3" t="str">
        <f t="shared" si="166"/>
        <v/>
      </c>
      <c r="CU410" s="17"/>
      <c r="CV410" s="17"/>
      <c r="CX410" s="3" t="str">
        <f t="shared" si="167"/>
        <v/>
      </c>
      <c r="CY410" s="17"/>
      <c r="CZ410" s="17"/>
      <c r="DB410" s="3" t="str">
        <f t="shared" si="168"/>
        <v/>
      </c>
      <c r="DC410" s="17"/>
      <c r="DD410" s="17"/>
      <c r="DF410" s="3" t="str">
        <f t="shared" si="169"/>
        <v/>
      </c>
    </row>
    <row r="411" spans="1:110">
      <c r="A411" s="48">
        <v>405</v>
      </c>
      <c r="B411" s="98" t="str">
        <f>IF(Data!B411:$B$1008&lt;&gt;"",Data!B411,"")</f>
        <v/>
      </c>
      <c r="C411" s="98" t="str">
        <f>IF(Data!$B411:C$1008&lt;&gt;"",Data!C411,"")</f>
        <v/>
      </c>
      <c r="D411" s="98" t="str">
        <f>IF(Data!$B411:D$1008&lt;&gt;"",Data!D411,"")</f>
        <v/>
      </c>
      <c r="E411" s="98" t="str">
        <f>IF(Data!$B411:E$1008&lt;&gt;"",Data!E411,"")</f>
        <v/>
      </c>
      <c r="F411" s="98" t="str">
        <f>IF(Data!$B411:F$1008&lt;&gt;"",Data!F411,"")</f>
        <v/>
      </c>
      <c r="G411" s="98" t="str">
        <f>IF(Data!$B411:G$1008&lt;&gt;"",Data!G411,"")</f>
        <v/>
      </c>
      <c r="H411" s="98" t="str">
        <f>IF(Data!$B411:H$1008&lt;&gt;"",Data!H411,"")</f>
        <v/>
      </c>
      <c r="I411" s="98" t="str">
        <f>IF(Data!$B411:I$1008&lt;&gt;"",Data!I411,"")</f>
        <v/>
      </c>
      <c r="J411" s="98" t="str">
        <f>IF(Data!$B411:J$1008&lt;&gt;"",Data!J411,"")</f>
        <v/>
      </c>
      <c r="K411" s="98" t="str">
        <f>IF(Data!$B411:K$1008&lt;&gt;"",Data!K411,"")</f>
        <v/>
      </c>
      <c r="L411" s="98" t="str">
        <f>IF(Data!$B411:L$1008&lt;&gt;"",Data!L411,"")</f>
        <v/>
      </c>
      <c r="M411" s="98" t="str">
        <f>IF(Data!$B411:M$1008&lt;&gt;"",Data!M411,"")</f>
        <v/>
      </c>
      <c r="N411" s="98" t="str">
        <f>IF(Data!$B411:N$1008&lt;&gt;"",Data!N411,"")</f>
        <v/>
      </c>
      <c r="O411" s="98" t="str">
        <f>IF(Data!$B411:O$1008&lt;&gt;"",Data!O411,"")</f>
        <v/>
      </c>
      <c r="P411" s="98" t="str">
        <f>IF(Data!$B411:P$1008&lt;&gt;"",Data!P411,"")</f>
        <v/>
      </c>
      <c r="Q411" s="98" t="str">
        <f>IF(Data!$B411:Q$1008&lt;&gt;"",Data!Q411,"")</f>
        <v/>
      </c>
      <c r="R411" s="98" t="str">
        <f>IF(Data!$B411:R$1008&lt;&gt;"",Data!R411,"")</f>
        <v/>
      </c>
      <c r="S411" s="98" t="str">
        <f>IF(Data!$B411:S$1008&lt;&gt;"",Data!S411,"")</f>
        <v/>
      </c>
      <c r="T411" s="98" t="str">
        <f>IF(Data!$B411:T$1008&lt;&gt;"",Data!T411,"")</f>
        <v/>
      </c>
      <c r="U411" s="98" t="str">
        <f>IF(Data!$B411:U$1008&lt;&gt;"",Data!U411,"")</f>
        <v/>
      </c>
      <c r="AC411" s="16" t="str">
        <f t="shared" si="149"/>
        <v/>
      </c>
      <c r="AH411" s="3" t="str">
        <f t="shared" si="150"/>
        <v/>
      </c>
      <c r="AL411" s="3" t="str">
        <f t="shared" si="151"/>
        <v/>
      </c>
      <c r="AP411" s="3" t="str">
        <f t="shared" si="152"/>
        <v/>
      </c>
      <c r="AT411" s="3" t="str">
        <f t="shared" si="153"/>
        <v/>
      </c>
      <c r="AX411" s="3" t="str">
        <f t="shared" si="154"/>
        <v/>
      </c>
      <c r="BB411" s="3" t="str">
        <f t="shared" si="155"/>
        <v/>
      </c>
      <c r="BF411" s="3" t="str">
        <f t="shared" si="158"/>
        <v/>
      </c>
      <c r="BJ411" s="3" t="str">
        <f t="shared" si="156"/>
        <v/>
      </c>
      <c r="BN411" s="3" t="str">
        <f t="shared" si="157"/>
        <v/>
      </c>
      <c r="BR411" s="3" t="str">
        <f t="shared" si="159"/>
        <v/>
      </c>
      <c r="BS411" s="17"/>
      <c r="BT411" s="17"/>
      <c r="BV411" s="3" t="str">
        <f t="shared" si="160"/>
        <v/>
      </c>
      <c r="BW411" s="17"/>
      <c r="BX411" s="17"/>
      <c r="BZ411" s="3" t="str">
        <f t="shared" si="161"/>
        <v/>
      </c>
      <c r="CA411" s="17"/>
      <c r="CB411" s="17"/>
      <c r="CD411" s="3" t="str">
        <f t="shared" si="162"/>
        <v/>
      </c>
      <c r="CE411" s="17"/>
      <c r="CF411" s="17"/>
      <c r="CH411" s="3" t="str">
        <f t="shared" si="163"/>
        <v/>
      </c>
      <c r="CI411" s="17"/>
      <c r="CJ411" s="17"/>
      <c r="CL411" s="3" t="str">
        <f t="shared" si="164"/>
        <v/>
      </c>
      <c r="CM411" s="17"/>
      <c r="CN411" s="17"/>
      <c r="CP411" s="3" t="str">
        <f t="shared" si="165"/>
        <v/>
      </c>
      <c r="CQ411" s="17"/>
      <c r="CR411" s="17"/>
      <c r="CT411" s="3" t="str">
        <f t="shared" si="166"/>
        <v/>
      </c>
      <c r="CU411" s="17"/>
      <c r="CV411" s="17"/>
      <c r="CX411" s="3" t="str">
        <f t="shared" si="167"/>
        <v/>
      </c>
      <c r="CY411" s="17"/>
      <c r="CZ411" s="17"/>
      <c r="DB411" s="3" t="str">
        <f t="shared" si="168"/>
        <v/>
      </c>
      <c r="DC411" s="17"/>
      <c r="DD411" s="17"/>
      <c r="DF411" s="3" t="str">
        <f t="shared" si="169"/>
        <v/>
      </c>
    </row>
    <row r="412" spans="1:110">
      <c r="A412" s="48">
        <v>406</v>
      </c>
      <c r="B412" s="98" t="str">
        <f>IF(Data!B412:$B$1008&lt;&gt;"",Data!B412,"")</f>
        <v/>
      </c>
      <c r="C412" s="98" t="str">
        <f>IF(Data!$B412:C$1008&lt;&gt;"",Data!C412,"")</f>
        <v/>
      </c>
      <c r="D412" s="98" t="str">
        <f>IF(Data!$B412:D$1008&lt;&gt;"",Data!D412,"")</f>
        <v/>
      </c>
      <c r="E412" s="98" t="str">
        <f>IF(Data!$B412:E$1008&lt;&gt;"",Data!E412,"")</f>
        <v/>
      </c>
      <c r="F412" s="98" t="str">
        <f>IF(Data!$B412:F$1008&lt;&gt;"",Data!F412,"")</f>
        <v/>
      </c>
      <c r="G412" s="98" t="str">
        <f>IF(Data!$B412:G$1008&lt;&gt;"",Data!G412,"")</f>
        <v/>
      </c>
      <c r="H412" s="98" t="str">
        <f>IF(Data!$B412:H$1008&lt;&gt;"",Data!H412,"")</f>
        <v/>
      </c>
      <c r="I412" s="98" t="str">
        <f>IF(Data!$B412:I$1008&lt;&gt;"",Data!I412,"")</f>
        <v/>
      </c>
      <c r="J412" s="98" t="str">
        <f>IF(Data!$B412:J$1008&lt;&gt;"",Data!J412,"")</f>
        <v/>
      </c>
      <c r="K412" s="98" t="str">
        <f>IF(Data!$B412:K$1008&lt;&gt;"",Data!K412,"")</f>
        <v/>
      </c>
      <c r="L412" s="98" t="str">
        <f>IF(Data!$B412:L$1008&lt;&gt;"",Data!L412,"")</f>
        <v/>
      </c>
      <c r="M412" s="98" t="str">
        <f>IF(Data!$B412:M$1008&lt;&gt;"",Data!M412,"")</f>
        <v/>
      </c>
      <c r="N412" s="98" t="str">
        <f>IF(Data!$B412:N$1008&lt;&gt;"",Data!N412,"")</f>
        <v/>
      </c>
      <c r="O412" s="98" t="str">
        <f>IF(Data!$B412:O$1008&lt;&gt;"",Data!O412,"")</f>
        <v/>
      </c>
      <c r="P412" s="98" t="str">
        <f>IF(Data!$B412:P$1008&lt;&gt;"",Data!P412,"")</f>
        <v/>
      </c>
      <c r="Q412" s="98" t="str">
        <f>IF(Data!$B412:Q$1008&lt;&gt;"",Data!Q412,"")</f>
        <v/>
      </c>
      <c r="R412" s="98" t="str">
        <f>IF(Data!$B412:R$1008&lt;&gt;"",Data!R412,"")</f>
        <v/>
      </c>
      <c r="S412" s="98" t="str">
        <f>IF(Data!$B412:S$1008&lt;&gt;"",Data!S412,"")</f>
        <v/>
      </c>
      <c r="T412" s="98" t="str">
        <f>IF(Data!$B412:T$1008&lt;&gt;"",Data!T412,"")</f>
        <v/>
      </c>
      <c r="U412" s="98" t="str">
        <f>IF(Data!$B412:U$1008&lt;&gt;"",Data!U412,"")</f>
        <v/>
      </c>
      <c r="AC412" s="16" t="str">
        <f t="shared" si="149"/>
        <v/>
      </c>
      <c r="AH412" s="3" t="str">
        <f t="shared" si="150"/>
        <v/>
      </c>
      <c r="AL412" s="3" t="str">
        <f t="shared" si="151"/>
        <v/>
      </c>
      <c r="AP412" s="3" t="str">
        <f t="shared" si="152"/>
        <v/>
      </c>
      <c r="AT412" s="3" t="str">
        <f t="shared" si="153"/>
        <v/>
      </c>
      <c r="AX412" s="3" t="str">
        <f t="shared" si="154"/>
        <v/>
      </c>
      <c r="BB412" s="3" t="str">
        <f t="shared" si="155"/>
        <v/>
      </c>
      <c r="BF412" s="3" t="str">
        <f t="shared" si="158"/>
        <v/>
      </c>
      <c r="BJ412" s="3" t="str">
        <f t="shared" si="156"/>
        <v/>
      </c>
      <c r="BN412" s="3" t="str">
        <f t="shared" si="157"/>
        <v/>
      </c>
      <c r="BR412" s="3" t="str">
        <f t="shared" si="159"/>
        <v/>
      </c>
      <c r="BS412" s="17"/>
      <c r="BT412" s="17"/>
      <c r="BV412" s="3" t="str">
        <f t="shared" si="160"/>
        <v/>
      </c>
      <c r="BW412" s="17"/>
      <c r="BX412" s="17"/>
      <c r="BZ412" s="3" t="str">
        <f t="shared" si="161"/>
        <v/>
      </c>
      <c r="CA412" s="17"/>
      <c r="CB412" s="17"/>
      <c r="CD412" s="3" t="str">
        <f t="shared" si="162"/>
        <v/>
      </c>
      <c r="CE412" s="17"/>
      <c r="CF412" s="17"/>
      <c r="CH412" s="3" t="str">
        <f t="shared" si="163"/>
        <v/>
      </c>
      <c r="CI412" s="17"/>
      <c r="CJ412" s="17"/>
      <c r="CL412" s="3" t="str">
        <f t="shared" si="164"/>
        <v/>
      </c>
      <c r="CM412" s="17"/>
      <c r="CN412" s="17"/>
      <c r="CP412" s="3" t="str">
        <f t="shared" si="165"/>
        <v/>
      </c>
      <c r="CQ412" s="17"/>
      <c r="CR412" s="17"/>
      <c r="CT412" s="3" t="str">
        <f t="shared" si="166"/>
        <v/>
      </c>
      <c r="CU412" s="17"/>
      <c r="CV412" s="17"/>
      <c r="CX412" s="3" t="str">
        <f t="shared" si="167"/>
        <v/>
      </c>
      <c r="CY412" s="17"/>
      <c r="CZ412" s="17"/>
      <c r="DB412" s="3" t="str">
        <f t="shared" si="168"/>
        <v/>
      </c>
      <c r="DC412" s="17"/>
      <c r="DD412" s="17"/>
      <c r="DF412" s="3" t="str">
        <f t="shared" si="169"/>
        <v/>
      </c>
    </row>
    <row r="413" spans="1:110">
      <c r="A413" s="48">
        <v>407</v>
      </c>
      <c r="B413" s="98" t="str">
        <f>IF(Data!B413:$B$1008&lt;&gt;"",Data!B413,"")</f>
        <v/>
      </c>
      <c r="C413" s="98" t="str">
        <f>IF(Data!$B413:C$1008&lt;&gt;"",Data!C413,"")</f>
        <v/>
      </c>
      <c r="D413" s="98" t="str">
        <f>IF(Data!$B413:D$1008&lt;&gt;"",Data!D413,"")</f>
        <v/>
      </c>
      <c r="E413" s="98" t="str">
        <f>IF(Data!$B413:E$1008&lt;&gt;"",Data!E413,"")</f>
        <v/>
      </c>
      <c r="F413" s="98" t="str">
        <f>IF(Data!$B413:F$1008&lt;&gt;"",Data!F413,"")</f>
        <v/>
      </c>
      <c r="G413" s="98" t="str">
        <f>IF(Data!$B413:G$1008&lt;&gt;"",Data!G413,"")</f>
        <v/>
      </c>
      <c r="H413" s="98" t="str">
        <f>IF(Data!$B413:H$1008&lt;&gt;"",Data!H413,"")</f>
        <v/>
      </c>
      <c r="I413" s="98" t="str">
        <f>IF(Data!$B413:I$1008&lt;&gt;"",Data!I413,"")</f>
        <v/>
      </c>
      <c r="J413" s="98" t="str">
        <f>IF(Data!$B413:J$1008&lt;&gt;"",Data!J413,"")</f>
        <v/>
      </c>
      <c r="K413" s="98" t="str">
        <f>IF(Data!$B413:K$1008&lt;&gt;"",Data!K413,"")</f>
        <v/>
      </c>
      <c r="L413" s="98" t="str">
        <f>IF(Data!$B413:L$1008&lt;&gt;"",Data!L413,"")</f>
        <v/>
      </c>
      <c r="M413" s="98" t="str">
        <f>IF(Data!$B413:M$1008&lt;&gt;"",Data!M413,"")</f>
        <v/>
      </c>
      <c r="N413" s="98" t="str">
        <f>IF(Data!$B413:N$1008&lt;&gt;"",Data!N413,"")</f>
        <v/>
      </c>
      <c r="O413" s="98" t="str">
        <f>IF(Data!$B413:O$1008&lt;&gt;"",Data!O413,"")</f>
        <v/>
      </c>
      <c r="P413" s="98" t="str">
        <f>IF(Data!$B413:P$1008&lt;&gt;"",Data!P413,"")</f>
        <v/>
      </c>
      <c r="Q413" s="98" t="str">
        <f>IF(Data!$B413:Q$1008&lt;&gt;"",Data!Q413,"")</f>
        <v/>
      </c>
      <c r="R413" s="98" t="str">
        <f>IF(Data!$B413:R$1008&lt;&gt;"",Data!R413,"")</f>
        <v/>
      </c>
      <c r="S413" s="98" t="str">
        <f>IF(Data!$B413:S$1008&lt;&gt;"",Data!S413,"")</f>
        <v/>
      </c>
      <c r="T413" s="98" t="str">
        <f>IF(Data!$B413:T$1008&lt;&gt;"",Data!T413,"")</f>
        <v/>
      </c>
      <c r="U413" s="98" t="str">
        <f>IF(Data!$B413:U$1008&lt;&gt;"",Data!U413,"")</f>
        <v/>
      </c>
      <c r="AC413" s="16" t="str">
        <f t="shared" si="149"/>
        <v/>
      </c>
      <c r="AH413" s="3" t="str">
        <f t="shared" si="150"/>
        <v/>
      </c>
      <c r="AL413" s="3" t="str">
        <f t="shared" si="151"/>
        <v/>
      </c>
      <c r="AP413" s="3" t="str">
        <f t="shared" si="152"/>
        <v/>
      </c>
      <c r="AT413" s="3" t="str">
        <f t="shared" si="153"/>
        <v/>
      </c>
      <c r="AX413" s="3" t="str">
        <f t="shared" si="154"/>
        <v/>
      </c>
      <c r="BB413" s="3" t="str">
        <f t="shared" si="155"/>
        <v/>
      </c>
      <c r="BF413" s="3" t="str">
        <f t="shared" si="158"/>
        <v/>
      </c>
      <c r="BJ413" s="3" t="str">
        <f t="shared" si="156"/>
        <v/>
      </c>
      <c r="BN413" s="3" t="str">
        <f t="shared" si="157"/>
        <v/>
      </c>
      <c r="BR413" s="3" t="str">
        <f t="shared" si="159"/>
        <v/>
      </c>
      <c r="BS413" s="17"/>
      <c r="BT413" s="17"/>
      <c r="BV413" s="3" t="str">
        <f t="shared" si="160"/>
        <v/>
      </c>
      <c r="BW413" s="17"/>
      <c r="BX413" s="17"/>
      <c r="BZ413" s="3" t="str">
        <f t="shared" si="161"/>
        <v/>
      </c>
      <c r="CA413" s="17"/>
      <c r="CB413" s="17"/>
      <c r="CD413" s="3" t="str">
        <f t="shared" si="162"/>
        <v/>
      </c>
      <c r="CE413" s="17"/>
      <c r="CF413" s="17"/>
      <c r="CH413" s="3" t="str">
        <f t="shared" si="163"/>
        <v/>
      </c>
      <c r="CI413" s="17"/>
      <c r="CJ413" s="17"/>
      <c r="CL413" s="3" t="str">
        <f t="shared" si="164"/>
        <v/>
      </c>
      <c r="CM413" s="17"/>
      <c r="CN413" s="17"/>
      <c r="CP413" s="3" t="str">
        <f t="shared" si="165"/>
        <v/>
      </c>
      <c r="CQ413" s="17"/>
      <c r="CR413" s="17"/>
      <c r="CT413" s="3" t="str">
        <f t="shared" si="166"/>
        <v/>
      </c>
      <c r="CU413" s="17"/>
      <c r="CV413" s="17"/>
      <c r="CX413" s="3" t="str">
        <f t="shared" si="167"/>
        <v/>
      </c>
      <c r="CY413" s="17"/>
      <c r="CZ413" s="17"/>
      <c r="DB413" s="3" t="str">
        <f t="shared" si="168"/>
        <v/>
      </c>
      <c r="DC413" s="17"/>
      <c r="DD413" s="17"/>
      <c r="DF413" s="3" t="str">
        <f t="shared" si="169"/>
        <v/>
      </c>
    </row>
    <row r="414" spans="1:110">
      <c r="A414" s="48">
        <v>408</v>
      </c>
      <c r="B414" s="98" t="str">
        <f>IF(Data!B414:$B$1008&lt;&gt;"",Data!B414,"")</f>
        <v/>
      </c>
      <c r="C414" s="98" t="str">
        <f>IF(Data!$B414:C$1008&lt;&gt;"",Data!C414,"")</f>
        <v/>
      </c>
      <c r="D414" s="98" t="str">
        <f>IF(Data!$B414:D$1008&lt;&gt;"",Data!D414,"")</f>
        <v/>
      </c>
      <c r="E414" s="98" t="str">
        <f>IF(Data!$B414:E$1008&lt;&gt;"",Data!E414,"")</f>
        <v/>
      </c>
      <c r="F414" s="98" t="str">
        <f>IF(Data!$B414:F$1008&lt;&gt;"",Data!F414,"")</f>
        <v/>
      </c>
      <c r="G414" s="98" t="str">
        <f>IF(Data!$B414:G$1008&lt;&gt;"",Data!G414,"")</f>
        <v/>
      </c>
      <c r="H414" s="98" t="str">
        <f>IF(Data!$B414:H$1008&lt;&gt;"",Data!H414,"")</f>
        <v/>
      </c>
      <c r="I414" s="98" t="str">
        <f>IF(Data!$B414:I$1008&lt;&gt;"",Data!I414,"")</f>
        <v/>
      </c>
      <c r="J414" s="98" t="str">
        <f>IF(Data!$B414:J$1008&lt;&gt;"",Data!J414,"")</f>
        <v/>
      </c>
      <c r="K414" s="98" t="str">
        <f>IF(Data!$B414:K$1008&lt;&gt;"",Data!K414,"")</f>
        <v/>
      </c>
      <c r="L414" s="98" t="str">
        <f>IF(Data!$B414:L$1008&lt;&gt;"",Data!L414,"")</f>
        <v/>
      </c>
      <c r="M414" s="98" t="str">
        <f>IF(Data!$B414:M$1008&lt;&gt;"",Data!M414,"")</f>
        <v/>
      </c>
      <c r="N414" s="98" t="str">
        <f>IF(Data!$B414:N$1008&lt;&gt;"",Data!N414,"")</f>
        <v/>
      </c>
      <c r="O414" s="98" t="str">
        <f>IF(Data!$B414:O$1008&lt;&gt;"",Data!O414,"")</f>
        <v/>
      </c>
      <c r="P414" s="98" t="str">
        <f>IF(Data!$B414:P$1008&lt;&gt;"",Data!P414,"")</f>
        <v/>
      </c>
      <c r="Q414" s="98" t="str">
        <f>IF(Data!$B414:Q$1008&lt;&gt;"",Data!Q414,"")</f>
        <v/>
      </c>
      <c r="R414" s="98" t="str">
        <f>IF(Data!$B414:R$1008&lt;&gt;"",Data!R414,"")</f>
        <v/>
      </c>
      <c r="S414" s="98" t="str">
        <f>IF(Data!$B414:S$1008&lt;&gt;"",Data!S414,"")</f>
        <v/>
      </c>
      <c r="T414" s="98" t="str">
        <f>IF(Data!$B414:T$1008&lt;&gt;"",Data!T414,"")</f>
        <v/>
      </c>
      <c r="U414" s="98" t="str">
        <f>IF(Data!$B414:U$1008&lt;&gt;"",Data!U414,"")</f>
        <v/>
      </c>
      <c r="AC414" s="16" t="str">
        <f t="shared" si="149"/>
        <v/>
      </c>
      <c r="AH414" s="3" t="str">
        <f t="shared" si="150"/>
        <v/>
      </c>
      <c r="AL414" s="3" t="str">
        <f t="shared" si="151"/>
        <v/>
      </c>
      <c r="AP414" s="3" t="str">
        <f t="shared" si="152"/>
        <v/>
      </c>
      <c r="AT414" s="3" t="str">
        <f t="shared" si="153"/>
        <v/>
      </c>
      <c r="AX414" s="3" t="str">
        <f t="shared" si="154"/>
        <v/>
      </c>
      <c r="BB414" s="3" t="str">
        <f t="shared" si="155"/>
        <v/>
      </c>
      <c r="BF414" s="3" t="str">
        <f t="shared" si="158"/>
        <v/>
      </c>
      <c r="BJ414" s="3" t="str">
        <f t="shared" si="156"/>
        <v/>
      </c>
      <c r="BN414" s="3" t="str">
        <f t="shared" si="157"/>
        <v/>
      </c>
      <c r="BR414" s="3" t="str">
        <f t="shared" si="159"/>
        <v/>
      </c>
      <c r="BS414" s="17"/>
      <c r="BT414" s="17"/>
      <c r="BV414" s="3" t="str">
        <f t="shared" si="160"/>
        <v/>
      </c>
      <c r="BW414" s="17"/>
      <c r="BX414" s="17"/>
      <c r="BZ414" s="3" t="str">
        <f t="shared" si="161"/>
        <v/>
      </c>
      <c r="CA414" s="17"/>
      <c r="CB414" s="17"/>
      <c r="CD414" s="3" t="str">
        <f t="shared" si="162"/>
        <v/>
      </c>
      <c r="CE414" s="17"/>
      <c r="CF414" s="17"/>
      <c r="CH414" s="3" t="str">
        <f t="shared" si="163"/>
        <v/>
      </c>
      <c r="CI414" s="17"/>
      <c r="CJ414" s="17"/>
      <c r="CL414" s="3" t="str">
        <f t="shared" si="164"/>
        <v/>
      </c>
      <c r="CM414" s="17"/>
      <c r="CN414" s="17"/>
      <c r="CP414" s="3" t="str">
        <f t="shared" si="165"/>
        <v/>
      </c>
      <c r="CQ414" s="17"/>
      <c r="CR414" s="17"/>
      <c r="CT414" s="3" t="str">
        <f t="shared" si="166"/>
        <v/>
      </c>
      <c r="CU414" s="17"/>
      <c r="CV414" s="17"/>
      <c r="CX414" s="3" t="str">
        <f t="shared" si="167"/>
        <v/>
      </c>
      <c r="CY414" s="17"/>
      <c r="CZ414" s="17"/>
      <c r="DB414" s="3" t="str">
        <f t="shared" si="168"/>
        <v/>
      </c>
      <c r="DC414" s="17"/>
      <c r="DD414" s="17"/>
      <c r="DF414" s="3" t="str">
        <f t="shared" si="169"/>
        <v/>
      </c>
    </row>
    <row r="415" spans="1:110">
      <c r="A415" s="48">
        <v>409</v>
      </c>
      <c r="B415" s="98" t="str">
        <f>IF(Data!B415:$B$1008&lt;&gt;"",Data!B415,"")</f>
        <v/>
      </c>
      <c r="C415" s="98" t="str">
        <f>IF(Data!$B415:C$1008&lt;&gt;"",Data!C415,"")</f>
        <v/>
      </c>
      <c r="D415" s="98" t="str">
        <f>IF(Data!$B415:D$1008&lt;&gt;"",Data!D415,"")</f>
        <v/>
      </c>
      <c r="E415" s="98" t="str">
        <f>IF(Data!$B415:E$1008&lt;&gt;"",Data!E415,"")</f>
        <v/>
      </c>
      <c r="F415" s="98" t="str">
        <f>IF(Data!$B415:F$1008&lt;&gt;"",Data!F415,"")</f>
        <v/>
      </c>
      <c r="G415" s="98" t="str">
        <f>IF(Data!$B415:G$1008&lt;&gt;"",Data!G415,"")</f>
        <v/>
      </c>
      <c r="H415" s="98" t="str">
        <f>IF(Data!$B415:H$1008&lt;&gt;"",Data!H415,"")</f>
        <v/>
      </c>
      <c r="I415" s="98" t="str">
        <f>IF(Data!$B415:I$1008&lt;&gt;"",Data!I415,"")</f>
        <v/>
      </c>
      <c r="J415" s="98" t="str">
        <f>IF(Data!$B415:J$1008&lt;&gt;"",Data!J415,"")</f>
        <v/>
      </c>
      <c r="K415" s="98" t="str">
        <f>IF(Data!$B415:K$1008&lt;&gt;"",Data!K415,"")</f>
        <v/>
      </c>
      <c r="L415" s="98" t="str">
        <f>IF(Data!$B415:L$1008&lt;&gt;"",Data!L415,"")</f>
        <v/>
      </c>
      <c r="M415" s="98" t="str">
        <f>IF(Data!$B415:M$1008&lt;&gt;"",Data!M415,"")</f>
        <v/>
      </c>
      <c r="N415" s="98" t="str">
        <f>IF(Data!$B415:N$1008&lt;&gt;"",Data!N415,"")</f>
        <v/>
      </c>
      <c r="O415" s="98" t="str">
        <f>IF(Data!$B415:O$1008&lt;&gt;"",Data!O415,"")</f>
        <v/>
      </c>
      <c r="P415" s="98" t="str">
        <f>IF(Data!$B415:P$1008&lt;&gt;"",Data!P415,"")</f>
        <v/>
      </c>
      <c r="Q415" s="98" t="str">
        <f>IF(Data!$B415:Q$1008&lt;&gt;"",Data!Q415,"")</f>
        <v/>
      </c>
      <c r="R415" s="98" t="str">
        <f>IF(Data!$B415:R$1008&lt;&gt;"",Data!R415,"")</f>
        <v/>
      </c>
      <c r="S415" s="98" t="str">
        <f>IF(Data!$B415:S$1008&lt;&gt;"",Data!S415,"")</f>
        <v/>
      </c>
      <c r="T415" s="98" t="str">
        <f>IF(Data!$B415:T$1008&lt;&gt;"",Data!T415,"")</f>
        <v/>
      </c>
      <c r="U415" s="98" t="str">
        <f>IF(Data!$B415:U$1008&lt;&gt;"",Data!U415,"")</f>
        <v/>
      </c>
      <c r="AC415" s="16" t="str">
        <f t="shared" si="149"/>
        <v/>
      </c>
      <c r="AH415" s="3" t="str">
        <f t="shared" si="150"/>
        <v/>
      </c>
      <c r="AL415" s="3" t="str">
        <f t="shared" si="151"/>
        <v/>
      </c>
      <c r="AP415" s="3" t="str">
        <f t="shared" si="152"/>
        <v/>
      </c>
      <c r="AT415" s="3" t="str">
        <f t="shared" si="153"/>
        <v/>
      </c>
      <c r="AX415" s="3" t="str">
        <f t="shared" si="154"/>
        <v/>
      </c>
      <c r="BB415" s="3" t="str">
        <f t="shared" si="155"/>
        <v/>
      </c>
      <c r="BF415" s="3" t="str">
        <f t="shared" si="158"/>
        <v/>
      </c>
      <c r="BJ415" s="3" t="str">
        <f t="shared" si="156"/>
        <v/>
      </c>
      <c r="BN415" s="3" t="str">
        <f t="shared" si="157"/>
        <v/>
      </c>
      <c r="BR415" s="3" t="str">
        <f t="shared" si="159"/>
        <v/>
      </c>
      <c r="BS415" s="17"/>
      <c r="BT415" s="17"/>
      <c r="BV415" s="3" t="str">
        <f t="shared" si="160"/>
        <v/>
      </c>
      <c r="BW415" s="17"/>
      <c r="BX415" s="17"/>
      <c r="BZ415" s="3" t="str">
        <f t="shared" si="161"/>
        <v/>
      </c>
      <c r="CA415" s="17"/>
      <c r="CB415" s="17"/>
      <c r="CD415" s="3" t="str">
        <f t="shared" si="162"/>
        <v/>
      </c>
      <c r="CE415" s="17"/>
      <c r="CF415" s="17"/>
      <c r="CH415" s="3" t="str">
        <f t="shared" si="163"/>
        <v/>
      </c>
      <c r="CI415" s="17"/>
      <c r="CJ415" s="17"/>
      <c r="CL415" s="3" t="str">
        <f t="shared" si="164"/>
        <v/>
      </c>
      <c r="CM415" s="17"/>
      <c r="CN415" s="17"/>
      <c r="CP415" s="3" t="str">
        <f t="shared" si="165"/>
        <v/>
      </c>
      <c r="CQ415" s="17"/>
      <c r="CR415" s="17"/>
      <c r="CT415" s="3" t="str">
        <f t="shared" si="166"/>
        <v/>
      </c>
      <c r="CU415" s="17"/>
      <c r="CV415" s="17"/>
      <c r="CX415" s="3" t="str">
        <f t="shared" si="167"/>
        <v/>
      </c>
      <c r="CY415" s="17"/>
      <c r="CZ415" s="17"/>
      <c r="DB415" s="3" t="str">
        <f t="shared" si="168"/>
        <v/>
      </c>
      <c r="DC415" s="17"/>
      <c r="DD415" s="17"/>
      <c r="DF415" s="3" t="str">
        <f t="shared" si="169"/>
        <v/>
      </c>
    </row>
    <row r="416" spans="1:110">
      <c r="A416" s="48">
        <v>410</v>
      </c>
      <c r="B416" s="98" t="str">
        <f>IF(Data!B416:$B$1008&lt;&gt;"",Data!B416,"")</f>
        <v/>
      </c>
      <c r="C416" s="98" t="str">
        <f>IF(Data!$B416:C$1008&lt;&gt;"",Data!C416,"")</f>
        <v/>
      </c>
      <c r="D416" s="98" t="str">
        <f>IF(Data!$B416:D$1008&lt;&gt;"",Data!D416,"")</f>
        <v/>
      </c>
      <c r="E416" s="98" t="str">
        <f>IF(Data!$B416:E$1008&lt;&gt;"",Data!E416,"")</f>
        <v/>
      </c>
      <c r="F416" s="98" t="str">
        <f>IF(Data!$B416:F$1008&lt;&gt;"",Data!F416,"")</f>
        <v/>
      </c>
      <c r="G416" s="98" t="str">
        <f>IF(Data!$B416:G$1008&lt;&gt;"",Data!G416,"")</f>
        <v/>
      </c>
      <c r="H416" s="98" t="str">
        <f>IF(Data!$B416:H$1008&lt;&gt;"",Data!H416,"")</f>
        <v/>
      </c>
      <c r="I416" s="98" t="str">
        <f>IF(Data!$B416:I$1008&lt;&gt;"",Data!I416,"")</f>
        <v/>
      </c>
      <c r="J416" s="98" t="str">
        <f>IF(Data!$B416:J$1008&lt;&gt;"",Data!J416,"")</f>
        <v/>
      </c>
      <c r="K416" s="98" t="str">
        <f>IF(Data!$B416:K$1008&lt;&gt;"",Data!K416,"")</f>
        <v/>
      </c>
      <c r="L416" s="98" t="str">
        <f>IF(Data!$B416:L$1008&lt;&gt;"",Data!L416,"")</f>
        <v/>
      </c>
      <c r="M416" s="98" t="str">
        <f>IF(Data!$B416:M$1008&lt;&gt;"",Data!M416,"")</f>
        <v/>
      </c>
      <c r="N416" s="98" t="str">
        <f>IF(Data!$B416:N$1008&lt;&gt;"",Data!N416,"")</f>
        <v/>
      </c>
      <c r="O416" s="98" t="str">
        <f>IF(Data!$B416:O$1008&lt;&gt;"",Data!O416,"")</f>
        <v/>
      </c>
      <c r="P416" s="98" t="str">
        <f>IF(Data!$B416:P$1008&lt;&gt;"",Data!P416,"")</f>
        <v/>
      </c>
      <c r="Q416" s="98" t="str">
        <f>IF(Data!$B416:Q$1008&lt;&gt;"",Data!Q416,"")</f>
        <v/>
      </c>
      <c r="R416" s="98" t="str">
        <f>IF(Data!$B416:R$1008&lt;&gt;"",Data!R416,"")</f>
        <v/>
      </c>
      <c r="S416" s="98" t="str">
        <f>IF(Data!$B416:S$1008&lt;&gt;"",Data!S416,"")</f>
        <v/>
      </c>
      <c r="T416" s="98" t="str">
        <f>IF(Data!$B416:T$1008&lt;&gt;"",Data!T416,"")</f>
        <v/>
      </c>
      <c r="U416" s="98" t="str">
        <f>IF(Data!$B416:U$1008&lt;&gt;"",Data!U416,"")</f>
        <v/>
      </c>
      <c r="AC416" s="16" t="str">
        <f t="shared" si="149"/>
        <v/>
      </c>
      <c r="AH416" s="3" t="str">
        <f t="shared" si="150"/>
        <v/>
      </c>
      <c r="AL416" s="3" t="str">
        <f t="shared" si="151"/>
        <v/>
      </c>
      <c r="AP416" s="3" t="str">
        <f t="shared" si="152"/>
        <v/>
      </c>
      <c r="AT416" s="3" t="str">
        <f t="shared" si="153"/>
        <v/>
      </c>
      <c r="AX416" s="3" t="str">
        <f t="shared" si="154"/>
        <v/>
      </c>
      <c r="BB416" s="3" t="str">
        <f t="shared" si="155"/>
        <v/>
      </c>
      <c r="BF416" s="3" t="str">
        <f t="shared" si="158"/>
        <v/>
      </c>
      <c r="BJ416" s="3" t="str">
        <f t="shared" si="156"/>
        <v/>
      </c>
      <c r="BN416" s="3" t="str">
        <f t="shared" si="157"/>
        <v/>
      </c>
      <c r="BR416" s="3" t="str">
        <f t="shared" si="159"/>
        <v/>
      </c>
      <c r="BS416" s="17"/>
      <c r="BT416" s="17"/>
      <c r="BV416" s="3" t="str">
        <f t="shared" si="160"/>
        <v/>
      </c>
      <c r="BW416" s="17"/>
      <c r="BX416" s="17"/>
      <c r="BZ416" s="3" t="str">
        <f t="shared" si="161"/>
        <v/>
      </c>
      <c r="CA416" s="17"/>
      <c r="CB416" s="17"/>
      <c r="CD416" s="3" t="str">
        <f t="shared" si="162"/>
        <v/>
      </c>
      <c r="CE416" s="17"/>
      <c r="CF416" s="17"/>
      <c r="CH416" s="3" t="str">
        <f t="shared" si="163"/>
        <v/>
      </c>
      <c r="CI416" s="17"/>
      <c r="CJ416" s="17"/>
      <c r="CL416" s="3" t="str">
        <f t="shared" si="164"/>
        <v/>
      </c>
      <c r="CM416" s="17"/>
      <c r="CN416" s="17"/>
      <c r="CP416" s="3" t="str">
        <f t="shared" si="165"/>
        <v/>
      </c>
      <c r="CQ416" s="17"/>
      <c r="CR416" s="17"/>
      <c r="CT416" s="3" t="str">
        <f t="shared" si="166"/>
        <v/>
      </c>
      <c r="CU416" s="17"/>
      <c r="CV416" s="17"/>
      <c r="CX416" s="3" t="str">
        <f t="shared" si="167"/>
        <v/>
      </c>
      <c r="CY416" s="17"/>
      <c r="CZ416" s="17"/>
      <c r="DB416" s="3" t="str">
        <f t="shared" si="168"/>
        <v/>
      </c>
      <c r="DC416" s="17"/>
      <c r="DD416" s="17"/>
      <c r="DF416" s="3" t="str">
        <f t="shared" si="169"/>
        <v/>
      </c>
    </row>
    <row r="417" spans="1:110">
      <c r="A417" s="48">
        <v>411</v>
      </c>
      <c r="B417" s="98" t="str">
        <f>IF(Data!B417:$B$1008&lt;&gt;"",Data!B417,"")</f>
        <v/>
      </c>
      <c r="C417" s="98" t="str">
        <f>IF(Data!$B417:C$1008&lt;&gt;"",Data!C417,"")</f>
        <v/>
      </c>
      <c r="D417" s="98" t="str">
        <f>IF(Data!$B417:D$1008&lt;&gt;"",Data!D417,"")</f>
        <v/>
      </c>
      <c r="E417" s="98" t="str">
        <f>IF(Data!$B417:E$1008&lt;&gt;"",Data!E417,"")</f>
        <v/>
      </c>
      <c r="F417" s="98" t="str">
        <f>IF(Data!$B417:F$1008&lt;&gt;"",Data!F417,"")</f>
        <v/>
      </c>
      <c r="G417" s="98" t="str">
        <f>IF(Data!$B417:G$1008&lt;&gt;"",Data!G417,"")</f>
        <v/>
      </c>
      <c r="H417" s="98" t="str">
        <f>IF(Data!$B417:H$1008&lt;&gt;"",Data!H417,"")</f>
        <v/>
      </c>
      <c r="I417" s="98" t="str">
        <f>IF(Data!$B417:I$1008&lt;&gt;"",Data!I417,"")</f>
        <v/>
      </c>
      <c r="J417" s="98" t="str">
        <f>IF(Data!$B417:J$1008&lt;&gt;"",Data!J417,"")</f>
        <v/>
      </c>
      <c r="K417" s="98" t="str">
        <f>IF(Data!$B417:K$1008&lt;&gt;"",Data!K417,"")</f>
        <v/>
      </c>
      <c r="L417" s="98" t="str">
        <f>IF(Data!$B417:L$1008&lt;&gt;"",Data!L417,"")</f>
        <v/>
      </c>
      <c r="M417" s="98" t="str">
        <f>IF(Data!$B417:M$1008&lt;&gt;"",Data!M417,"")</f>
        <v/>
      </c>
      <c r="N417" s="98" t="str">
        <f>IF(Data!$B417:N$1008&lt;&gt;"",Data!N417,"")</f>
        <v/>
      </c>
      <c r="O417" s="98" t="str">
        <f>IF(Data!$B417:O$1008&lt;&gt;"",Data!O417,"")</f>
        <v/>
      </c>
      <c r="P417" s="98" t="str">
        <f>IF(Data!$B417:P$1008&lt;&gt;"",Data!P417,"")</f>
        <v/>
      </c>
      <c r="Q417" s="98" t="str">
        <f>IF(Data!$B417:Q$1008&lt;&gt;"",Data!Q417,"")</f>
        <v/>
      </c>
      <c r="R417" s="98" t="str">
        <f>IF(Data!$B417:R$1008&lt;&gt;"",Data!R417,"")</f>
        <v/>
      </c>
      <c r="S417" s="98" t="str">
        <f>IF(Data!$B417:S$1008&lt;&gt;"",Data!S417,"")</f>
        <v/>
      </c>
      <c r="T417" s="98" t="str">
        <f>IF(Data!$B417:T$1008&lt;&gt;"",Data!T417,"")</f>
        <v/>
      </c>
      <c r="U417" s="98" t="str">
        <f>IF(Data!$B417:U$1008&lt;&gt;"",Data!U417,"")</f>
        <v/>
      </c>
      <c r="AC417" s="16" t="str">
        <f t="shared" si="149"/>
        <v/>
      </c>
      <c r="AH417" s="3" t="str">
        <f t="shared" si="150"/>
        <v/>
      </c>
      <c r="AL417" s="3" t="str">
        <f t="shared" si="151"/>
        <v/>
      </c>
      <c r="AP417" s="3" t="str">
        <f t="shared" si="152"/>
        <v/>
      </c>
      <c r="AT417" s="3" t="str">
        <f t="shared" si="153"/>
        <v/>
      </c>
      <c r="AX417" s="3" t="str">
        <f t="shared" si="154"/>
        <v/>
      </c>
      <c r="BB417" s="3" t="str">
        <f t="shared" si="155"/>
        <v/>
      </c>
      <c r="BF417" s="3" t="str">
        <f t="shared" si="158"/>
        <v/>
      </c>
      <c r="BJ417" s="3" t="str">
        <f t="shared" si="156"/>
        <v/>
      </c>
      <c r="BN417" s="3" t="str">
        <f t="shared" si="157"/>
        <v/>
      </c>
      <c r="BR417" s="3" t="str">
        <f t="shared" si="159"/>
        <v/>
      </c>
      <c r="BS417" s="17"/>
      <c r="BT417" s="17"/>
      <c r="BV417" s="3" t="str">
        <f t="shared" si="160"/>
        <v/>
      </c>
      <c r="BW417" s="17"/>
      <c r="BX417" s="17"/>
      <c r="BZ417" s="3" t="str">
        <f t="shared" si="161"/>
        <v/>
      </c>
      <c r="CA417" s="17"/>
      <c r="CB417" s="17"/>
      <c r="CD417" s="3" t="str">
        <f t="shared" si="162"/>
        <v/>
      </c>
      <c r="CE417" s="17"/>
      <c r="CF417" s="17"/>
      <c r="CH417" s="3" t="str">
        <f t="shared" si="163"/>
        <v/>
      </c>
      <c r="CI417" s="17"/>
      <c r="CJ417" s="17"/>
      <c r="CL417" s="3" t="str">
        <f t="shared" si="164"/>
        <v/>
      </c>
      <c r="CM417" s="17"/>
      <c r="CN417" s="17"/>
      <c r="CP417" s="3" t="str">
        <f t="shared" si="165"/>
        <v/>
      </c>
      <c r="CQ417" s="17"/>
      <c r="CR417" s="17"/>
      <c r="CT417" s="3" t="str">
        <f t="shared" si="166"/>
        <v/>
      </c>
      <c r="CU417" s="17"/>
      <c r="CV417" s="17"/>
      <c r="CX417" s="3" t="str">
        <f t="shared" si="167"/>
        <v/>
      </c>
      <c r="CY417" s="17"/>
      <c r="CZ417" s="17"/>
      <c r="DB417" s="3" t="str">
        <f t="shared" si="168"/>
        <v/>
      </c>
      <c r="DC417" s="17"/>
      <c r="DD417" s="17"/>
      <c r="DF417" s="3" t="str">
        <f t="shared" si="169"/>
        <v/>
      </c>
    </row>
    <row r="418" spans="1:110">
      <c r="A418" s="48">
        <v>412</v>
      </c>
      <c r="B418" s="98" t="str">
        <f>IF(Data!B418:$B$1008&lt;&gt;"",Data!B418,"")</f>
        <v/>
      </c>
      <c r="C418" s="98" t="str">
        <f>IF(Data!$B418:C$1008&lt;&gt;"",Data!C418,"")</f>
        <v/>
      </c>
      <c r="D418" s="98" t="str">
        <f>IF(Data!$B418:D$1008&lt;&gt;"",Data!D418,"")</f>
        <v/>
      </c>
      <c r="E418" s="98" t="str">
        <f>IF(Data!$B418:E$1008&lt;&gt;"",Data!E418,"")</f>
        <v/>
      </c>
      <c r="F418" s="98" t="str">
        <f>IF(Data!$B418:F$1008&lt;&gt;"",Data!F418,"")</f>
        <v/>
      </c>
      <c r="G418" s="98" t="str">
        <f>IF(Data!$B418:G$1008&lt;&gt;"",Data!G418,"")</f>
        <v/>
      </c>
      <c r="H418" s="98" t="str">
        <f>IF(Data!$B418:H$1008&lt;&gt;"",Data!H418,"")</f>
        <v/>
      </c>
      <c r="I418" s="98" t="str">
        <f>IF(Data!$B418:I$1008&lt;&gt;"",Data!I418,"")</f>
        <v/>
      </c>
      <c r="J418" s="98" t="str">
        <f>IF(Data!$B418:J$1008&lt;&gt;"",Data!J418,"")</f>
        <v/>
      </c>
      <c r="K418" s="98" t="str">
        <f>IF(Data!$B418:K$1008&lt;&gt;"",Data!K418,"")</f>
        <v/>
      </c>
      <c r="L418" s="98" t="str">
        <f>IF(Data!$B418:L$1008&lt;&gt;"",Data!L418,"")</f>
        <v/>
      </c>
      <c r="M418" s="98" t="str">
        <f>IF(Data!$B418:M$1008&lt;&gt;"",Data!M418,"")</f>
        <v/>
      </c>
      <c r="N418" s="98" t="str">
        <f>IF(Data!$B418:N$1008&lt;&gt;"",Data!N418,"")</f>
        <v/>
      </c>
      <c r="O418" s="98" t="str">
        <f>IF(Data!$B418:O$1008&lt;&gt;"",Data!O418,"")</f>
        <v/>
      </c>
      <c r="P418" s="98" t="str">
        <f>IF(Data!$B418:P$1008&lt;&gt;"",Data!P418,"")</f>
        <v/>
      </c>
      <c r="Q418" s="98" t="str">
        <f>IF(Data!$B418:Q$1008&lt;&gt;"",Data!Q418,"")</f>
        <v/>
      </c>
      <c r="R418" s="98" t="str">
        <f>IF(Data!$B418:R$1008&lt;&gt;"",Data!R418,"")</f>
        <v/>
      </c>
      <c r="S418" s="98" t="str">
        <f>IF(Data!$B418:S$1008&lt;&gt;"",Data!S418,"")</f>
        <v/>
      </c>
      <c r="T418" s="98" t="str">
        <f>IF(Data!$B418:T$1008&lt;&gt;"",Data!T418,"")</f>
        <v/>
      </c>
      <c r="U418" s="98" t="str">
        <f>IF(Data!$B418:U$1008&lt;&gt;"",Data!U418,"")</f>
        <v/>
      </c>
      <c r="AC418" s="16" t="str">
        <f t="shared" si="149"/>
        <v/>
      </c>
      <c r="AH418" s="3" t="str">
        <f t="shared" si="150"/>
        <v/>
      </c>
      <c r="AL418" s="3" t="str">
        <f t="shared" si="151"/>
        <v/>
      </c>
      <c r="AP418" s="3" t="str">
        <f t="shared" si="152"/>
        <v/>
      </c>
      <c r="AT418" s="3" t="str">
        <f t="shared" si="153"/>
        <v/>
      </c>
      <c r="AX418" s="3" t="str">
        <f t="shared" si="154"/>
        <v/>
      </c>
      <c r="BB418" s="3" t="str">
        <f t="shared" si="155"/>
        <v/>
      </c>
      <c r="BF418" s="3" t="str">
        <f t="shared" si="158"/>
        <v/>
      </c>
      <c r="BJ418" s="3" t="str">
        <f t="shared" si="156"/>
        <v/>
      </c>
      <c r="BN418" s="3" t="str">
        <f t="shared" si="157"/>
        <v/>
      </c>
      <c r="BR418" s="3" t="str">
        <f t="shared" si="159"/>
        <v/>
      </c>
      <c r="BS418" s="17"/>
      <c r="BT418" s="17"/>
      <c r="BV418" s="3" t="str">
        <f t="shared" si="160"/>
        <v/>
      </c>
      <c r="BW418" s="17"/>
      <c r="BX418" s="17"/>
      <c r="BZ418" s="3" t="str">
        <f t="shared" si="161"/>
        <v/>
      </c>
      <c r="CA418" s="17"/>
      <c r="CB418" s="17"/>
      <c r="CD418" s="3" t="str">
        <f t="shared" si="162"/>
        <v/>
      </c>
      <c r="CE418" s="17"/>
      <c r="CF418" s="17"/>
      <c r="CH418" s="3" t="str">
        <f t="shared" si="163"/>
        <v/>
      </c>
      <c r="CI418" s="17"/>
      <c r="CJ418" s="17"/>
      <c r="CL418" s="3" t="str">
        <f t="shared" si="164"/>
        <v/>
      </c>
      <c r="CM418" s="17"/>
      <c r="CN418" s="17"/>
      <c r="CP418" s="3" t="str">
        <f t="shared" si="165"/>
        <v/>
      </c>
      <c r="CQ418" s="17"/>
      <c r="CR418" s="17"/>
      <c r="CT418" s="3" t="str">
        <f t="shared" si="166"/>
        <v/>
      </c>
      <c r="CU418" s="17"/>
      <c r="CV418" s="17"/>
      <c r="CX418" s="3" t="str">
        <f t="shared" si="167"/>
        <v/>
      </c>
      <c r="CY418" s="17"/>
      <c r="CZ418" s="17"/>
      <c r="DB418" s="3" t="str">
        <f t="shared" si="168"/>
        <v/>
      </c>
      <c r="DC418" s="17"/>
      <c r="DD418" s="17"/>
      <c r="DF418" s="3" t="str">
        <f t="shared" si="169"/>
        <v/>
      </c>
    </row>
    <row r="419" spans="1:110">
      <c r="A419" s="48">
        <v>413</v>
      </c>
      <c r="B419" s="98" t="str">
        <f>IF(Data!B419:$B$1008&lt;&gt;"",Data!B419,"")</f>
        <v/>
      </c>
      <c r="C419" s="98" t="str">
        <f>IF(Data!$B419:C$1008&lt;&gt;"",Data!C419,"")</f>
        <v/>
      </c>
      <c r="D419" s="98" t="str">
        <f>IF(Data!$B419:D$1008&lt;&gt;"",Data!D419,"")</f>
        <v/>
      </c>
      <c r="E419" s="98" t="str">
        <f>IF(Data!$B419:E$1008&lt;&gt;"",Data!E419,"")</f>
        <v/>
      </c>
      <c r="F419" s="98" t="str">
        <f>IF(Data!$B419:F$1008&lt;&gt;"",Data!F419,"")</f>
        <v/>
      </c>
      <c r="G419" s="98" t="str">
        <f>IF(Data!$B419:G$1008&lt;&gt;"",Data!G419,"")</f>
        <v/>
      </c>
      <c r="H419" s="98" t="str">
        <f>IF(Data!$B419:H$1008&lt;&gt;"",Data!H419,"")</f>
        <v/>
      </c>
      <c r="I419" s="98" t="str">
        <f>IF(Data!$B419:I$1008&lt;&gt;"",Data!I419,"")</f>
        <v/>
      </c>
      <c r="J419" s="98" t="str">
        <f>IF(Data!$B419:J$1008&lt;&gt;"",Data!J419,"")</f>
        <v/>
      </c>
      <c r="K419" s="98" t="str">
        <f>IF(Data!$B419:K$1008&lt;&gt;"",Data!K419,"")</f>
        <v/>
      </c>
      <c r="L419" s="98" t="str">
        <f>IF(Data!$B419:L$1008&lt;&gt;"",Data!L419,"")</f>
        <v/>
      </c>
      <c r="M419" s="98" t="str">
        <f>IF(Data!$B419:M$1008&lt;&gt;"",Data!M419,"")</f>
        <v/>
      </c>
      <c r="N419" s="98" t="str">
        <f>IF(Data!$B419:N$1008&lt;&gt;"",Data!N419,"")</f>
        <v/>
      </c>
      <c r="O419" s="98" t="str">
        <f>IF(Data!$B419:O$1008&lt;&gt;"",Data!O419,"")</f>
        <v/>
      </c>
      <c r="P419" s="98" t="str">
        <f>IF(Data!$B419:P$1008&lt;&gt;"",Data!P419,"")</f>
        <v/>
      </c>
      <c r="Q419" s="98" t="str">
        <f>IF(Data!$B419:Q$1008&lt;&gt;"",Data!Q419,"")</f>
        <v/>
      </c>
      <c r="R419" s="98" t="str">
        <f>IF(Data!$B419:R$1008&lt;&gt;"",Data!R419,"")</f>
        <v/>
      </c>
      <c r="S419" s="98" t="str">
        <f>IF(Data!$B419:S$1008&lt;&gt;"",Data!S419,"")</f>
        <v/>
      </c>
      <c r="T419" s="98" t="str">
        <f>IF(Data!$B419:T$1008&lt;&gt;"",Data!T419,"")</f>
        <v/>
      </c>
      <c r="U419" s="98" t="str">
        <f>IF(Data!$B419:U$1008&lt;&gt;"",Data!U419,"")</f>
        <v/>
      </c>
      <c r="AC419" s="16" t="str">
        <f t="shared" si="149"/>
        <v/>
      </c>
      <c r="AH419" s="3" t="str">
        <f t="shared" si="150"/>
        <v/>
      </c>
      <c r="AL419" s="3" t="str">
        <f t="shared" si="151"/>
        <v/>
      </c>
      <c r="AP419" s="3" t="str">
        <f t="shared" si="152"/>
        <v/>
      </c>
      <c r="AT419" s="3" t="str">
        <f t="shared" si="153"/>
        <v/>
      </c>
      <c r="AX419" s="3" t="str">
        <f t="shared" si="154"/>
        <v/>
      </c>
      <c r="BB419" s="3" t="str">
        <f t="shared" si="155"/>
        <v/>
      </c>
      <c r="BF419" s="3" t="str">
        <f t="shared" si="158"/>
        <v/>
      </c>
      <c r="BJ419" s="3" t="str">
        <f t="shared" si="156"/>
        <v/>
      </c>
      <c r="BN419" s="3" t="str">
        <f t="shared" si="157"/>
        <v/>
      </c>
      <c r="BR419" s="3" t="str">
        <f t="shared" si="159"/>
        <v/>
      </c>
      <c r="BS419" s="17"/>
      <c r="BT419" s="17"/>
      <c r="BV419" s="3" t="str">
        <f t="shared" si="160"/>
        <v/>
      </c>
      <c r="BW419" s="17"/>
      <c r="BX419" s="17"/>
      <c r="BZ419" s="3" t="str">
        <f t="shared" si="161"/>
        <v/>
      </c>
      <c r="CA419" s="17"/>
      <c r="CB419" s="17"/>
      <c r="CD419" s="3" t="str">
        <f t="shared" si="162"/>
        <v/>
      </c>
      <c r="CE419" s="17"/>
      <c r="CF419" s="17"/>
      <c r="CH419" s="3" t="str">
        <f t="shared" si="163"/>
        <v/>
      </c>
      <c r="CI419" s="17"/>
      <c r="CJ419" s="17"/>
      <c r="CL419" s="3" t="str">
        <f t="shared" si="164"/>
        <v/>
      </c>
      <c r="CM419" s="17"/>
      <c r="CN419" s="17"/>
      <c r="CP419" s="3" t="str">
        <f t="shared" si="165"/>
        <v/>
      </c>
      <c r="CQ419" s="17"/>
      <c r="CR419" s="17"/>
      <c r="CT419" s="3" t="str">
        <f t="shared" si="166"/>
        <v/>
      </c>
      <c r="CU419" s="17"/>
      <c r="CV419" s="17"/>
      <c r="CX419" s="3" t="str">
        <f t="shared" si="167"/>
        <v/>
      </c>
      <c r="CY419" s="17"/>
      <c r="CZ419" s="17"/>
      <c r="DB419" s="3" t="str">
        <f t="shared" si="168"/>
        <v/>
      </c>
      <c r="DC419" s="17"/>
      <c r="DD419" s="17"/>
      <c r="DF419" s="3" t="str">
        <f t="shared" si="169"/>
        <v/>
      </c>
    </row>
    <row r="420" spans="1:110">
      <c r="A420" s="48">
        <v>414</v>
      </c>
      <c r="B420" s="98" t="str">
        <f>IF(Data!B420:$B$1008&lt;&gt;"",Data!B420,"")</f>
        <v/>
      </c>
      <c r="C420" s="98" t="str">
        <f>IF(Data!$B420:C$1008&lt;&gt;"",Data!C420,"")</f>
        <v/>
      </c>
      <c r="D420" s="98" t="str">
        <f>IF(Data!$B420:D$1008&lt;&gt;"",Data!D420,"")</f>
        <v/>
      </c>
      <c r="E420" s="98" t="str">
        <f>IF(Data!$B420:E$1008&lt;&gt;"",Data!E420,"")</f>
        <v/>
      </c>
      <c r="F420" s="98" t="str">
        <f>IF(Data!$B420:F$1008&lt;&gt;"",Data!F420,"")</f>
        <v/>
      </c>
      <c r="G420" s="98" t="str">
        <f>IF(Data!$B420:G$1008&lt;&gt;"",Data!G420,"")</f>
        <v/>
      </c>
      <c r="H420" s="98" t="str">
        <f>IF(Data!$B420:H$1008&lt;&gt;"",Data!H420,"")</f>
        <v/>
      </c>
      <c r="I420" s="98" t="str">
        <f>IF(Data!$B420:I$1008&lt;&gt;"",Data!I420,"")</f>
        <v/>
      </c>
      <c r="J420" s="98" t="str">
        <f>IF(Data!$B420:J$1008&lt;&gt;"",Data!J420,"")</f>
        <v/>
      </c>
      <c r="K420" s="98" t="str">
        <f>IF(Data!$B420:K$1008&lt;&gt;"",Data!K420,"")</f>
        <v/>
      </c>
      <c r="L420" s="98" t="str">
        <f>IF(Data!$B420:L$1008&lt;&gt;"",Data!L420,"")</f>
        <v/>
      </c>
      <c r="M420" s="98" t="str">
        <f>IF(Data!$B420:M$1008&lt;&gt;"",Data!M420,"")</f>
        <v/>
      </c>
      <c r="N420" s="98" t="str">
        <f>IF(Data!$B420:N$1008&lt;&gt;"",Data!N420,"")</f>
        <v/>
      </c>
      <c r="O420" s="98" t="str">
        <f>IF(Data!$B420:O$1008&lt;&gt;"",Data!O420,"")</f>
        <v/>
      </c>
      <c r="P420" s="98" t="str">
        <f>IF(Data!$B420:P$1008&lt;&gt;"",Data!P420,"")</f>
        <v/>
      </c>
      <c r="Q420" s="98" t="str">
        <f>IF(Data!$B420:Q$1008&lt;&gt;"",Data!Q420,"")</f>
        <v/>
      </c>
      <c r="R420" s="98" t="str">
        <f>IF(Data!$B420:R$1008&lt;&gt;"",Data!R420,"")</f>
        <v/>
      </c>
      <c r="S420" s="98" t="str">
        <f>IF(Data!$B420:S$1008&lt;&gt;"",Data!S420,"")</f>
        <v/>
      </c>
      <c r="T420" s="98" t="str">
        <f>IF(Data!$B420:T$1008&lt;&gt;"",Data!T420,"")</f>
        <v/>
      </c>
      <c r="U420" s="98" t="str">
        <f>IF(Data!$B420:U$1008&lt;&gt;"",Data!U420,"")</f>
        <v/>
      </c>
      <c r="AC420" s="16" t="str">
        <f t="shared" si="149"/>
        <v/>
      </c>
      <c r="AH420" s="3" t="str">
        <f t="shared" si="150"/>
        <v/>
      </c>
      <c r="AL420" s="3" t="str">
        <f t="shared" si="151"/>
        <v/>
      </c>
      <c r="AP420" s="3" t="str">
        <f t="shared" si="152"/>
        <v/>
      </c>
      <c r="AT420" s="3" t="str">
        <f t="shared" si="153"/>
        <v/>
      </c>
      <c r="AX420" s="3" t="str">
        <f t="shared" si="154"/>
        <v/>
      </c>
      <c r="BB420" s="3" t="str">
        <f t="shared" si="155"/>
        <v/>
      </c>
      <c r="BF420" s="3" t="str">
        <f t="shared" si="158"/>
        <v/>
      </c>
      <c r="BJ420" s="3" t="str">
        <f t="shared" si="156"/>
        <v/>
      </c>
      <c r="BN420" s="3" t="str">
        <f t="shared" si="157"/>
        <v/>
      </c>
      <c r="BR420" s="3" t="str">
        <f t="shared" si="159"/>
        <v/>
      </c>
      <c r="BS420" s="17"/>
      <c r="BT420" s="17"/>
      <c r="BV420" s="3" t="str">
        <f t="shared" si="160"/>
        <v/>
      </c>
      <c r="BW420" s="17"/>
      <c r="BX420" s="17"/>
      <c r="BZ420" s="3" t="str">
        <f t="shared" si="161"/>
        <v/>
      </c>
      <c r="CA420" s="17"/>
      <c r="CB420" s="17"/>
      <c r="CD420" s="3" t="str">
        <f t="shared" si="162"/>
        <v/>
      </c>
      <c r="CE420" s="17"/>
      <c r="CF420" s="17"/>
      <c r="CH420" s="3" t="str">
        <f t="shared" si="163"/>
        <v/>
      </c>
      <c r="CI420" s="17"/>
      <c r="CJ420" s="17"/>
      <c r="CL420" s="3" t="str">
        <f t="shared" si="164"/>
        <v/>
      </c>
      <c r="CM420" s="17"/>
      <c r="CN420" s="17"/>
      <c r="CP420" s="3" t="str">
        <f t="shared" si="165"/>
        <v/>
      </c>
      <c r="CQ420" s="17"/>
      <c r="CR420" s="17"/>
      <c r="CT420" s="3" t="str">
        <f t="shared" si="166"/>
        <v/>
      </c>
      <c r="CU420" s="17"/>
      <c r="CV420" s="17"/>
      <c r="CX420" s="3" t="str">
        <f t="shared" si="167"/>
        <v/>
      </c>
      <c r="CY420" s="17"/>
      <c r="CZ420" s="17"/>
      <c r="DB420" s="3" t="str">
        <f t="shared" si="168"/>
        <v/>
      </c>
      <c r="DC420" s="17"/>
      <c r="DD420" s="17"/>
      <c r="DF420" s="3" t="str">
        <f t="shared" si="169"/>
        <v/>
      </c>
    </row>
    <row r="421" spans="1:110">
      <c r="A421" s="48">
        <v>415</v>
      </c>
      <c r="B421" s="98" t="str">
        <f>IF(Data!B421:$B$1008&lt;&gt;"",Data!B421,"")</f>
        <v/>
      </c>
      <c r="C421" s="98" t="str">
        <f>IF(Data!$B421:C$1008&lt;&gt;"",Data!C421,"")</f>
        <v/>
      </c>
      <c r="D421" s="98" t="str">
        <f>IF(Data!$B421:D$1008&lt;&gt;"",Data!D421,"")</f>
        <v/>
      </c>
      <c r="E421" s="98" t="str">
        <f>IF(Data!$B421:E$1008&lt;&gt;"",Data!E421,"")</f>
        <v/>
      </c>
      <c r="F421" s="98" t="str">
        <f>IF(Data!$B421:F$1008&lt;&gt;"",Data!F421,"")</f>
        <v/>
      </c>
      <c r="G421" s="98" t="str">
        <f>IF(Data!$B421:G$1008&lt;&gt;"",Data!G421,"")</f>
        <v/>
      </c>
      <c r="H421" s="98" t="str">
        <f>IF(Data!$B421:H$1008&lt;&gt;"",Data!H421,"")</f>
        <v/>
      </c>
      <c r="I421" s="98" t="str">
        <f>IF(Data!$B421:I$1008&lt;&gt;"",Data!I421,"")</f>
        <v/>
      </c>
      <c r="J421" s="98" t="str">
        <f>IF(Data!$B421:J$1008&lt;&gt;"",Data!J421,"")</f>
        <v/>
      </c>
      <c r="K421" s="98" t="str">
        <f>IF(Data!$B421:K$1008&lt;&gt;"",Data!K421,"")</f>
        <v/>
      </c>
      <c r="L421" s="98" t="str">
        <f>IF(Data!$B421:L$1008&lt;&gt;"",Data!L421,"")</f>
        <v/>
      </c>
      <c r="M421" s="98" t="str">
        <f>IF(Data!$B421:M$1008&lt;&gt;"",Data!M421,"")</f>
        <v/>
      </c>
      <c r="N421" s="98" t="str">
        <f>IF(Data!$B421:N$1008&lt;&gt;"",Data!N421,"")</f>
        <v/>
      </c>
      <c r="O421" s="98" t="str">
        <f>IF(Data!$B421:O$1008&lt;&gt;"",Data!O421,"")</f>
        <v/>
      </c>
      <c r="P421" s="98" t="str">
        <f>IF(Data!$B421:P$1008&lt;&gt;"",Data!P421,"")</f>
        <v/>
      </c>
      <c r="Q421" s="98" t="str">
        <f>IF(Data!$B421:Q$1008&lt;&gt;"",Data!Q421,"")</f>
        <v/>
      </c>
      <c r="R421" s="98" t="str">
        <f>IF(Data!$B421:R$1008&lt;&gt;"",Data!R421,"")</f>
        <v/>
      </c>
      <c r="S421" s="98" t="str">
        <f>IF(Data!$B421:S$1008&lt;&gt;"",Data!S421,"")</f>
        <v/>
      </c>
      <c r="T421" s="98" t="str">
        <f>IF(Data!$B421:T$1008&lt;&gt;"",Data!T421,"")</f>
        <v/>
      </c>
      <c r="U421" s="98" t="str">
        <f>IF(Data!$B421:U$1008&lt;&gt;"",Data!U421,"")</f>
        <v/>
      </c>
      <c r="AC421" s="16" t="str">
        <f t="shared" si="149"/>
        <v/>
      </c>
      <c r="AH421" s="3" t="str">
        <f t="shared" si="150"/>
        <v/>
      </c>
      <c r="AL421" s="3" t="str">
        <f t="shared" si="151"/>
        <v/>
      </c>
      <c r="AP421" s="3" t="str">
        <f t="shared" si="152"/>
        <v/>
      </c>
      <c r="AT421" s="3" t="str">
        <f t="shared" si="153"/>
        <v/>
      </c>
      <c r="AX421" s="3" t="str">
        <f t="shared" si="154"/>
        <v/>
      </c>
      <c r="BB421" s="3" t="str">
        <f t="shared" si="155"/>
        <v/>
      </c>
      <c r="BF421" s="3" t="str">
        <f t="shared" si="158"/>
        <v/>
      </c>
      <c r="BJ421" s="3" t="str">
        <f t="shared" si="156"/>
        <v/>
      </c>
      <c r="BN421" s="3" t="str">
        <f t="shared" si="157"/>
        <v/>
      </c>
      <c r="BR421" s="3" t="str">
        <f t="shared" si="159"/>
        <v/>
      </c>
      <c r="BS421" s="17"/>
      <c r="BT421" s="17"/>
      <c r="BV421" s="3" t="str">
        <f t="shared" si="160"/>
        <v/>
      </c>
      <c r="BW421" s="17"/>
      <c r="BX421" s="17"/>
      <c r="BZ421" s="3" t="str">
        <f t="shared" si="161"/>
        <v/>
      </c>
      <c r="CA421" s="17"/>
      <c r="CB421" s="17"/>
      <c r="CD421" s="3" t="str">
        <f t="shared" si="162"/>
        <v/>
      </c>
      <c r="CE421" s="17"/>
      <c r="CF421" s="17"/>
      <c r="CH421" s="3" t="str">
        <f t="shared" si="163"/>
        <v/>
      </c>
      <c r="CI421" s="17"/>
      <c r="CJ421" s="17"/>
      <c r="CL421" s="3" t="str">
        <f t="shared" si="164"/>
        <v/>
      </c>
      <c r="CM421" s="17"/>
      <c r="CN421" s="17"/>
      <c r="CP421" s="3" t="str">
        <f t="shared" si="165"/>
        <v/>
      </c>
      <c r="CQ421" s="17"/>
      <c r="CR421" s="17"/>
      <c r="CT421" s="3" t="str">
        <f t="shared" si="166"/>
        <v/>
      </c>
      <c r="CU421" s="17"/>
      <c r="CV421" s="17"/>
      <c r="CX421" s="3" t="str">
        <f t="shared" si="167"/>
        <v/>
      </c>
      <c r="CY421" s="17"/>
      <c r="CZ421" s="17"/>
      <c r="DB421" s="3" t="str">
        <f t="shared" si="168"/>
        <v/>
      </c>
      <c r="DC421" s="17"/>
      <c r="DD421" s="17"/>
      <c r="DF421" s="3" t="str">
        <f t="shared" si="169"/>
        <v/>
      </c>
    </row>
    <row r="422" spans="1:110">
      <c r="A422" s="48">
        <v>416</v>
      </c>
      <c r="B422" s="98" t="str">
        <f>IF(Data!B422:$B$1008&lt;&gt;"",Data!B422,"")</f>
        <v/>
      </c>
      <c r="C422" s="98" t="str">
        <f>IF(Data!$B422:C$1008&lt;&gt;"",Data!C422,"")</f>
        <v/>
      </c>
      <c r="D422" s="98" t="str">
        <f>IF(Data!$B422:D$1008&lt;&gt;"",Data!D422,"")</f>
        <v/>
      </c>
      <c r="E422" s="98" t="str">
        <f>IF(Data!$B422:E$1008&lt;&gt;"",Data!E422,"")</f>
        <v/>
      </c>
      <c r="F422" s="98" t="str">
        <f>IF(Data!$B422:F$1008&lt;&gt;"",Data!F422,"")</f>
        <v/>
      </c>
      <c r="G422" s="98" t="str">
        <f>IF(Data!$B422:G$1008&lt;&gt;"",Data!G422,"")</f>
        <v/>
      </c>
      <c r="H422" s="98" t="str">
        <f>IF(Data!$B422:H$1008&lt;&gt;"",Data!H422,"")</f>
        <v/>
      </c>
      <c r="I422" s="98" t="str">
        <f>IF(Data!$B422:I$1008&lt;&gt;"",Data!I422,"")</f>
        <v/>
      </c>
      <c r="J422" s="98" t="str">
        <f>IF(Data!$B422:J$1008&lt;&gt;"",Data!J422,"")</f>
        <v/>
      </c>
      <c r="K422" s="98" t="str">
        <f>IF(Data!$B422:K$1008&lt;&gt;"",Data!K422,"")</f>
        <v/>
      </c>
      <c r="L422" s="98" t="str">
        <f>IF(Data!$B422:L$1008&lt;&gt;"",Data!L422,"")</f>
        <v/>
      </c>
      <c r="M422" s="98" t="str">
        <f>IF(Data!$B422:M$1008&lt;&gt;"",Data!M422,"")</f>
        <v/>
      </c>
      <c r="N422" s="98" t="str">
        <f>IF(Data!$B422:N$1008&lt;&gt;"",Data!N422,"")</f>
        <v/>
      </c>
      <c r="O422" s="98" t="str">
        <f>IF(Data!$B422:O$1008&lt;&gt;"",Data!O422,"")</f>
        <v/>
      </c>
      <c r="P422" s="98" t="str">
        <f>IF(Data!$B422:P$1008&lt;&gt;"",Data!P422,"")</f>
        <v/>
      </c>
      <c r="Q422" s="98" t="str">
        <f>IF(Data!$B422:Q$1008&lt;&gt;"",Data!Q422,"")</f>
        <v/>
      </c>
      <c r="R422" s="98" t="str">
        <f>IF(Data!$B422:R$1008&lt;&gt;"",Data!R422,"")</f>
        <v/>
      </c>
      <c r="S422" s="98" t="str">
        <f>IF(Data!$B422:S$1008&lt;&gt;"",Data!S422,"")</f>
        <v/>
      </c>
      <c r="T422" s="98" t="str">
        <f>IF(Data!$B422:T$1008&lt;&gt;"",Data!T422,"")</f>
        <v/>
      </c>
      <c r="U422" s="98" t="str">
        <f>IF(Data!$B422:U$1008&lt;&gt;"",Data!U422,"")</f>
        <v/>
      </c>
      <c r="AC422" s="16" t="str">
        <f t="shared" si="149"/>
        <v/>
      </c>
      <c r="AH422" s="3" t="str">
        <f t="shared" si="150"/>
        <v/>
      </c>
      <c r="AL422" s="3" t="str">
        <f t="shared" si="151"/>
        <v/>
      </c>
      <c r="AP422" s="3" t="str">
        <f t="shared" si="152"/>
        <v/>
      </c>
      <c r="AT422" s="3" t="str">
        <f t="shared" si="153"/>
        <v/>
      </c>
      <c r="AX422" s="3" t="str">
        <f t="shared" si="154"/>
        <v/>
      </c>
      <c r="BB422" s="3" t="str">
        <f t="shared" si="155"/>
        <v/>
      </c>
      <c r="BF422" s="3" t="str">
        <f t="shared" si="158"/>
        <v/>
      </c>
      <c r="BJ422" s="3" t="str">
        <f t="shared" si="156"/>
        <v/>
      </c>
      <c r="BN422" s="3" t="str">
        <f t="shared" si="157"/>
        <v/>
      </c>
      <c r="BR422" s="3" t="str">
        <f t="shared" si="159"/>
        <v/>
      </c>
      <c r="BS422" s="17"/>
      <c r="BT422" s="17"/>
      <c r="BV422" s="3" t="str">
        <f t="shared" si="160"/>
        <v/>
      </c>
      <c r="BW422" s="17"/>
      <c r="BX422" s="17"/>
      <c r="BZ422" s="3" t="str">
        <f t="shared" si="161"/>
        <v/>
      </c>
      <c r="CA422" s="17"/>
      <c r="CB422" s="17"/>
      <c r="CD422" s="3" t="str">
        <f t="shared" si="162"/>
        <v/>
      </c>
      <c r="CE422" s="17"/>
      <c r="CF422" s="17"/>
      <c r="CH422" s="3" t="str">
        <f t="shared" si="163"/>
        <v/>
      </c>
      <c r="CI422" s="17"/>
      <c r="CJ422" s="17"/>
      <c r="CL422" s="3" t="str">
        <f t="shared" si="164"/>
        <v/>
      </c>
      <c r="CM422" s="17"/>
      <c r="CN422" s="17"/>
      <c r="CP422" s="3" t="str">
        <f t="shared" si="165"/>
        <v/>
      </c>
      <c r="CQ422" s="17"/>
      <c r="CR422" s="17"/>
      <c r="CT422" s="3" t="str">
        <f t="shared" si="166"/>
        <v/>
      </c>
      <c r="CU422" s="17"/>
      <c r="CV422" s="17"/>
      <c r="CX422" s="3" t="str">
        <f t="shared" si="167"/>
        <v/>
      </c>
      <c r="CY422" s="17"/>
      <c r="CZ422" s="17"/>
      <c r="DB422" s="3" t="str">
        <f t="shared" si="168"/>
        <v/>
      </c>
      <c r="DC422" s="17"/>
      <c r="DD422" s="17"/>
      <c r="DF422" s="3" t="str">
        <f t="shared" si="169"/>
        <v/>
      </c>
    </row>
    <row r="423" spans="1:110">
      <c r="A423" s="48">
        <v>417</v>
      </c>
      <c r="B423" s="98" t="str">
        <f>IF(Data!B423:$B$1008&lt;&gt;"",Data!B423,"")</f>
        <v/>
      </c>
      <c r="C423" s="98" t="str">
        <f>IF(Data!$B423:C$1008&lt;&gt;"",Data!C423,"")</f>
        <v/>
      </c>
      <c r="D423" s="98" t="str">
        <f>IF(Data!$B423:D$1008&lt;&gt;"",Data!D423,"")</f>
        <v/>
      </c>
      <c r="E423" s="98" t="str">
        <f>IF(Data!$B423:E$1008&lt;&gt;"",Data!E423,"")</f>
        <v/>
      </c>
      <c r="F423" s="98" t="str">
        <f>IF(Data!$B423:F$1008&lt;&gt;"",Data!F423,"")</f>
        <v/>
      </c>
      <c r="G423" s="98" t="str">
        <f>IF(Data!$B423:G$1008&lt;&gt;"",Data!G423,"")</f>
        <v/>
      </c>
      <c r="H423" s="98" t="str">
        <f>IF(Data!$B423:H$1008&lt;&gt;"",Data!H423,"")</f>
        <v/>
      </c>
      <c r="I423" s="98" t="str">
        <f>IF(Data!$B423:I$1008&lt;&gt;"",Data!I423,"")</f>
        <v/>
      </c>
      <c r="J423" s="98" t="str">
        <f>IF(Data!$B423:J$1008&lt;&gt;"",Data!J423,"")</f>
        <v/>
      </c>
      <c r="K423" s="98" t="str">
        <f>IF(Data!$B423:K$1008&lt;&gt;"",Data!K423,"")</f>
        <v/>
      </c>
      <c r="L423" s="98" t="str">
        <f>IF(Data!$B423:L$1008&lt;&gt;"",Data!L423,"")</f>
        <v/>
      </c>
      <c r="M423" s="98" t="str">
        <f>IF(Data!$B423:M$1008&lt;&gt;"",Data!M423,"")</f>
        <v/>
      </c>
      <c r="N423" s="98" t="str">
        <f>IF(Data!$B423:N$1008&lt;&gt;"",Data!N423,"")</f>
        <v/>
      </c>
      <c r="O423" s="98" t="str">
        <f>IF(Data!$B423:O$1008&lt;&gt;"",Data!O423,"")</f>
        <v/>
      </c>
      <c r="P423" s="98" t="str">
        <f>IF(Data!$B423:P$1008&lt;&gt;"",Data!P423,"")</f>
        <v/>
      </c>
      <c r="Q423" s="98" t="str">
        <f>IF(Data!$B423:Q$1008&lt;&gt;"",Data!Q423,"")</f>
        <v/>
      </c>
      <c r="R423" s="98" t="str">
        <f>IF(Data!$B423:R$1008&lt;&gt;"",Data!R423,"")</f>
        <v/>
      </c>
      <c r="S423" s="98" t="str">
        <f>IF(Data!$B423:S$1008&lt;&gt;"",Data!S423,"")</f>
        <v/>
      </c>
      <c r="T423" s="98" t="str">
        <f>IF(Data!$B423:T$1008&lt;&gt;"",Data!T423,"")</f>
        <v/>
      </c>
      <c r="U423" s="98" t="str">
        <f>IF(Data!$B423:U$1008&lt;&gt;"",Data!U423,"")</f>
        <v/>
      </c>
      <c r="AC423" s="16" t="str">
        <f t="shared" si="149"/>
        <v/>
      </c>
      <c r="AH423" s="3" t="str">
        <f t="shared" si="150"/>
        <v/>
      </c>
      <c r="AL423" s="3" t="str">
        <f t="shared" si="151"/>
        <v/>
      </c>
      <c r="AP423" s="3" t="str">
        <f t="shared" si="152"/>
        <v/>
      </c>
      <c r="AT423" s="3" t="str">
        <f t="shared" si="153"/>
        <v/>
      </c>
      <c r="AX423" s="3" t="str">
        <f t="shared" si="154"/>
        <v/>
      </c>
      <c r="BB423" s="3" t="str">
        <f t="shared" si="155"/>
        <v/>
      </c>
      <c r="BF423" s="3" t="str">
        <f t="shared" si="158"/>
        <v/>
      </c>
      <c r="BJ423" s="3" t="str">
        <f t="shared" si="156"/>
        <v/>
      </c>
      <c r="BN423" s="3" t="str">
        <f t="shared" si="157"/>
        <v/>
      </c>
      <c r="BR423" s="3" t="str">
        <f t="shared" si="159"/>
        <v/>
      </c>
      <c r="BS423" s="17"/>
      <c r="BT423" s="17"/>
      <c r="BV423" s="3" t="str">
        <f t="shared" si="160"/>
        <v/>
      </c>
      <c r="BW423" s="17"/>
      <c r="BX423" s="17"/>
      <c r="BZ423" s="3" t="str">
        <f t="shared" si="161"/>
        <v/>
      </c>
      <c r="CA423" s="17"/>
      <c r="CB423" s="17"/>
      <c r="CD423" s="3" t="str">
        <f t="shared" si="162"/>
        <v/>
      </c>
      <c r="CE423" s="17"/>
      <c r="CF423" s="17"/>
      <c r="CH423" s="3" t="str">
        <f t="shared" si="163"/>
        <v/>
      </c>
      <c r="CI423" s="17"/>
      <c r="CJ423" s="17"/>
      <c r="CL423" s="3" t="str">
        <f t="shared" si="164"/>
        <v/>
      </c>
      <c r="CM423" s="17"/>
      <c r="CN423" s="17"/>
      <c r="CP423" s="3" t="str">
        <f t="shared" si="165"/>
        <v/>
      </c>
      <c r="CQ423" s="17"/>
      <c r="CR423" s="17"/>
      <c r="CT423" s="3" t="str">
        <f t="shared" si="166"/>
        <v/>
      </c>
      <c r="CU423" s="17"/>
      <c r="CV423" s="17"/>
      <c r="CX423" s="3" t="str">
        <f t="shared" si="167"/>
        <v/>
      </c>
      <c r="CY423" s="17"/>
      <c r="CZ423" s="17"/>
      <c r="DB423" s="3" t="str">
        <f t="shared" si="168"/>
        <v/>
      </c>
      <c r="DC423" s="17"/>
      <c r="DD423" s="17"/>
      <c r="DF423" s="3" t="str">
        <f t="shared" si="169"/>
        <v/>
      </c>
    </row>
    <row r="424" spans="1:110">
      <c r="A424" s="48">
        <v>418</v>
      </c>
      <c r="B424" s="98" t="str">
        <f>IF(Data!B424:$B$1008&lt;&gt;"",Data!B424,"")</f>
        <v/>
      </c>
      <c r="C424" s="98" t="str">
        <f>IF(Data!$B424:C$1008&lt;&gt;"",Data!C424,"")</f>
        <v/>
      </c>
      <c r="D424" s="98" t="str">
        <f>IF(Data!$B424:D$1008&lt;&gt;"",Data!D424,"")</f>
        <v/>
      </c>
      <c r="E424" s="98" t="str">
        <f>IF(Data!$B424:E$1008&lt;&gt;"",Data!E424,"")</f>
        <v/>
      </c>
      <c r="F424" s="98" t="str">
        <f>IF(Data!$B424:F$1008&lt;&gt;"",Data!F424,"")</f>
        <v/>
      </c>
      <c r="G424" s="98" t="str">
        <f>IF(Data!$B424:G$1008&lt;&gt;"",Data!G424,"")</f>
        <v/>
      </c>
      <c r="H424" s="98" t="str">
        <f>IF(Data!$B424:H$1008&lt;&gt;"",Data!H424,"")</f>
        <v/>
      </c>
      <c r="I424" s="98" t="str">
        <f>IF(Data!$B424:I$1008&lt;&gt;"",Data!I424,"")</f>
        <v/>
      </c>
      <c r="J424" s="98" t="str">
        <f>IF(Data!$B424:J$1008&lt;&gt;"",Data!J424,"")</f>
        <v/>
      </c>
      <c r="K424" s="98" t="str">
        <f>IF(Data!$B424:K$1008&lt;&gt;"",Data!K424,"")</f>
        <v/>
      </c>
      <c r="L424" s="98" t="str">
        <f>IF(Data!$B424:L$1008&lt;&gt;"",Data!L424,"")</f>
        <v/>
      </c>
      <c r="M424" s="98" t="str">
        <f>IF(Data!$B424:M$1008&lt;&gt;"",Data!M424,"")</f>
        <v/>
      </c>
      <c r="N424" s="98" t="str">
        <f>IF(Data!$B424:N$1008&lt;&gt;"",Data!N424,"")</f>
        <v/>
      </c>
      <c r="O424" s="98" t="str">
        <f>IF(Data!$B424:O$1008&lt;&gt;"",Data!O424,"")</f>
        <v/>
      </c>
      <c r="P424" s="98" t="str">
        <f>IF(Data!$B424:P$1008&lt;&gt;"",Data!P424,"")</f>
        <v/>
      </c>
      <c r="Q424" s="98" t="str">
        <f>IF(Data!$B424:Q$1008&lt;&gt;"",Data!Q424,"")</f>
        <v/>
      </c>
      <c r="R424" s="98" t="str">
        <f>IF(Data!$B424:R$1008&lt;&gt;"",Data!R424,"")</f>
        <v/>
      </c>
      <c r="S424" s="98" t="str">
        <f>IF(Data!$B424:S$1008&lt;&gt;"",Data!S424,"")</f>
        <v/>
      </c>
      <c r="T424" s="98" t="str">
        <f>IF(Data!$B424:T$1008&lt;&gt;"",Data!T424,"")</f>
        <v/>
      </c>
      <c r="U424" s="98" t="str">
        <f>IF(Data!$B424:U$1008&lt;&gt;"",Data!U424,"")</f>
        <v/>
      </c>
      <c r="AC424" s="16" t="str">
        <f t="shared" si="149"/>
        <v/>
      </c>
      <c r="AH424" s="3" t="str">
        <f t="shared" si="150"/>
        <v/>
      </c>
      <c r="AL424" s="3" t="str">
        <f t="shared" si="151"/>
        <v/>
      </c>
      <c r="AP424" s="3" t="str">
        <f t="shared" si="152"/>
        <v/>
      </c>
      <c r="AT424" s="3" t="str">
        <f t="shared" si="153"/>
        <v/>
      </c>
      <c r="AX424" s="3" t="str">
        <f t="shared" si="154"/>
        <v/>
      </c>
      <c r="BB424" s="3" t="str">
        <f t="shared" si="155"/>
        <v/>
      </c>
      <c r="BF424" s="3" t="str">
        <f t="shared" si="158"/>
        <v/>
      </c>
      <c r="BJ424" s="3" t="str">
        <f t="shared" si="156"/>
        <v/>
      </c>
      <c r="BN424" s="3" t="str">
        <f t="shared" si="157"/>
        <v/>
      </c>
      <c r="BR424" s="3" t="str">
        <f t="shared" si="159"/>
        <v/>
      </c>
      <c r="BS424" s="17"/>
      <c r="BT424" s="17"/>
      <c r="BV424" s="3" t="str">
        <f t="shared" si="160"/>
        <v/>
      </c>
      <c r="BW424" s="17"/>
      <c r="BX424" s="17"/>
      <c r="BZ424" s="3" t="str">
        <f t="shared" si="161"/>
        <v/>
      </c>
      <c r="CA424" s="17"/>
      <c r="CB424" s="17"/>
      <c r="CD424" s="3" t="str">
        <f t="shared" si="162"/>
        <v/>
      </c>
      <c r="CE424" s="17"/>
      <c r="CF424" s="17"/>
      <c r="CH424" s="3" t="str">
        <f t="shared" si="163"/>
        <v/>
      </c>
      <c r="CI424" s="17"/>
      <c r="CJ424" s="17"/>
      <c r="CL424" s="3" t="str">
        <f t="shared" si="164"/>
        <v/>
      </c>
      <c r="CM424" s="17"/>
      <c r="CN424" s="17"/>
      <c r="CP424" s="3" t="str">
        <f t="shared" si="165"/>
        <v/>
      </c>
      <c r="CQ424" s="17"/>
      <c r="CR424" s="17"/>
      <c r="CT424" s="3" t="str">
        <f t="shared" si="166"/>
        <v/>
      </c>
      <c r="CU424" s="17"/>
      <c r="CV424" s="17"/>
      <c r="CX424" s="3" t="str">
        <f t="shared" si="167"/>
        <v/>
      </c>
      <c r="CY424" s="17"/>
      <c r="CZ424" s="17"/>
      <c r="DB424" s="3" t="str">
        <f t="shared" si="168"/>
        <v/>
      </c>
      <c r="DC424" s="17"/>
      <c r="DD424" s="17"/>
      <c r="DF424" s="3" t="str">
        <f t="shared" si="169"/>
        <v/>
      </c>
    </row>
    <row r="425" spans="1:110">
      <c r="A425" s="48">
        <v>419</v>
      </c>
      <c r="B425" s="98" t="str">
        <f>IF(Data!B425:$B$1008&lt;&gt;"",Data!B425,"")</f>
        <v/>
      </c>
      <c r="C425" s="98" t="str">
        <f>IF(Data!$B425:C$1008&lt;&gt;"",Data!C425,"")</f>
        <v/>
      </c>
      <c r="D425" s="98" t="str">
        <f>IF(Data!$B425:D$1008&lt;&gt;"",Data!D425,"")</f>
        <v/>
      </c>
      <c r="E425" s="98" t="str">
        <f>IF(Data!$B425:E$1008&lt;&gt;"",Data!E425,"")</f>
        <v/>
      </c>
      <c r="F425" s="98" t="str">
        <f>IF(Data!$B425:F$1008&lt;&gt;"",Data!F425,"")</f>
        <v/>
      </c>
      <c r="G425" s="98" t="str">
        <f>IF(Data!$B425:G$1008&lt;&gt;"",Data!G425,"")</f>
        <v/>
      </c>
      <c r="H425" s="98" t="str">
        <f>IF(Data!$B425:H$1008&lt;&gt;"",Data!H425,"")</f>
        <v/>
      </c>
      <c r="I425" s="98" t="str">
        <f>IF(Data!$B425:I$1008&lt;&gt;"",Data!I425,"")</f>
        <v/>
      </c>
      <c r="J425" s="98" t="str">
        <f>IF(Data!$B425:J$1008&lt;&gt;"",Data!J425,"")</f>
        <v/>
      </c>
      <c r="K425" s="98" t="str">
        <f>IF(Data!$B425:K$1008&lt;&gt;"",Data!K425,"")</f>
        <v/>
      </c>
      <c r="L425" s="98" t="str">
        <f>IF(Data!$B425:L$1008&lt;&gt;"",Data!L425,"")</f>
        <v/>
      </c>
      <c r="M425" s="98" t="str">
        <f>IF(Data!$B425:M$1008&lt;&gt;"",Data!M425,"")</f>
        <v/>
      </c>
      <c r="N425" s="98" t="str">
        <f>IF(Data!$B425:N$1008&lt;&gt;"",Data!N425,"")</f>
        <v/>
      </c>
      <c r="O425" s="98" t="str">
        <f>IF(Data!$B425:O$1008&lt;&gt;"",Data!O425,"")</f>
        <v/>
      </c>
      <c r="P425" s="98" t="str">
        <f>IF(Data!$B425:P$1008&lt;&gt;"",Data!P425,"")</f>
        <v/>
      </c>
      <c r="Q425" s="98" t="str">
        <f>IF(Data!$B425:Q$1008&lt;&gt;"",Data!Q425,"")</f>
        <v/>
      </c>
      <c r="R425" s="98" t="str">
        <f>IF(Data!$B425:R$1008&lt;&gt;"",Data!R425,"")</f>
        <v/>
      </c>
      <c r="S425" s="98" t="str">
        <f>IF(Data!$B425:S$1008&lt;&gt;"",Data!S425,"")</f>
        <v/>
      </c>
      <c r="T425" s="98" t="str">
        <f>IF(Data!$B425:T$1008&lt;&gt;"",Data!T425,"")</f>
        <v/>
      </c>
      <c r="U425" s="98" t="str">
        <f>IF(Data!$B425:U$1008&lt;&gt;"",Data!U425,"")</f>
        <v/>
      </c>
      <c r="AC425" s="16" t="str">
        <f t="shared" si="149"/>
        <v/>
      </c>
      <c r="AH425" s="3" t="str">
        <f t="shared" si="150"/>
        <v/>
      </c>
      <c r="AL425" s="3" t="str">
        <f t="shared" si="151"/>
        <v/>
      </c>
      <c r="AP425" s="3" t="str">
        <f t="shared" si="152"/>
        <v/>
      </c>
      <c r="AT425" s="3" t="str">
        <f t="shared" si="153"/>
        <v/>
      </c>
      <c r="AX425" s="3" t="str">
        <f t="shared" si="154"/>
        <v/>
      </c>
      <c r="BB425" s="3" t="str">
        <f t="shared" si="155"/>
        <v/>
      </c>
      <c r="BF425" s="3" t="str">
        <f t="shared" si="158"/>
        <v/>
      </c>
      <c r="BJ425" s="3" t="str">
        <f t="shared" si="156"/>
        <v/>
      </c>
      <c r="BN425" s="3" t="str">
        <f t="shared" si="157"/>
        <v/>
      </c>
      <c r="BR425" s="3" t="str">
        <f t="shared" si="159"/>
        <v/>
      </c>
      <c r="BS425" s="17"/>
      <c r="BT425" s="17"/>
      <c r="BV425" s="3" t="str">
        <f t="shared" si="160"/>
        <v/>
      </c>
      <c r="BW425" s="17"/>
      <c r="BX425" s="17"/>
      <c r="BZ425" s="3" t="str">
        <f t="shared" si="161"/>
        <v/>
      </c>
      <c r="CA425" s="17"/>
      <c r="CB425" s="17"/>
      <c r="CD425" s="3" t="str">
        <f t="shared" si="162"/>
        <v/>
      </c>
      <c r="CE425" s="17"/>
      <c r="CF425" s="17"/>
      <c r="CH425" s="3" t="str">
        <f t="shared" si="163"/>
        <v/>
      </c>
      <c r="CI425" s="17"/>
      <c r="CJ425" s="17"/>
      <c r="CL425" s="3" t="str">
        <f t="shared" si="164"/>
        <v/>
      </c>
      <c r="CM425" s="17"/>
      <c r="CN425" s="17"/>
      <c r="CP425" s="3" t="str">
        <f t="shared" si="165"/>
        <v/>
      </c>
      <c r="CQ425" s="17"/>
      <c r="CR425" s="17"/>
      <c r="CT425" s="3" t="str">
        <f t="shared" si="166"/>
        <v/>
      </c>
      <c r="CU425" s="17"/>
      <c r="CV425" s="17"/>
      <c r="CX425" s="3" t="str">
        <f t="shared" si="167"/>
        <v/>
      </c>
      <c r="CY425" s="17"/>
      <c r="CZ425" s="17"/>
      <c r="DB425" s="3" t="str">
        <f t="shared" si="168"/>
        <v/>
      </c>
      <c r="DC425" s="17"/>
      <c r="DD425" s="17"/>
      <c r="DF425" s="3" t="str">
        <f t="shared" si="169"/>
        <v/>
      </c>
    </row>
    <row r="426" spans="1:110">
      <c r="A426" s="48">
        <v>420</v>
      </c>
      <c r="B426" s="98" t="str">
        <f>IF(Data!B426:$B$1008&lt;&gt;"",Data!B426,"")</f>
        <v/>
      </c>
      <c r="C426" s="98" t="str">
        <f>IF(Data!$B426:C$1008&lt;&gt;"",Data!C426,"")</f>
        <v/>
      </c>
      <c r="D426" s="98" t="str">
        <f>IF(Data!$B426:D$1008&lt;&gt;"",Data!D426,"")</f>
        <v/>
      </c>
      <c r="E426" s="98" t="str">
        <f>IF(Data!$B426:E$1008&lt;&gt;"",Data!E426,"")</f>
        <v/>
      </c>
      <c r="F426" s="98" t="str">
        <f>IF(Data!$B426:F$1008&lt;&gt;"",Data!F426,"")</f>
        <v/>
      </c>
      <c r="G426" s="98" t="str">
        <f>IF(Data!$B426:G$1008&lt;&gt;"",Data!G426,"")</f>
        <v/>
      </c>
      <c r="H426" s="98" t="str">
        <f>IF(Data!$B426:H$1008&lt;&gt;"",Data!H426,"")</f>
        <v/>
      </c>
      <c r="I426" s="98" t="str">
        <f>IF(Data!$B426:I$1008&lt;&gt;"",Data!I426,"")</f>
        <v/>
      </c>
      <c r="J426" s="98" t="str">
        <f>IF(Data!$B426:J$1008&lt;&gt;"",Data!J426,"")</f>
        <v/>
      </c>
      <c r="K426" s="98" t="str">
        <f>IF(Data!$B426:K$1008&lt;&gt;"",Data!K426,"")</f>
        <v/>
      </c>
      <c r="L426" s="98" t="str">
        <f>IF(Data!$B426:L$1008&lt;&gt;"",Data!L426,"")</f>
        <v/>
      </c>
      <c r="M426" s="98" t="str">
        <f>IF(Data!$B426:M$1008&lt;&gt;"",Data!M426,"")</f>
        <v/>
      </c>
      <c r="N426" s="98" t="str">
        <f>IF(Data!$B426:N$1008&lt;&gt;"",Data!N426,"")</f>
        <v/>
      </c>
      <c r="O426" s="98" t="str">
        <f>IF(Data!$B426:O$1008&lt;&gt;"",Data!O426,"")</f>
        <v/>
      </c>
      <c r="P426" s="98" t="str">
        <f>IF(Data!$B426:P$1008&lt;&gt;"",Data!P426,"")</f>
        <v/>
      </c>
      <c r="Q426" s="98" t="str">
        <f>IF(Data!$B426:Q$1008&lt;&gt;"",Data!Q426,"")</f>
        <v/>
      </c>
      <c r="R426" s="98" t="str">
        <f>IF(Data!$B426:R$1008&lt;&gt;"",Data!R426,"")</f>
        <v/>
      </c>
      <c r="S426" s="98" t="str">
        <f>IF(Data!$B426:S$1008&lt;&gt;"",Data!S426,"")</f>
        <v/>
      </c>
      <c r="T426" s="98" t="str">
        <f>IF(Data!$B426:T$1008&lt;&gt;"",Data!T426,"")</f>
        <v/>
      </c>
      <c r="U426" s="98" t="str">
        <f>IF(Data!$B426:U$1008&lt;&gt;"",Data!U426,"")</f>
        <v/>
      </c>
      <c r="AC426" s="16" t="str">
        <f t="shared" si="149"/>
        <v/>
      </c>
      <c r="AH426" s="3" t="str">
        <f t="shared" si="150"/>
        <v/>
      </c>
      <c r="AL426" s="3" t="str">
        <f t="shared" si="151"/>
        <v/>
      </c>
      <c r="AP426" s="3" t="str">
        <f t="shared" si="152"/>
        <v/>
      </c>
      <c r="AT426" s="3" t="str">
        <f t="shared" si="153"/>
        <v/>
      </c>
      <c r="AX426" s="3" t="str">
        <f t="shared" si="154"/>
        <v/>
      </c>
      <c r="BB426" s="3" t="str">
        <f t="shared" si="155"/>
        <v/>
      </c>
      <c r="BF426" s="3" t="str">
        <f t="shared" si="158"/>
        <v/>
      </c>
      <c r="BJ426" s="3" t="str">
        <f t="shared" si="156"/>
        <v/>
      </c>
      <c r="BN426" s="3" t="str">
        <f t="shared" si="157"/>
        <v/>
      </c>
      <c r="BR426" s="3" t="str">
        <f t="shared" si="159"/>
        <v/>
      </c>
      <c r="BS426" s="17"/>
      <c r="BT426" s="17"/>
      <c r="BV426" s="3" t="str">
        <f t="shared" si="160"/>
        <v/>
      </c>
      <c r="BW426" s="17"/>
      <c r="BX426" s="17"/>
      <c r="BZ426" s="3" t="str">
        <f t="shared" si="161"/>
        <v/>
      </c>
      <c r="CA426" s="17"/>
      <c r="CB426" s="17"/>
      <c r="CD426" s="3" t="str">
        <f t="shared" si="162"/>
        <v/>
      </c>
      <c r="CE426" s="17"/>
      <c r="CF426" s="17"/>
      <c r="CH426" s="3" t="str">
        <f t="shared" si="163"/>
        <v/>
      </c>
      <c r="CI426" s="17"/>
      <c r="CJ426" s="17"/>
      <c r="CL426" s="3" t="str">
        <f t="shared" si="164"/>
        <v/>
      </c>
      <c r="CM426" s="17"/>
      <c r="CN426" s="17"/>
      <c r="CP426" s="3" t="str">
        <f t="shared" si="165"/>
        <v/>
      </c>
      <c r="CQ426" s="17"/>
      <c r="CR426" s="17"/>
      <c r="CT426" s="3" t="str">
        <f t="shared" si="166"/>
        <v/>
      </c>
      <c r="CU426" s="17"/>
      <c r="CV426" s="17"/>
      <c r="CX426" s="3" t="str">
        <f t="shared" si="167"/>
        <v/>
      </c>
      <c r="CY426" s="17"/>
      <c r="CZ426" s="17"/>
      <c r="DB426" s="3" t="str">
        <f t="shared" si="168"/>
        <v/>
      </c>
      <c r="DC426" s="17"/>
      <c r="DD426" s="17"/>
      <c r="DF426" s="3" t="str">
        <f t="shared" si="169"/>
        <v/>
      </c>
    </row>
    <row r="427" spans="1:110">
      <c r="A427" s="48">
        <v>421</v>
      </c>
      <c r="B427" s="98" t="str">
        <f>IF(Data!B427:$B$1008&lt;&gt;"",Data!B427,"")</f>
        <v/>
      </c>
      <c r="C427" s="98" t="str">
        <f>IF(Data!$B427:C$1008&lt;&gt;"",Data!C427,"")</f>
        <v/>
      </c>
      <c r="D427" s="98" t="str">
        <f>IF(Data!$B427:D$1008&lt;&gt;"",Data!D427,"")</f>
        <v/>
      </c>
      <c r="E427" s="98" t="str">
        <f>IF(Data!$B427:E$1008&lt;&gt;"",Data!E427,"")</f>
        <v/>
      </c>
      <c r="F427" s="98" t="str">
        <f>IF(Data!$B427:F$1008&lt;&gt;"",Data!F427,"")</f>
        <v/>
      </c>
      <c r="G427" s="98" t="str">
        <f>IF(Data!$B427:G$1008&lt;&gt;"",Data!G427,"")</f>
        <v/>
      </c>
      <c r="H427" s="98" t="str">
        <f>IF(Data!$B427:H$1008&lt;&gt;"",Data!H427,"")</f>
        <v/>
      </c>
      <c r="I427" s="98" t="str">
        <f>IF(Data!$B427:I$1008&lt;&gt;"",Data!I427,"")</f>
        <v/>
      </c>
      <c r="J427" s="98" t="str">
        <f>IF(Data!$B427:J$1008&lt;&gt;"",Data!J427,"")</f>
        <v/>
      </c>
      <c r="K427" s="98" t="str">
        <f>IF(Data!$B427:K$1008&lt;&gt;"",Data!K427,"")</f>
        <v/>
      </c>
      <c r="L427" s="98" t="str">
        <f>IF(Data!$B427:L$1008&lt;&gt;"",Data!L427,"")</f>
        <v/>
      </c>
      <c r="M427" s="98" t="str">
        <f>IF(Data!$B427:M$1008&lt;&gt;"",Data!M427,"")</f>
        <v/>
      </c>
      <c r="N427" s="98" t="str">
        <f>IF(Data!$B427:N$1008&lt;&gt;"",Data!N427,"")</f>
        <v/>
      </c>
      <c r="O427" s="98" t="str">
        <f>IF(Data!$B427:O$1008&lt;&gt;"",Data!O427,"")</f>
        <v/>
      </c>
      <c r="P427" s="98" t="str">
        <f>IF(Data!$B427:P$1008&lt;&gt;"",Data!P427,"")</f>
        <v/>
      </c>
      <c r="Q427" s="98" t="str">
        <f>IF(Data!$B427:Q$1008&lt;&gt;"",Data!Q427,"")</f>
        <v/>
      </c>
      <c r="R427" s="98" t="str">
        <f>IF(Data!$B427:R$1008&lt;&gt;"",Data!R427,"")</f>
        <v/>
      </c>
      <c r="S427" s="98" t="str">
        <f>IF(Data!$B427:S$1008&lt;&gt;"",Data!S427,"")</f>
        <v/>
      </c>
      <c r="T427" s="98" t="str">
        <f>IF(Data!$B427:T$1008&lt;&gt;"",Data!T427,"")</f>
        <v/>
      </c>
      <c r="U427" s="98" t="str">
        <f>IF(Data!$B427:U$1008&lt;&gt;"",Data!U427,"")</f>
        <v/>
      </c>
      <c r="AC427" s="16" t="str">
        <f t="shared" si="149"/>
        <v/>
      </c>
      <c r="AH427" s="3" t="str">
        <f t="shared" si="150"/>
        <v/>
      </c>
      <c r="AL427" s="3" t="str">
        <f t="shared" si="151"/>
        <v/>
      </c>
      <c r="AP427" s="3" t="str">
        <f t="shared" si="152"/>
        <v/>
      </c>
      <c r="AT427" s="3" t="str">
        <f t="shared" si="153"/>
        <v/>
      </c>
      <c r="AX427" s="3" t="str">
        <f t="shared" si="154"/>
        <v/>
      </c>
      <c r="BB427" s="3" t="str">
        <f t="shared" si="155"/>
        <v/>
      </c>
      <c r="BF427" s="3" t="str">
        <f t="shared" si="158"/>
        <v/>
      </c>
      <c r="BJ427" s="3" t="str">
        <f t="shared" si="156"/>
        <v/>
      </c>
      <c r="BN427" s="3" t="str">
        <f t="shared" si="157"/>
        <v/>
      </c>
      <c r="BR427" s="3" t="str">
        <f t="shared" si="159"/>
        <v/>
      </c>
      <c r="BS427" s="17"/>
      <c r="BT427" s="17"/>
      <c r="BV427" s="3" t="str">
        <f t="shared" si="160"/>
        <v/>
      </c>
      <c r="BW427" s="17"/>
      <c r="BX427" s="17"/>
      <c r="BZ427" s="3" t="str">
        <f t="shared" si="161"/>
        <v/>
      </c>
      <c r="CA427" s="17"/>
      <c r="CB427" s="17"/>
      <c r="CD427" s="3" t="str">
        <f t="shared" si="162"/>
        <v/>
      </c>
      <c r="CE427" s="17"/>
      <c r="CF427" s="17"/>
      <c r="CH427" s="3" t="str">
        <f t="shared" si="163"/>
        <v/>
      </c>
      <c r="CI427" s="17"/>
      <c r="CJ427" s="17"/>
      <c r="CL427" s="3" t="str">
        <f t="shared" si="164"/>
        <v/>
      </c>
      <c r="CM427" s="17"/>
      <c r="CN427" s="17"/>
      <c r="CP427" s="3" t="str">
        <f t="shared" si="165"/>
        <v/>
      </c>
      <c r="CQ427" s="17"/>
      <c r="CR427" s="17"/>
      <c r="CT427" s="3" t="str">
        <f t="shared" si="166"/>
        <v/>
      </c>
      <c r="CU427" s="17"/>
      <c r="CV427" s="17"/>
      <c r="CX427" s="3" t="str">
        <f t="shared" si="167"/>
        <v/>
      </c>
      <c r="CY427" s="17"/>
      <c r="CZ427" s="17"/>
      <c r="DB427" s="3" t="str">
        <f t="shared" si="168"/>
        <v/>
      </c>
      <c r="DC427" s="17"/>
      <c r="DD427" s="17"/>
      <c r="DF427" s="3" t="str">
        <f t="shared" si="169"/>
        <v/>
      </c>
    </row>
    <row r="428" spans="1:110">
      <c r="A428" s="48">
        <v>422</v>
      </c>
      <c r="B428" s="98" t="str">
        <f>IF(Data!B428:$B$1008&lt;&gt;"",Data!B428,"")</f>
        <v/>
      </c>
      <c r="C428" s="98" t="str">
        <f>IF(Data!$B428:C$1008&lt;&gt;"",Data!C428,"")</f>
        <v/>
      </c>
      <c r="D428" s="98" t="str">
        <f>IF(Data!$B428:D$1008&lt;&gt;"",Data!D428,"")</f>
        <v/>
      </c>
      <c r="E428" s="98" t="str">
        <f>IF(Data!$B428:E$1008&lt;&gt;"",Data!E428,"")</f>
        <v/>
      </c>
      <c r="F428" s="98" t="str">
        <f>IF(Data!$B428:F$1008&lt;&gt;"",Data!F428,"")</f>
        <v/>
      </c>
      <c r="G428" s="98" t="str">
        <f>IF(Data!$B428:G$1008&lt;&gt;"",Data!G428,"")</f>
        <v/>
      </c>
      <c r="H428" s="98" t="str">
        <f>IF(Data!$B428:H$1008&lt;&gt;"",Data!H428,"")</f>
        <v/>
      </c>
      <c r="I428" s="98" t="str">
        <f>IF(Data!$B428:I$1008&lt;&gt;"",Data!I428,"")</f>
        <v/>
      </c>
      <c r="J428" s="98" t="str">
        <f>IF(Data!$B428:J$1008&lt;&gt;"",Data!J428,"")</f>
        <v/>
      </c>
      <c r="K428" s="98" t="str">
        <f>IF(Data!$B428:K$1008&lt;&gt;"",Data!K428,"")</f>
        <v/>
      </c>
      <c r="L428" s="98" t="str">
        <f>IF(Data!$B428:L$1008&lt;&gt;"",Data!L428,"")</f>
        <v/>
      </c>
      <c r="M428" s="98" t="str">
        <f>IF(Data!$B428:M$1008&lt;&gt;"",Data!M428,"")</f>
        <v/>
      </c>
      <c r="N428" s="98" t="str">
        <f>IF(Data!$B428:N$1008&lt;&gt;"",Data!N428,"")</f>
        <v/>
      </c>
      <c r="O428" s="98" t="str">
        <f>IF(Data!$B428:O$1008&lt;&gt;"",Data!O428,"")</f>
        <v/>
      </c>
      <c r="P428" s="98" t="str">
        <f>IF(Data!$B428:P$1008&lt;&gt;"",Data!P428,"")</f>
        <v/>
      </c>
      <c r="Q428" s="98" t="str">
        <f>IF(Data!$B428:Q$1008&lt;&gt;"",Data!Q428,"")</f>
        <v/>
      </c>
      <c r="R428" s="98" t="str">
        <f>IF(Data!$B428:R$1008&lt;&gt;"",Data!R428,"")</f>
        <v/>
      </c>
      <c r="S428" s="98" t="str">
        <f>IF(Data!$B428:S$1008&lt;&gt;"",Data!S428,"")</f>
        <v/>
      </c>
      <c r="T428" s="98" t="str">
        <f>IF(Data!$B428:T$1008&lt;&gt;"",Data!T428,"")</f>
        <v/>
      </c>
      <c r="U428" s="98" t="str">
        <f>IF(Data!$B428:U$1008&lt;&gt;"",Data!U428,"")</f>
        <v/>
      </c>
      <c r="AC428" s="16" t="str">
        <f t="shared" si="149"/>
        <v/>
      </c>
      <c r="AH428" s="3" t="str">
        <f t="shared" si="150"/>
        <v/>
      </c>
      <c r="AL428" s="3" t="str">
        <f t="shared" si="151"/>
        <v/>
      </c>
      <c r="AP428" s="3" t="str">
        <f t="shared" si="152"/>
        <v/>
      </c>
      <c r="AT428" s="3" t="str">
        <f t="shared" si="153"/>
        <v/>
      </c>
      <c r="AX428" s="3" t="str">
        <f t="shared" si="154"/>
        <v/>
      </c>
      <c r="BB428" s="3" t="str">
        <f t="shared" si="155"/>
        <v/>
      </c>
      <c r="BF428" s="3" t="str">
        <f t="shared" si="158"/>
        <v/>
      </c>
      <c r="BJ428" s="3" t="str">
        <f t="shared" si="156"/>
        <v/>
      </c>
      <c r="BN428" s="3" t="str">
        <f t="shared" si="157"/>
        <v/>
      </c>
      <c r="BR428" s="3" t="str">
        <f t="shared" si="159"/>
        <v/>
      </c>
      <c r="BS428" s="17"/>
      <c r="BT428" s="17"/>
      <c r="BV428" s="3" t="str">
        <f t="shared" si="160"/>
        <v/>
      </c>
      <c r="BW428" s="17"/>
      <c r="BX428" s="17"/>
      <c r="BZ428" s="3" t="str">
        <f t="shared" si="161"/>
        <v/>
      </c>
      <c r="CA428" s="17"/>
      <c r="CB428" s="17"/>
      <c r="CD428" s="3" t="str">
        <f t="shared" si="162"/>
        <v/>
      </c>
      <c r="CE428" s="17"/>
      <c r="CF428" s="17"/>
      <c r="CH428" s="3" t="str">
        <f t="shared" si="163"/>
        <v/>
      </c>
      <c r="CI428" s="17"/>
      <c r="CJ428" s="17"/>
      <c r="CL428" s="3" t="str">
        <f t="shared" si="164"/>
        <v/>
      </c>
      <c r="CM428" s="17"/>
      <c r="CN428" s="17"/>
      <c r="CP428" s="3" t="str">
        <f t="shared" si="165"/>
        <v/>
      </c>
      <c r="CQ428" s="17"/>
      <c r="CR428" s="17"/>
      <c r="CT428" s="3" t="str">
        <f t="shared" si="166"/>
        <v/>
      </c>
      <c r="CU428" s="17"/>
      <c r="CV428" s="17"/>
      <c r="CX428" s="3" t="str">
        <f t="shared" si="167"/>
        <v/>
      </c>
      <c r="CY428" s="17"/>
      <c r="CZ428" s="17"/>
      <c r="DB428" s="3" t="str">
        <f t="shared" si="168"/>
        <v/>
      </c>
      <c r="DC428" s="17"/>
      <c r="DD428" s="17"/>
      <c r="DF428" s="3" t="str">
        <f t="shared" si="169"/>
        <v/>
      </c>
    </row>
    <row r="429" spans="1:110">
      <c r="A429" s="48">
        <v>423</v>
      </c>
      <c r="B429" s="98" t="str">
        <f>IF(Data!B429:$B$1008&lt;&gt;"",Data!B429,"")</f>
        <v/>
      </c>
      <c r="C429" s="98" t="str">
        <f>IF(Data!$B429:C$1008&lt;&gt;"",Data!C429,"")</f>
        <v/>
      </c>
      <c r="D429" s="98" t="str">
        <f>IF(Data!$B429:D$1008&lt;&gt;"",Data!D429,"")</f>
        <v/>
      </c>
      <c r="E429" s="98" t="str">
        <f>IF(Data!$B429:E$1008&lt;&gt;"",Data!E429,"")</f>
        <v/>
      </c>
      <c r="F429" s="98" t="str">
        <f>IF(Data!$B429:F$1008&lt;&gt;"",Data!F429,"")</f>
        <v/>
      </c>
      <c r="G429" s="98" t="str">
        <f>IF(Data!$B429:G$1008&lt;&gt;"",Data!G429,"")</f>
        <v/>
      </c>
      <c r="H429" s="98" t="str">
        <f>IF(Data!$B429:H$1008&lt;&gt;"",Data!H429,"")</f>
        <v/>
      </c>
      <c r="I429" s="98" t="str">
        <f>IF(Data!$B429:I$1008&lt;&gt;"",Data!I429,"")</f>
        <v/>
      </c>
      <c r="J429" s="98" t="str">
        <f>IF(Data!$B429:J$1008&lt;&gt;"",Data!J429,"")</f>
        <v/>
      </c>
      <c r="K429" s="98" t="str">
        <f>IF(Data!$B429:K$1008&lt;&gt;"",Data!K429,"")</f>
        <v/>
      </c>
      <c r="L429" s="98" t="str">
        <f>IF(Data!$B429:L$1008&lt;&gt;"",Data!L429,"")</f>
        <v/>
      </c>
      <c r="M429" s="98" t="str">
        <f>IF(Data!$B429:M$1008&lt;&gt;"",Data!M429,"")</f>
        <v/>
      </c>
      <c r="N429" s="98" t="str">
        <f>IF(Data!$B429:N$1008&lt;&gt;"",Data!N429,"")</f>
        <v/>
      </c>
      <c r="O429" s="98" t="str">
        <f>IF(Data!$B429:O$1008&lt;&gt;"",Data!O429,"")</f>
        <v/>
      </c>
      <c r="P429" s="98" t="str">
        <f>IF(Data!$B429:P$1008&lt;&gt;"",Data!P429,"")</f>
        <v/>
      </c>
      <c r="Q429" s="98" t="str">
        <f>IF(Data!$B429:Q$1008&lt;&gt;"",Data!Q429,"")</f>
        <v/>
      </c>
      <c r="R429" s="98" t="str">
        <f>IF(Data!$B429:R$1008&lt;&gt;"",Data!R429,"")</f>
        <v/>
      </c>
      <c r="S429" s="98" t="str">
        <f>IF(Data!$B429:S$1008&lt;&gt;"",Data!S429,"")</f>
        <v/>
      </c>
      <c r="T429" s="98" t="str">
        <f>IF(Data!$B429:T$1008&lt;&gt;"",Data!T429,"")</f>
        <v/>
      </c>
      <c r="U429" s="98" t="str">
        <f>IF(Data!$B429:U$1008&lt;&gt;"",Data!U429,"")</f>
        <v/>
      </c>
      <c r="AC429" s="16" t="str">
        <f t="shared" si="149"/>
        <v/>
      </c>
      <c r="AH429" s="3" t="str">
        <f t="shared" si="150"/>
        <v/>
      </c>
      <c r="AL429" s="3" t="str">
        <f t="shared" si="151"/>
        <v/>
      </c>
      <c r="AP429" s="3" t="str">
        <f t="shared" si="152"/>
        <v/>
      </c>
      <c r="AT429" s="3" t="str">
        <f t="shared" si="153"/>
        <v/>
      </c>
      <c r="AX429" s="3" t="str">
        <f t="shared" si="154"/>
        <v/>
      </c>
      <c r="BB429" s="3" t="str">
        <f t="shared" si="155"/>
        <v/>
      </c>
      <c r="BF429" s="3" t="str">
        <f t="shared" si="158"/>
        <v/>
      </c>
      <c r="BJ429" s="3" t="str">
        <f t="shared" si="156"/>
        <v/>
      </c>
      <c r="BN429" s="3" t="str">
        <f t="shared" si="157"/>
        <v/>
      </c>
      <c r="BR429" s="3" t="str">
        <f t="shared" si="159"/>
        <v/>
      </c>
      <c r="BS429" s="17"/>
      <c r="BT429" s="17"/>
      <c r="BV429" s="3" t="str">
        <f t="shared" si="160"/>
        <v/>
      </c>
      <c r="BW429" s="17"/>
      <c r="BX429" s="17"/>
      <c r="BZ429" s="3" t="str">
        <f t="shared" si="161"/>
        <v/>
      </c>
      <c r="CA429" s="17"/>
      <c r="CB429" s="17"/>
      <c r="CD429" s="3" t="str">
        <f t="shared" si="162"/>
        <v/>
      </c>
      <c r="CE429" s="17"/>
      <c r="CF429" s="17"/>
      <c r="CH429" s="3" t="str">
        <f t="shared" si="163"/>
        <v/>
      </c>
      <c r="CI429" s="17"/>
      <c r="CJ429" s="17"/>
      <c r="CL429" s="3" t="str">
        <f t="shared" si="164"/>
        <v/>
      </c>
      <c r="CM429" s="17"/>
      <c r="CN429" s="17"/>
      <c r="CP429" s="3" t="str">
        <f t="shared" si="165"/>
        <v/>
      </c>
      <c r="CQ429" s="17"/>
      <c r="CR429" s="17"/>
      <c r="CT429" s="3" t="str">
        <f t="shared" si="166"/>
        <v/>
      </c>
      <c r="CU429" s="17"/>
      <c r="CV429" s="17"/>
      <c r="CX429" s="3" t="str">
        <f t="shared" si="167"/>
        <v/>
      </c>
      <c r="CY429" s="17"/>
      <c r="CZ429" s="17"/>
      <c r="DB429" s="3" t="str">
        <f t="shared" si="168"/>
        <v/>
      </c>
      <c r="DC429" s="17"/>
      <c r="DD429" s="17"/>
      <c r="DF429" s="3" t="str">
        <f t="shared" si="169"/>
        <v/>
      </c>
    </row>
    <row r="430" spans="1:110">
      <c r="A430" s="48">
        <v>424</v>
      </c>
      <c r="B430" s="98" t="str">
        <f>IF(Data!B430:$B$1008&lt;&gt;"",Data!B430,"")</f>
        <v/>
      </c>
      <c r="C430" s="98" t="str">
        <f>IF(Data!$B430:C$1008&lt;&gt;"",Data!C430,"")</f>
        <v/>
      </c>
      <c r="D430" s="98" t="str">
        <f>IF(Data!$B430:D$1008&lt;&gt;"",Data!D430,"")</f>
        <v/>
      </c>
      <c r="E430" s="98" t="str">
        <f>IF(Data!$B430:E$1008&lt;&gt;"",Data!E430,"")</f>
        <v/>
      </c>
      <c r="F430" s="98" t="str">
        <f>IF(Data!$B430:F$1008&lt;&gt;"",Data!F430,"")</f>
        <v/>
      </c>
      <c r="G430" s="98" t="str">
        <f>IF(Data!$B430:G$1008&lt;&gt;"",Data!G430,"")</f>
        <v/>
      </c>
      <c r="H430" s="98" t="str">
        <f>IF(Data!$B430:H$1008&lt;&gt;"",Data!H430,"")</f>
        <v/>
      </c>
      <c r="I430" s="98" t="str">
        <f>IF(Data!$B430:I$1008&lt;&gt;"",Data!I430,"")</f>
        <v/>
      </c>
      <c r="J430" s="98" t="str">
        <f>IF(Data!$B430:J$1008&lt;&gt;"",Data!J430,"")</f>
        <v/>
      </c>
      <c r="K430" s="98" t="str">
        <f>IF(Data!$B430:K$1008&lt;&gt;"",Data!K430,"")</f>
        <v/>
      </c>
      <c r="L430" s="98" t="str">
        <f>IF(Data!$B430:L$1008&lt;&gt;"",Data!L430,"")</f>
        <v/>
      </c>
      <c r="M430" s="98" t="str">
        <f>IF(Data!$B430:M$1008&lt;&gt;"",Data!M430,"")</f>
        <v/>
      </c>
      <c r="N430" s="98" t="str">
        <f>IF(Data!$B430:N$1008&lt;&gt;"",Data!N430,"")</f>
        <v/>
      </c>
      <c r="O430" s="98" t="str">
        <f>IF(Data!$B430:O$1008&lt;&gt;"",Data!O430,"")</f>
        <v/>
      </c>
      <c r="P430" s="98" t="str">
        <f>IF(Data!$B430:P$1008&lt;&gt;"",Data!P430,"")</f>
        <v/>
      </c>
      <c r="Q430" s="98" t="str">
        <f>IF(Data!$B430:Q$1008&lt;&gt;"",Data!Q430,"")</f>
        <v/>
      </c>
      <c r="R430" s="98" t="str">
        <f>IF(Data!$B430:R$1008&lt;&gt;"",Data!R430,"")</f>
        <v/>
      </c>
      <c r="S430" s="98" t="str">
        <f>IF(Data!$B430:S$1008&lt;&gt;"",Data!S430,"")</f>
        <v/>
      </c>
      <c r="T430" s="98" t="str">
        <f>IF(Data!$B430:T$1008&lt;&gt;"",Data!T430,"")</f>
        <v/>
      </c>
      <c r="U430" s="98" t="str">
        <f>IF(Data!$B430:U$1008&lt;&gt;"",Data!U430,"")</f>
        <v/>
      </c>
      <c r="AC430" s="16" t="str">
        <f t="shared" si="149"/>
        <v/>
      </c>
      <c r="AH430" s="3" t="str">
        <f t="shared" si="150"/>
        <v/>
      </c>
      <c r="AL430" s="3" t="str">
        <f t="shared" si="151"/>
        <v/>
      </c>
      <c r="AP430" s="3" t="str">
        <f t="shared" si="152"/>
        <v/>
      </c>
      <c r="AT430" s="3" t="str">
        <f t="shared" si="153"/>
        <v/>
      </c>
      <c r="AX430" s="3" t="str">
        <f t="shared" si="154"/>
        <v/>
      </c>
      <c r="BB430" s="3" t="str">
        <f t="shared" si="155"/>
        <v/>
      </c>
      <c r="BF430" s="3" t="str">
        <f t="shared" si="158"/>
        <v/>
      </c>
      <c r="BJ430" s="3" t="str">
        <f t="shared" si="156"/>
        <v/>
      </c>
      <c r="BN430" s="3" t="str">
        <f t="shared" si="157"/>
        <v/>
      </c>
      <c r="BR430" s="3" t="str">
        <f t="shared" si="159"/>
        <v/>
      </c>
      <c r="BS430" s="17"/>
      <c r="BT430" s="17"/>
      <c r="BV430" s="3" t="str">
        <f t="shared" si="160"/>
        <v/>
      </c>
      <c r="BW430" s="17"/>
      <c r="BX430" s="17"/>
      <c r="BZ430" s="3" t="str">
        <f t="shared" si="161"/>
        <v/>
      </c>
      <c r="CA430" s="17"/>
      <c r="CB430" s="17"/>
      <c r="CD430" s="3" t="str">
        <f t="shared" si="162"/>
        <v/>
      </c>
      <c r="CE430" s="17"/>
      <c r="CF430" s="17"/>
      <c r="CH430" s="3" t="str">
        <f t="shared" si="163"/>
        <v/>
      </c>
      <c r="CI430" s="17"/>
      <c r="CJ430" s="17"/>
      <c r="CL430" s="3" t="str">
        <f t="shared" si="164"/>
        <v/>
      </c>
      <c r="CM430" s="17"/>
      <c r="CN430" s="17"/>
      <c r="CP430" s="3" t="str">
        <f t="shared" si="165"/>
        <v/>
      </c>
      <c r="CQ430" s="17"/>
      <c r="CR430" s="17"/>
      <c r="CT430" s="3" t="str">
        <f t="shared" si="166"/>
        <v/>
      </c>
      <c r="CU430" s="17"/>
      <c r="CV430" s="17"/>
      <c r="CX430" s="3" t="str">
        <f t="shared" si="167"/>
        <v/>
      </c>
      <c r="CY430" s="17"/>
      <c r="CZ430" s="17"/>
      <c r="DB430" s="3" t="str">
        <f t="shared" si="168"/>
        <v/>
      </c>
      <c r="DC430" s="17"/>
      <c r="DD430" s="17"/>
      <c r="DF430" s="3" t="str">
        <f t="shared" si="169"/>
        <v/>
      </c>
    </row>
    <row r="431" spans="1:110">
      <c r="A431" s="48">
        <v>425</v>
      </c>
      <c r="B431" s="98" t="str">
        <f>IF(Data!B431:$B$1008&lt;&gt;"",Data!B431,"")</f>
        <v/>
      </c>
      <c r="C431" s="98" t="str">
        <f>IF(Data!$B431:C$1008&lt;&gt;"",Data!C431,"")</f>
        <v/>
      </c>
      <c r="D431" s="98" t="str">
        <f>IF(Data!$B431:D$1008&lt;&gt;"",Data!D431,"")</f>
        <v/>
      </c>
      <c r="E431" s="98" t="str">
        <f>IF(Data!$B431:E$1008&lt;&gt;"",Data!E431,"")</f>
        <v/>
      </c>
      <c r="F431" s="98" t="str">
        <f>IF(Data!$B431:F$1008&lt;&gt;"",Data!F431,"")</f>
        <v/>
      </c>
      <c r="G431" s="98" t="str">
        <f>IF(Data!$B431:G$1008&lt;&gt;"",Data!G431,"")</f>
        <v/>
      </c>
      <c r="H431" s="98" t="str">
        <f>IF(Data!$B431:H$1008&lt;&gt;"",Data!H431,"")</f>
        <v/>
      </c>
      <c r="I431" s="98" t="str">
        <f>IF(Data!$B431:I$1008&lt;&gt;"",Data!I431,"")</f>
        <v/>
      </c>
      <c r="J431" s="98" t="str">
        <f>IF(Data!$B431:J$1008&lt;&gt;"",Data!J431,"")</f>
        <v/>
      </c>
      <c r="K431" s="98" t="str">
        <f>IF(Data!$B431:K$1008&lt;&gt;"",Data!K431,"")</f>
        <v/>
      </c>
      <c r="L431" s="98" t="str">
        <f>IF(Data!$B431:L$1008&lt;&gt;"",Data!L431,"")</f>
        <v/>
      </c>
      <c r="M431" s="98" t="str">
        <f>IF(Data!$B431:M$1008&lt;&gt;"",Data!M431,"")</f>
        <v/>
      </c>
      <c r="N431" s="98" t="str">
        <f>IF(Data!$B431:N$1008&lt;&gt;"",Data!N431,"")</f>
        <v/>
      </c>
      <c r="O431" s="98" t="str">
        <f>IF(Data!$B431:O$1008&lt;&gt;"",Data!O431,"")</f>
        <v/>
      </c>
      <c r="P431" s="98" t="str">
        <f>IF(Data!$B431:P$1008&lt;&gt;"",Data!P431,"")</f>
        <v/>
      </c>
      <c r="Q431" s="98" t="str">
        <f>IF(Data!$B431:Q$1008&lt;&gt;"",Data!Q431,"")</f>
        <v/>
      </c>
      <c r="R431" s="98" t="str">
        <f>IF(Data!$B431:R$1008&lt;&gt;"",Data!R431,"")</f>
        <v/>
      </c>
      <c r="S431" s="98" t="str">
        <f>IF(Data!$B431:S$1008&lt;&gt;"",Data!S431,"")</f>
        <v/>
      </c>
      <c r="T431" s="98" t="str">
        <f>IF(Data!$B431:T$1008&lt;&gt;"",Data!T431,"")</f>
        <v/>
      </c>
      <c r="U431" s="98" t="str">
        <f>IF(Data!$B431:U$1008&lt;&gt;"",Data!U431,"")</f>
        <v/>
      </c>
      <c r="AC431" s="16" t="str">
        <f t="shared" si="149"/>
        <v/>
      </c>
      <c r="AH431" s="3" t="str">
        <f t="shared" si="150"/>
        <v/>
      </c>
      <c r="AL431" s="3" t="str">
        <f t="shared" si="151"/>
        <v/>
      </c>
      <c r="AP431" s="3" t="str">
        <f t="shared" si="152"/>
        <v/>
      </c>
      <c r="AT431" s="3" t="str">
        <f t="shared" si="153"/>
        <v/>
      </c>
      <c r="AX431" s="3" t="str">
        <f t="shared" si="154"/>
        <v/>
      </c>
      <c r="BB431" s="3" t="str">
        <f t="shared" si="155"/>
        <v/>
      </c>
      <c r="BF431" s="3" t="str">
        <f t="shared" si="158"/>
        <v/>
      </c>
      <c r="BJ431" s="3" t="str">
        <f t="shared" si="156"/>
        <v/>
      </c>
      <c r="BN431" s="3" t="str">
        <f t="shared" si="157"/>
        <v/>
      </c>
      <c r="BR431" s="3" t="str">
        <f t="shared" si="159"/>
        <v/>
      </c>
      <c r="BS431" s="17"/>
      <c r="BT431" s="17"/>
      <c r="BV431" s="3" t="str">
        <f t="shared" si="160"/>
        <v/>
      </c>
      <c r="BW431" s="17"/>
      <c r="BX431" s="17"/>
      <c r="BZ431" s="3" t="str">
        <f t="shared" si="161"/>
        <v/>
      </c>
      <c r="CA431" s="17"/>
      <c r="CB431" s="17"/>
      <c r="CD431" s="3" t="str">
        <f t="shared" si="162"/>
        <v/>
      </c>
      <c r="CE431" s="17"/>
      <c r="CF431" s="17"/>
      <c r="CH431" s="3" t="str">
        <f t="shared" si="163"/>
        <v/>
      </c>
      <c r="CI431" s="17"/>
      <c r="CJ431" s="17"/>
      <c r="CL431" s="3" t="str">
        <f t="shared" si="164"/>
        <v/>
      </c>
      <c r="CM431" s="17"/>
      <c r="CN431" s="17"/>
      <c r="CP431" s="3" t="str">
        <f t="shared" si="165"/>
        <v/>
      </c>
      <c r="CQ431" s="17"/>
      <c r="CR431" s="17"/>
      <c r="CT431" s="3" t="str">
        <f t="shared" si="166"/>
        <v/>
      </c>
      <c r="CU431" s="17"/>
      <c r="CV431" s="17"/>
      <c r="CX431" s="3" t="str">
        <f t="shared" si="167"/>
        <v/>
      </c>
      <c r="CY431" s="17"/>
      <c r="CZ431" s="17"/>
      <c r="DB431" s="3" t="str">
        <f t="shared" si="168"/>
        <v/>
      </c>
      <c r="DC431" s="17"/>
      <c r="DD431" s="17"/>
      <c r="DF431" s="3" t="str">
        <f t="shared" si="169"/>
        <v/>
      </c>
    </row>
    <row r="432" spans="1:110">
      <c r="A432" s="48">
        <v>426</v>
      </c>
      <c r="B432" s="98" t="str">
        <f>IF(Data!B432:$B$1008&lt;&gt;"",Data!B432,"")</f>
        <v/>
      </c>
      <c r="C432" s="98" t="str">
        <f>IF(Data!$B432:C$1008&lt;&gt;"",Data!C432,"")</f>
        <v/>
      </c>
      <c r="D432" s="98" t="str">
        <f>IF(Data!$B432:D$1008&lt;&gt;"",Data!D432,"")</f>
        <v/>
      </c>
      <c r="E432" s="98" t="str">
        <f>IF(Data!$B432:E$1008&lt;&gt;"",Data!E432,"")</f>
        <v/>
      </c>
      <c r="F432" s="98" t="str">
        <f>IF(Data!$B432:F$1008&lt;&gt;"",Data!F432,"")</f>
        <v/>
      </c>
      <c r="G432" s="98" t="str">
        <f>IF(Data!$B432:G$1008&lt;&gt;"",Data!G432,"")</f>
        <v/>
      </c>
      <c r="H432" s="98" t="str">
        <f>IF(Data!$B432:H$1008&lt;&gt;"",Data!H432,"")</f>
        <v/>
      </c>
      <c r="I432" s="98" t="str">
        <f>IF(Data!$B432:I$1008&lt;&gt;"",Data!I432,"")</f>
        <v/>
      </c>
      <c r="J432" s="98" t="str">
        <f>IF(Data!$B432:J$1008&lt;&gt;"",Data!J432,"")</f>
        <v/>
      </c>
      <c r="K432" s="98" t="str">
        <f>IF(Data!$B432:K$1008&lt;&gt;"",Data!K432,"")</f>
        <v/>
      </c>
      <c r="L432" s="98" t="str">
        <f>IF(Data!$B432:L$1008&lt;&gt;"",Data!L432,"")</f>
        <v/>
      </c>
      <c r="M432" s="98" t="str">
        <f>IF(Data!$B432:M$1008&lt;&gt;"",Data!M432,"")</f>
        <v/>
      </c>
      <c r="N432" s="98" t="str">
        <f>IF(Data!$B432:N$1008&lt;&gt;"",Data!N432,"")</f>
        <v/>
      </c>
      <c r="O432" s="98" t="str">
        <f>IF(Data!$B432:O$1008&lt;&gt;"",Data!O432,"")</f>
        <v/>
      </c>
      <c r="P432" s="98" t="str">
        <f>IF(Data!$B432:P$1008&lt;&gt;"",Data!P432,"")</f>
        <v/>
      </c>
      <c r="Q432" s="98" t="str">
        <f>IF(Data!$B432:Q$1008&lt;&gt;"",Data!Q432,"")</f>
        <v/>
      </c>
      <c r="R432" s="98" t="str">
        <f>IF(Data!$B432:R$1008&lt;&gt;"",Data!R432,"")</f>
        <v/>
      </c>
      <c r="S432" s="98" t="str">
        <f>IF(Data!$B432:S$1008&lt;&gt;"",Data!S432,"")</f>
        <v/>
      </c>
      <c r="T432" s="98" t="str">
        <f>IF(Data!$B432:T$1008&lt;&gt;"",Data!T432,"")</f>
        <v/>
      </c>
      <c r="U432" s="98" t="str">
        <f>IF(Data!$B432:U$1008&lt;&gt;"",Data!U432,"")</f>
        <v/>
      </c>
      <c r="AC432" s="16" t="str">
        <f t="shared" si="149"/>
        <v/>
      </c>
      <c r="AH432" s="3" t="str">
        <f t="shared" si="150"/>
        <v/>
      </c>
      <c r="AL432" s="3" t="str">
        <f t="shared" si="151"/>
        <v/>
      </c>
      <c r="AP432" s="3" t="str">
        <f t="shared" si="152"/>
        <v/>
      </c>
      <c r="AT432" s="3" t="str">
        <f t="shared" si="153"/>
        <v/>
      </c>
      <c r="AX432" s="3" t="str">
        <f t="shared" si="154"/>
        <v/>
      </c>
      <c r="BB432" s="3" t="str">
        <f t="shared" si="155"/>
        <v/>
      </c>
      <c r="BF432" s="3" t="str">
        <f t="shared" si="158"/>
        <v/>
      </c>
      <c r="BJ432" s="3" t="str">
        <f t="shared" si="156"/>
        <v/>
      </c>
      <c r="BN432" s="3" t="str">
        <f t="shared" si="157"/>
        <v/>
      </c>
      <c r="BR432" s="3" t="str">
        <f t="shared" si="159"/>
        <v/>
      </c>
      <c r="BS432" s="17"/>
      <c r="BT432" s="17"/>
      <c r="BV432" s="3" t="str">
        <f t="shared" si="160"/>
        <v/>
      </c>
      <c r="BW432" s="17"/>
      <c r="BX432" s="17"/>
      <c r="BZ432" s="3" t="str">
        <f t="shared" si="161"/>
        <v/>
      </c>
      <c r="CA432" s="17"/>
      <c r="CB432" s="17"/>
      <c r="CD432" s="3" t="str">
        <f t="shared" si="162"/>
        <v/>
      </c>
      <c r="CE432" s="17"/>
      <c r="CF432" s="17"/>
      <c r="CH432" s="3" t="str">
        <f t="shared" si="163"/>
        <v/>
      </c>
      <c r="CI432" s="17"/>
      <c r="CJ432" s="17"/>
      <c r="CL432" s="3" t="str">
        <f t="shared" si="164"/>
        <v/>
      </c>
      <c r="CM432" s="17"/>
      <c r="CN432" s="17"/>
      <c r="CP432" s="3" t="str">
        <f t="shared" si="165"/>
        <v/>
      </c>
      <c r="CQ432" s="17"/>
      <c r="CR432" s="17"/>
      <c r="CT432" s="3" t="str">
        <f t="shared" si="166"/>
        <v/>
      </c>
      <c r="CU432" s="17"/>
      <c r="CV432" s="17"/>
      <c r="CX432" s="3" t="str">
        <f t="shared" si="167"/>
        <v/>
      </c>
      <c r="CY432" s="17"/>
      <c r="CZ432" s="17"/>
      <c r="DB432" s="3" t="str">
        <f t="shared" si="168"/>
        <v/>
      </c>
      <c r="DC432" s="17"/>
      <c r="DD432" s="17"/>
      <c r="DF432" s="3" t="str">
        <f t="shared" si="169"/>
        <v/>
      </c>
    </row>
    <row r="433" spans="1:110">
      <c r="A433" s="48">
        <v>427</v>
      </c>
      <c r="B433" s="98" t="str">
        <f>IF(Data!B433:$B$1008&lt;&gt;"",Data!B433,"")</f>
        <v/>
      </c>
      <c r="C433" s="98" t="str">
        <f>IF(Data!$B433:C$1008&lt;&gt;"",Data!C433,"")</f>
        <v/>
      </c>
      <c r="D433" s="98" t="str">
        <f>IF(Data!$B433:D$1008&lt;&gt;"",Data!D433,"")</f>
        <v/>
      </c>
      <c r="E433" s="98" t="str">
        <f>IF(Data!$B433:E$1008&lt;&gt;"",Data!E433,"")</f>
        <v/>
      </c>
      <c r="F433" s="98" t="str">
        <f>IF(Data!$B433:F$1008&lt;&gt;"",Data!F433,"")</f>
        <v/>
      </c>
      <c r="G433" s="98" t="str">
        <f>IF(Data!$B433:G$1008&lt;&gt;"",Data!G433,"")</f>
        <v/>
      </c>
      <c r="H433" s="98" t="str">
        <f>IF(Data!$B433:H$1008&lt;&gt;"",Data!H433,"")</f>
        <v/>
      </c>
      <c r="I433" s="98" t="str">
        <f>IF(Data!$B433:I$1008&lt;&gt;"",Data!I433,"")</f>
        <v/>
      </c>
      <c r="J433" s="98" t="str">
        <f>IF(Data!$B433:J$1008&lt;&gt;"",Data!J433,"")</f>
        <v/>
      </c>
      <c r="K433" s="98" t="str">
        <f>IF(Data!$B433:K$1008&lt;&gt;"",Data!K433,"")</f>
        <v/>
      </c>
      <c r="L433" s="98" t="str">
        <f>IF(Data!$B433:L$1008&lt;&gt;"",Data!L433,"")</f>
        <v/>
      </c>
      <c r="M433" s="98" t="str">
        <f>IF(Data!$B433:M$1008&lt;&gt;"",Data!M433,"")</f>
        <v/>
      </c>
      <c r="N433" s="98" t="str">
        <f>IF(Data!$B433:N$1008&lt;&gt;"",Data!N433,"")</f>
        <v/>
      </c>
      <c r="O433" s="98" t="str">
        <f>IF(Data!$B433:O$1008&lt;&gt;"",Data!O433,"")</f>
        <v/>
      </c>
      <c r="P433" s="98" t="str">
        <f>IF(Data!$B433:P$1008&lt;&gt;"",Data!P433,"")</f>
        <v/>
      </c>
      <c r="Q433" s="98" t="str">
        <f>IF(Data!$B433:Q$1008&lt;&gt;"",Data!Q433,"")</f>
        <v/>
      </c>
      <c r="R433" s="98" t="str">
        <f>IF(Data!$B433:R$1008&lt;&gt;"",Data!R433,"")</f>
        <v/>
      </c>
      <c r="S433" s="98" t="str">
        <f>IF(Data!$B433:S$1008&lt;&gt;"",Data!S433,"")</f>
        <v/>
      </c>
      <c r="T433" s="98" t="str">
        <f>IF(Data!$B433:T$1008&lt;&gt;"",Data!T433,"")</f>
        <v/>
      </c>
      <c r="U433" s="98" t="str">
        <f>IF(Data!$B433:U$1008&lt;&gt;"",Data!U433,"")</f>
        <v/>
      </c>
      <c r="AC433" s="16" t="str">
        <f t="shared" ref="AC433:AC496" si="170">IF(B433="","",SUM(B433:U433))</f>
        <v/>
      </c>
      <c r="AH433" s="3" t="str">
        <f t="shared" si="150"/>
        <v/>
      </c>
      <c r="AL433" s="3" t="str">
        <f t="shared" si="151"/>
        <v/>
      </c>
      <c r="AP433" s="3" t="str">
        <f t="shared" si="152"/>
        <v/>
      </c>
      <c r="AT433" s="3" t="str">
        <f t="shared" si="153"/>
        <v/>
      </c>
      <c r="AX433" s="3" t="str">
        <f t="shared" si="154"/>
        <v/>
      </c>
      <c r="BB433" s="3" t="str">
        <f t="shared" si="155"/>
        <v/>
      </c>
      <c r="BF433" s="3" t="str">
        <f t="shared" si="158"/>
        <v/>
      </c>
      <c r="BJ433" s="3" t="str">
        <f t="shared" si="156"/>
        <v/>
      </c>
      <c r="BN433" s="3" t="str">
        <f t="shared" si="157"/>
        <v/>
      </c>
      <c r="BR433" s="3" t="str">
        <f t="shared" si="159"/>
        <v/>
      </c>
      <c r="BS433" s="17"/>
      <c r="BT433" s="17"/>
      <c r="BV433" s="3" t="str">
        <f t="shared" si="160"/>
        <v/>
      </c>
      <c r="BW433" s="17"/>
      <c r="BX433" s="17"/>
      <c r="BZ433" s="3" t="str">
        <f t="shared" si="161"/>
        <v/>
      </c>
      <c r="CA433" s="17"/>
      <c r="CB433" s="17"/>
      <c r="CD433" s="3" t="str">
        <f t="shared" si="162"/>
        <v/>
      </c>
      <c r="CE433" s="17"/>
      <c r="CF433" s="17"/>
      <c r="CH433" s="3" t="str">
        <f t="shared" si="163"/>
        <v/>
      </c>
      <c r="CI433" s="17"/>
      <c r="CJ433" s="17"/>
      <c r="CL433" s="3" t="str">
        <f t="shared" si="164"/>
        <v/>
      </c>
      <c r="CM433" s="17"/>
      <c r="CN433" s="17"/>
      <c r="CP433" s="3" t="str">
        <f t="shared" si="165"/>
        <v/>
      </c>
      <c r="CQ433" s="17"/>
      <c r="CR433" s="17"/>
      <c r="CT433" s="3" t="str">
        <f t="shared" si="166"/>
        <v/>
      </c>
      <c r="CU433" s="17"/>
      <c r="CV433" s="17"/>
      <c r="CX433" s="3" t="str">
        <f t="shared" si="167"/>
        <v/>
      </c>
      <c r="CY433" s="17"/>
      <c r="CZ433" s="17"/>
      <c r="DB433" s="3" t="str">
        <f t="shared" si="168"/>
        <v/>
      </c>
      <c r="DC433" s="17"/>
      <c r="DD433" s="17"/>
      <c r="DF433" s="3" t="str">
        <f t="shared" si="169"/>
        <v/>
      </c>
    </row>
    <row r="434" spans="1:110">
      <c r="A434" s="48">
        <v>428</v>
      </c>
      <c r="B434" s="98" t="str">
        <f>IF(Data!B434:$B$1008&lt;&gt;"",Data!B434,"")</f>
        <v/>
      </c>
      <c r="C434" s="98" t="str">
        <f>IF(Data!$B434:C$1008&lt;&gt;"",Data!C434,"")</f>
        <v/>
      </c>
      <c r="D434" s="98" t="str">
        <f>IF(Data!$B434:D$1008&lt;&gt;"",Data!D434,"")</f>
        <v/>
      </c>
      <c r="E434" s="98" t="str">
        <f>IF(Data!$B434:E$1008&lt;&gt;"",Data!E434,"")</f>
        <v/>
      </c>
      <c r="F434" s="98" t="str">
        <f>IF(Data!$B434:F$1008&lt;&gt;"",Data!F434,"")</f>
        <v/>
      </c>
      <c r="G434" s="98" t="str">
        <f>IF(Data!$B434:G$1008&lt;&gt;"",Data!G434,"")</f>
        <v/>
      </c>
      <c r="H434" s="98" t="str">
        <f>IF(Data!$B434:H$1008&lt;&gt;"",Data!H434,"")</f>
        <v/>
      </c>
      <c r="I434" s="98" t="str">
        <f>IF(Data!$B434:I$1008&lt;&gt;"",Data!I434,"")</f>
        <v/>
      </c>
      <c r="J434" s="98" t="str">
        <f>IF(Data!$B434:J$1008&lt;&gt;"",Data!J434,"")</f>
        <v/>
      </c>
      <c r="K434" s="98" t="str">
        <f>IF(Data!$B434:K$1008&lt;&gt;"",Data!K434,"")</f>
        <v/>
      </c>
      <c r="L434" s="98" t="str">
        <f>IF(Data!$B434:L$1008&lt;&gt;"",Data!L434,"")</f>
        <v/>
      </c>
      <c r="M434" s="98" t="str">
        <f>IF(Data!$B434:M$1008&lt;&gt;"",Data!M434,"")</f>
        <v/>
      </c>
      <c r="N434" s="98" t="str">
        <f>IF(Data!$B434:N$1008&lt;&gt;"",Data!N434,"")</f>
        <v/>
      </c>
      <c r="O434" s="98" t="str">
        <f>IF(Data!$B434:O$1008&lt;&gt;"",Data!O434,"")</f>
        <v/>
      </c>
      <c r="P434" s="98" t="str">
        <f>IF(Data!$B434:P$1008&lt;&gt;"",Data!P434,"")</f>
        <v/>
      </c>
      <c r="Q434" s="98" t="str">
        <f>IF(Data!$B434:Q$1008&lt;&gt;"",Data!Q434,"")</f>
        <v/>
      </c>
      <c r="R434" s="98" t="str">
        <f>IF(Data!$B434:R$1008&lt;&gt;"",Data!R434,"")</f>
        <v/>
      </c>
      <c r="S434" s="98" t="str">
        <f>IF(Data!$B434:S$1008&lt;&gt;"",Data!S434,"")</f>
        <v/>
      </c>
      <c r="T434" s="98" t="str">
        <f>IF(Data!$B434:T$1008&lt;&gt;"",Data!T434,"")</f>
        <v/>
      </c>
      <c r="U434" s="98" t="str">
        <f>IF(Data!$B434:U$1008&lt;&gt;"",Data!U434,"")</f>
        <v/>
      </c>
      <c r="AC434" s="16" t="str">
        <f t="shared" si="170"/>
        <v/>
      </c>
      <c r="AH434" s="3" t="str">
        <f t="shared" si="150"/>
        <v/>
      </c>
      <c r="AL434" s="3" t="str">
        <f t="shared" si="151"/>
        <v/>
      </c>
      <c r="AP434" s="3" t="str">
        <f t="shared" si="152"/>
        <v/>
      </c>
      <c r="AT434" s="3" t="str">
        <f t="shared" si="153"/>
        <v/>
      </c>
      <c r="AX434" s="3" t="str">
        <f t="shared" si="154"/>
        <v/>
      </c>
      <c r="BB434" s="3" t="str">
        <f t="shared" si="155"/>
        <v/>
      </c>
      <c r="BF434" s="3" t="str">
        <f t="shared" si="158"/>
        <v/>
      </c>
      <c r="BJ434" s="3" t="str">
        <f t="shared" si="156"/>
        <v/>
      </c>
      <c r="BN434" s="3" t="str">
        <f t="shared" si="157"/>
        <v/>
      </c>
      <c r="BR434" s="3" t="str">
        <f t="shared" si="159"/>
        <v/>
      </c>
      <c r="BS434" s="17"/>
      <c r="BT434" s="17"/>
      <c r="BV434" s="3" t="str">
        <f t="shared" si="160"/>
        <v/>
      </c>
      <c r="BW434" s="17"/>
      <c r="BX434" s="17"/>
      <c r="BZ434" s="3" t="str">
        <f t="shared" si="161"/>
        <v/>
      </c>
      <c r="CA434" s="17"/>
      <c r="CB434" s="17"/>
      <c r="CD434" s="3" t="str">
        <f t="shared" si="162"/>
        <v/>
      </c>
      <c r="CE434" s="17"/>
      <c r="CF434" s="17"/>
      <c r="CH434" s="3" t="str">
        <f t="shared" si="163"/>
        <v/>
      </c>
      <c r="CI434" s="17"/>
      <c r="CJ434" s="17"/>
      <c r="CL434" s="3" t="str">
        <f t="shared" si="164"/>
        <v/>
      </c>
      <c r="CM434" s="17"/>
      <c r="CN434" s="17"/>
      <c r="CP434" s="3" t="str">
        <f t="shared" si="165"/>
        <v/>
      </c>
      <c r="CQ434" s="17"/>
      <c r="CR434" s="17"/>
      <c r="CT434" s="3" t="str">
        <f t="shared" si="166"/>
        <v/>
      </c>
      <c r="CU434" s="17"/>
      <c r="CV434" s="17"/>
      <c r="CX434" s="3" t="str">
        <f t="shared" si="167"/>
        <v/>
      </c>
      <c r="CY434" s="17"/>
      <c r="CZ434" s="17"/>
      <c r="DB434" s="3" t="str">
        <f t="shared" si="168"/>
        <v/>
      </c>
      <c r="DC434" s="17"/>
      <c r="DD434" s="17"/>
      <c r="DF434" s="3" t="str">
        <f t="shared" si="169"/>
        <v/>
      </c>
    </row>
    <row r="435" spans="1:110">
      <c r="A435" s="48">
        <v>429</v>
      </c>
      <c r="B435" s="98" t="str">
        <f>IF(Data!B435:$B$1008&lt;&gt;"",Data!B435,"")</f>
        <v/>
      </c>
      <c r="C435" s="98" t="str">
        <f>IF(Data!$B435:C$1008&lt;&gt;"",Data!C435,"")</f>
        <v/>
      </c>
      <c r="D435" s="98" t="str">
        <f>IF(Data!$B435:D$1008&lt;&gt;"",Data!D435,"")</f>
        <v/>
      </c>
      <c r="E435" s="98" t="str">
        <f>IF(Data!$B435:E$1008&lt;&gt;"",Data!E435,"")</f>
        <v/>
      </c>
      <c r="F435" s="98" t="str">
        <f>IF(Data!$B435:F$1008&lt;&gt;"",Data!F435,"")</f>
        <v/>
      </c>
      <c r="G435" s="98" t="str">
        <f>IF(Data!$B435:G$1008&lt;&gt;"",Data!G435,"")</f>
        <v/>
      </c>
      <c r="H435" s="98" t="str">
        <f>IF(Data!$B435:H$1008&lt;&gt;"",Data!H435,"")</f>
        <v/>
      </c>
      <c r="I435" s="98" t="str">
        <f>IF(Data!$B435:I$1008&lt;&gt;"",Data!I435,"")</f>
        <v/>
      </c>
      <c r="J435" s="98" t="str">
        <f>IF(Data!$B435:J$1008&lt;&gt;"",Data!J435,"")</f>
        <v/>
      </c>
      <c r="K435" s="98" t="str">
        <f>IF(Data!$B435:K$1008&lt;&gt;"",Data!K435,"")</f>
        <v/>
      </c>
      <c r="L435" s="98" t="str">
        <f>IF(Data!$B435:L$1008&lt;&gt;"",Data!L435,"")</f>
        <v/>
      </c>
      <c r="M435" s="98" t="str">
        <f>IF(Data!$B435:M$1008&lt;&gt;"",Data!M435,"")</f>
        <v/>
      </c>
      <c r="N435" s="98" t="str">
        <f>IF(Data!$B435:N$1008&lt;&gt;"",Data!N435,"")</f>
        <v/>
      </c>
      <c r="O435" s="98" t="str">
        <f>IF(Data!$B435:O$1008&lt;&gt;"",Data!O435,"")</f>
        <v/>
      </c>
      <c r="P435" s="98" t="str">
        <f>IF(Data!$B435:P$1008&lt;&gt;"",Data!P435,"")</f>
        <v/>
      </c>
      <c r="Q435" s="98" t="str">
        <f>IF(Data!$B435:Q$1008&lt;&gt;"",Data!Q435,"")</f>
        <v/>
      </c>
      <c r="R435" s="98" t="str">
        <f>IF(Data!$B435:R$1008&lt;&gt;"",Data!R435,"")</f>
        <v/>
      </c>
      <c r="S435" s="98" t="str">
        <f>IF(Data!$B435:S$1008&lt;&gt;"",Data!S435,"")</f>
        <v/>
      </c>
      <c r="T435" s="98" t="str">
        <f>IF(Data!$B435:T$1008&lt;&gt;"",Data!T435,"")</f>
        <v/>
      </c>
      <c r="U435" s="98" t="str">
        <f>IF(Data!$B435:U$1008&lt;&gt;"",Data!U435,"")</f>
        <v/>
      </c>
      <c r="AC435" s="16" t="str">
        <f t="shared" si="170"/>
        <v/>
      </c>
      <c r="AH435" s="3" t="str">
        <f t="shared" si="150"/>
        <v/>
      </c>
      <c r="AL435" s="3" t="str">
        <f t="shared" si="151"/>
        <v/>
      </c>
      <c r="AP435" s="3" t="str">
        <f t="shared" si="152"/>
        <v/>
      </c>
      <c r="AT435" s="3" t="str">
        <f t="shared" si="153"/>
        <v/>
      </c>
      <c r="AX435" s="3" t="str">
        <f t="shared" si="154"/>
        <v/>
      </c>
      <c r="BB435" s="3" t="str">
        <f t="shared" si="155"/>
        <v/>
      </c>
      <c r="BF435" s="3" t="str">
        <f t="shared" si="158"/>
        <v/>
      </c>
      <c r="BJ435" s="3" t="str">
        <f t="shared" si="156"/>
        <v/>
      </c>
      <c r="BN435" s="3" t="str">
        <f t="shared" si="157"/>
        <v/>
      </c>
      <c r="BR435" s="3" t="str">
        <f t="shared" si="159"/>
        <v/>
      </c>
      <c r="BS435" s="17"/>
      <c r="BT435" s="17"/>
      <c r="BV435" s="3" t="str">
        <f t="shared" si="160"/>
        <v/>
      </c>
      <c r="BW435" s="17"/>
      <c r="BX435" s="17"/>
      <c r="BZ435" s="3" t="str">
        <f t="shared" si="161"/>
        <v/>
      </c>
      <c r="CA435" s="17"/>
      <c r="CB435" s="17"/>
      <c r="CD435" s="3" t="str">
        <f t="shared" si="162"/>
        <v/>
      </c>
      <c r="CE435" s="17"/>
      <c r="CF435" s="17"/>
      <c r="CH435" s="3" t="str">
        <f t="shared" si="163"/>
        <v/>
      </c>
      <c r="CI435" s="17"/>
      <c r="CJ435" s="17"/>
      <c r="CL435" s="3" t="str">
        <f t="shared" si="164"/>
        <v/>
      </c>
      <c r="CM435" s="17"/>
      <c r="CN435" s="17"/>
      <c r="CP435" s="3" t="str">
        <f t="shared" si="165"/>
        <v/>
      </c>
      <c r="CQ435" s="17"/>
      <c r="CR435" s="17"/>
      <c r="CT435" s="3" t="str">
        <f t="shared" si="166"/>
        <v/>
      </c>
      <c r="CU435" s="17"/>
      <c r="CV435" s="17"/>
      <c r="CX435" s="3" t="str">
        <f t="shared" si="167"/>
        <v/>
      </c>
      <c r="CY435" s="17"/>
      <c r="CZ435" s="17"/>
      <c r="DB435" s="3" t="str">
        <f t="shared" si="168"/>
        <v/>
      </c>
      <c r="DC435" s="17"/>
      <c r="DD435" s="17"/>
      <c r="DF435" s="3" t="str">
        <f t="shared" si="169"/>
        <v/>
      </c>
    </row>
    <row r="436" spans="1:110">
      <c r="A436" s="48">
        <v>430</v>
      </c>
      <c r="B436" s="98" t="str">
        <f>IF(Data!B436:$B$1008&lt;&gt;"",Data!B436,"")</f>
        <v/>
      </c>
      <c r="C436" s="98" t="str">
        <f>IF(Data!$B436:C$1008&lt;&gt;"",Data!C436,"")</f>
        <v/>
      </c>
      <c r="D436" s="98" t="str">
        <f>IF(Data!$B436:D$1008&lt;&gt;"",Data!D436,"")</f>
        <v/>
      </c>
      <c r="E436" s="98" t="str">
        <f>IF(Data!$B436:E$1008&lt;&gt;"",Data!E436,"")</f>
        <v/>
      </c>
      <c r="F436" s="98" t="str">
        <f>IF(Data!$B436:F$1008&lt;&gt;"",Data!F436,"")</f>
        <v/>
      </c>
      <c r="G436" s="98" t="str">
        <f>IF(Data!$B436:G$1008&lt;&gt;"",Data!G436,"")</f>
        <v/>
      </c>
      <c r="H436" s="98" t="str">
        <f>IF(Data!$B436:H$1008&lt;&gt;"",Data!H436,"")</f>
        <v/>
      </c>
      <c r="I436" s="98" t="str">
        <f>IF(Data!$B436:I$1008&lt;&gt;"",Data!I436,"")</f>
        <v/>
      </c>
      <c r="J436" s="98" t="str">
        <f>IF(Data!$B436:J$1008&lt;&gt;"",Data!J436,"")</f>
        <v/>
      </c>
      <c r="K436" s="98" t="str">
        <f>IF(Data!$B436:K$1008&lt;&gt;"",Data!K436,"")</f>
        <v/>
      </c>
      <c r="L436" s="98" t="str">
        <f>IF(Data!$B436:L$1008&lt;&gt;"",Data!L436,"")</f>
        <v/>
      </c>
      <c r="M436" s="98" t="str">
        <f>IF(Data!$B436:M$1008&lt;&gt;"",Data!M436,"")</f>
        <v/>
      </c>
      <c r="N436" s="98" t="str">
        <f>IF(Data!$B436:N$1008&lt;&gt;"",Data!N436,"")</f>
        <v/>
      </c>
      <c r="O436" s="98" t="str">
        <f>IF(Data!$B436:O$1008&lt;&gt;"",Data!O436,"")</f>
        <v/>
      </c>
      <c r="P436" s="98" t="str">
        <f>IF(Data!$B436:P$1008&lt;&gt;"",Data!P436,"")</f>
        <v/>
      </c>
      <c r="Q436" s="98" t="str">
        <f>IF(Data!$B436:Q$1008&lt;&gt;"",Data!Q436,"")</f>
        <v/>
      </c>
      <c r="R436" s="98" t="str">
        <f>IF(Data!$B436:R$1008&lt;&gt;"",Data!R436,"")</f>
        <v/>
      </c>
      <c r="S436" s="98" t="str">
        <f>IF(Data!$B436:S$1008&lt;&gt;"",Data!S436,"")</f>
        <v/>
      </c>
      <c r="T436" s="98" t="str">
        <f>IF(Data!$B436:T$1008&lt;&gt;"",Data!T436,"")</f>
        <v/>
      </c>
      <c r="U436" s="98" t="str">
        <f>IF(Data!$B436:U$1008&lt;&gt;"",Data!U436,"")</f>
        <v/>
      </c>
      <c r="AC436" s="16" t="str">
        <f t="shared" si="170"/>
        <v/>
      </c>
      <c r="AH436" s="3" t="str">
        <f t="shared" si="150"/>
        <v/>
      </c>
      <c r="AL436" s="3" t="str">
        <f t="shared" si="151"/>
        <v/>
      </c>
      <c r="AP436" s="3" t="str">
        <f t="shared" si="152"/>
        <v/>
      </c>
      <c r="AT436" s="3" t="str">
        <f t="shared" si="153"/>
        <v/>
      </c>
      <c r="AX436" s="3" t="str">
        <f t="shared" si="154"/>
        <v/>
      </c>
      <c r="BB436" s="3" t="str">
        <f t="shared" si="155"/>
        <v/>
      </c>
      <c r="BF436" s="3" t="str">
        <f t="shared" si="158"/>
        <v/>
      </c>
      <c r="BJ436" s="3" t="str">
        <f t="shared" si="156"/>
        <v/>
      </c>
      <c r="BN436" s="3" t="str">
        <f t="shared" si="157"/>
        <v/>
      </c>
      <c r="BR436" s="3" t="str">
        <f t="shared" si="159"/>
        <v/>
      </c>
      <c r="BS436" s="17"/>
      <c r="BT436" s="17"/>
      <c r="BV436" s="3" t="str">
        <f t="shared" si="160"/>
        <v/>
      </c>
      <c r="BW436" s="17"/>
      <c r="BX436" s="17"/>
      <c r="BZ436" s="3" t="str">
        <f t="shared" si="161"/>
        <v/>
      </c>
      <c r="CA436" s="17"/>
      <c r="CB436" s="17"/>
      <c r="CD436" s="3" t="str">
        <f t="shared" si="162"/>
        <v/>
      </c>
      <c r="CE436" s="17"/>
      <c r="CF436" s="17"/>
      <c r="CH436" s="3" t="str">
        <f t="shared" si="163"/>
        <v/>
      </c>
      <c r="CI436" s="17"/>
      <c r="CJ436" s="17"/>
      <c r="CL436" s="3" t="str">
        <f t="shared" si="164"/>
        <v/>
      </c>
      <c r="CM436" s="17"/>
      <c r="CN436" s="17"/>
      <c r="CP436" s="3" t="str">
        <f t="shared" si="165"/>
        <v/>
      </c>
      <c r="CQ436" s="17"/>
      <c r="CR436" s="17"/>
      <c r="CT436" s="3" t="str">
        <f t="shared" si="166"/>
        <v/>
      </c>
      <c r="CU436" s="17"/>
      <c r="CV436" s="17"/>
      <c r="CX436" s="3" t="str">
        <f t="shared" si="167"/>
        <v/>
      </c>
      <c r="CY436" s="17"/>
      <c r="CZ436" s="17"/>
      <c r="DB436" s="3" t="str">
        <f t="shared" si="168"/>
        <v/>
      </c>
      <c r="DC436" s="17"/>
      <c r="DD436" s="17"/>
      <c r="DF436" s="3" t="str">
        <f t="shared" si="169"/>
        <v/>
      </c>
    </row>
    <row r="437" spans="1:110">
      <c r="A437" s="48">
        <v>431</v>
      </c>
      <c r="B437" s="98" t="str">
        <f>IF(Data!B437:$B$1008&lt;&gt;"",Data!B437,"")</f>
        <v/>
      </c>
      <c r="C437" s="98" t="str">
        <f>IF(Data!$B437:C$1008&lt;&gt;"",Data!C437,"")</f>
        <v/>
      </c>
      <c r="D437" s="98" t="str">
        <f>IF(Data!$B437:D$1008&lt;&gt;"",Data!D437,"")</f>
        <v/>
      </c>
      <c r="E437" s="98" t="str">
        <f>IF(Data!$B437:E$1008&lt;&gt;"",Data!E437,"")</f>
        <v/>
      </c>
      <c r="F437" s="98" t="str">
        <f>IF(Data!$B437:F$1008&lt;&gt;"",Data!F437,"")</f>
        <v/>
      </c>
      <c r="G437" s="98" t="str">
        <f>IF(Data!$B437:G$1008&lt;&gt;"",Data!G437,"")</f>
        <v/>
      </c>
      <c r="H437" s="98" t="str">
        <f>IF(Data!$B437:H$1008&lt;&gt;"",Data!H437,"")</f>
        <v/>
      </c>
      <c r="I437" s="98" t="str">
        <f>IF(Data!$B437:I$1008&lt;&gt;"",Data!I437,"")</f>
        <v/>
      </c>
      <c r="J437" s="98" t="str">
        <f>IF(Data!$B437:J$1008&lt;&gt;"",Data!J437,"")</f>
        <v/>
      </c>
      <c r="K437" s="98" t="str">
        <f>IF(Data!$B437:K$1008&lt;&gt;"",Data!K437,"")</f>
        <v/>
      </c>
      <c r="L437" s="98" t="str">
        <f>IF(Data!$B437:L$1008&lt;&gt;"",Data!L437,"")</f>
        <v/>
      </c>
      <c r="M437" s="98" t="str">
        <f>IF(Data!$B437:M$1008&lt;&gt;"",Data!M437,"")</f>
        <v/>
      </c>
      <c r="N437" s="98" t="str">
        <f>IF(Data!$B437:N$1008&lt;&gt;"",Data!N437,"")</f>
        <v/>
      </c>
      <c r="O437" s="98" t="str">
        <f>IF(Data!$B437:O$1008&lt;&gt;"",Data!O437,"")</f>
        <v/>
      </c>
      <c r="P437" s="98" t="str">
        <f>IF(Data!$B437:P$1008&lt;&gt;"",Data!P437,"")</f>
        <v/>
      </c>
      <c r="Q437" s="98" t="str">
        <f>IF(Data!$B437:Q$1008&lt;&gt;"",Data!Q437,"")</f>
        <v/>
      </c>
      <c r="R437" s="98" t="str">
        <f>IF(Data!$B437:R$1008&lt;&gt;"",Data!R437,"")</f>
        <v/>
      </c>
      <c r="S437" s="98" t="str">
        <f>IF(Data!$B437:S$1008&lt;&gt;"",Data!S437,"")</f>
        <v/>
      </c>
      <c r="T437" s="98" t="str">
        <f>IF(Data!$B437:T$1008&lt;&gt;"",Data!T437,"")</f>
        <v/>
      </c>
      <c r="U437" s="98" t="str">
        <f>IF(Data!$B437:U$1008&lt;&gt;"",Data!U437,"")</f>
        <v/>
      </c>
      <c r="AC437" s="16" t="str">
        <f t="shared" si="170"/>
        <v/>
      </c>
      <c r="AH437" s="3" t="str">
        <f t="shared" si="150"/>
        <v/>
      </c>
      <c r="AL437" s="3" t="str">
        <f t="shared" si="151"/>
        <v/>
      </c>
      <c r="AP437" s="3" t="str">
        <f t="shared" si="152"/>
        <v/>
      </c>
      <c r="AT437" s="3" t="str">
        <f t="shared" si="153"/>
        <v/>
      </c>
      <c r="AX437" s="3" t="str">
        <f t="shared" si="154"/>
        <v/>
      </c>
      <c r="BB437" s="3" t="str">
        <f t="shared" si="155"/>
        <v/>
      </c>
      <c r="BF437" s="3" t="str">
        <f t="shared" si="158"/>
        <v/>
      </c>
      <c r="BJ437" s="3" t="str">
        <f t="shared" si="156"/>
        <v/>
      </c>
      <c r="BN437" s="3" t="str">
        <f t="shared" si="157"/>
        <v/>
      </c>
      <c r="BR437" s="3" t="str">
        <f t="shared" si="159"/>
        <v/>
      </c>
      <c r="BS437" s="17"/>
      <c r="BT437" s="17"/>
      <c r="BV437" s="3" t="str">
        <f t="shared" si="160"/>
        <v/>
      </c>
      <c r="BW437" s="17"/>
      <c r="BX437" s="17"/>
      <c r="BZ437" s="3" t="str">
        <f t="shared" si="161"/>
        <v/>
      </c>
      <c r="CA437" s="17"/>
      <c r="CB437" s="17"/>
      <c r="CD437" s="3" t="str">
        <f t="shared" si="162"/>
        <v/>
      </c>
      <c r="CE437" s="17"/>
      <c r="CF437" s="17"/>
      <c r="CH437" s="3" t="str">
        <f t="shared" si="163"/>
        <v/>
      </c>
      <c r="CI437" s="17"/>
      <c r="CJ437" s="17"/>
      <c r="CL437" s="3" t="str">
        <f t="shared" si="164"/>
        <v/>
      </c>
      <c r="CM437" s="17"/>
      <c r="CN437" s="17"/>
      <c r="CP437" s="3" t="str">
        <f t="shared" si="165"/>
        <v/>
      </c>
      <c r="CQ437" s="17"/>
      <c r="CR437" s="17"/>
      <c r="CT437" s="3" t="str">
        <f t="shared" si="166"/>
        <v/>
      </c>
      <c r="CU437" s="17"/>
      <c r="CV437" s="17"/>
      <c r="CX437" s="3" t="str">
        <f t="shared" si="167"/>
        <v/>
      </c>
      <c r="CY437" s="17"/>
      <c r="CZ437" s="17"/>
      <c r="DB437" s="3" t="str">
        <f t="shared" si="168"/>
        <v/>
      </c>
      <c r="DC437" s="17"/>
      <c r="DD437" s="17"/>
      <c r="DF437" s="3" t="str">
        <f t="shared" si="169"/>
        <v/>
      </c>
    </row>
    <row r="438" spans="1:110">
      <c r="A438" s="48">
        <v>432</v>
      </c>
      <c r="B438" s="98" t="str">
        <f>IF(Data!B438:$B$1008&lt;&gt;"",Data!B438,"")</f>
        <v/>
      </c>
      <c r="C438" s="98" t="str">
        <f>IF(Data!$B438:C$1008&lt;&gt;"",Data!C438,"")</f>
        <v/>
      </c>
      <c r="D438" s="98" t="str">
        <f>IF(Data!$B438:D$1008&lt;&gt;"",Data!D438,"")</f>
        <v/>
      </c>
      <c r="E438" s="98" t="str">
        <f>IF(Data!$B438:E$1008&lt;&gt;"",Data!E438,"")</f>
        <v/>
      </c>
      <c r="F438" s="98" t="str">
        <f>IF(Data!$B438:F$1008&lt;&gt;"",Data!F438,"")</f>
        <v/>
      </c>
      <c r="G438" s="98" t="str">
        <f>IF(Data!$B438:G$1008&lt;&gt;"",Data!G438,"")</f>
        <v/>
      </c>
      <c r="H438" s="98" t="str">
        <f>IF(Data!$B438:H$1008&lt;&gt;"",Data!H438,"")</f>
        <v/>
      </c>
      <c r="I438" s="98" t="str">
        <f>IF(Data!$B438:I$1008&lt;&gt;"",Data!I438,"")</f>
        <v/>
      </c>
      <c r="J438" s="98" t="str">
        <f>IF(Data!$B438:J$1008&lt;&gt;"",Data!J438,"")</f>
        <v/>
      </c>
      <c r="K438" s="98" t="str">
        <f>IF(Data!$B438:K$1008&lt;&gt;"",Data!K438,"")</f>
        <v/>
      </c>
      <c r="L438" s="98" t="str">
        <f>IF(Data!$B438:L$1008&lt;&gt;"",Data!L438,"")</f>
        <v/>
      </c>
      <c r="M438" s="98" t="str">
        <f>IF(Data!$B438:M$1008&lt;&gt;"",Data!M438,"")</f>
        <v/>
      </c>
      <c r="N438" s="98" t="str">
        <f>IF(Data!$B438:N$1008&lt;&gt;"",Data!N438,"")</f>
        <v/>
      </c>
      <c r="O438" s="98" t="str">
        <f>IF(Data!$B438:O$1008&lt;&gt;"",Data!O438,"")</f>
        <v/>
      </c>
      <c r="P438" s="98" t="str">
        <f>IF(Data!$B438:P$1008&lt;&gt;"",Data!P438,"")</f>
        <v/>
      </c>
      <c r="Q438" s="98" t="str">
        <f>IF(Data!$B438:Q$1008&lt;&gt;"",Data!Q438,"")</f>
        <v/>
      </c>
      <c r="R438" s="98" t="str">
        <f>IF(Data!$B438:R$1008&lt;&gt;"",Data!R438,"")</f>
        <v/>
      </c>
      <c r="S438" s="98" t="str">
        <f>IF(Data!$B438:S$1008&lt;&gt;"",Data!S438,"")</f>
        <v/>
      </c>
      <c r="T438" s="98" t="str">
        <f>IF(Data!$B438:T$1008&lt;&gt;"",Data!T438,"")</f>
        <v/>
      </c>
      <c r="U438" s="98" t="str">
        <f>IF(Data!$B438:U$1008&lt;&gt;"",Data!U438,"")</f>
        <v/>
      </c>
      <c r="AC438" s="16" t="str">
        <f t="shared" si="170"/>
        <v/>
      </c>
      <c r="AH438" s="3" t="str">
        <f t="shared" si="150"/>
        <v/>
      </c>
      <c r="AL438" s="3" t="str">
        <f t="shared" si="151"/>
        <v/>
      </c>
      <c r="AP438" s="3" t="str">
        <f t="shared" si="152"/>
        <v/>
      </c>
      <c r="AT438" s="3" t="str">
        <f t="shared" si="153"/>
        <v/>
      </c>
      <c r="AX438" s="3" t="str">
        <f t="shared" si="154"/>
        <v/>
      </c>
      <c r="BB438" s="3" t="str">
        <f t="shared" si="155"/>
        <v/>
      </c>
      <c r="BF438" s="3" t="str">
        <f t="shared" si="158"/>
        <v/>
      </c>
      <c r="BJ438" s="3" t="str">
        <f t="shared" si="156"/>
        <v/>
      </c>
      <c r="BN438" s="3" t="str">
        <f t="shared" si="157"/>
        <v/>
      </c>
      <c r="BR438" s="3" t="str">
        <f t="shared" si="159"/>
        <v/>
      </c>
      <c r="BS438" s="17"/>
      <c r="BT438" s="17"/>
      <c r="BV438" s="3" t="str">
        <f t="shared" si="160"/>
        <v/>
      </c>
      <c r="BW438" s="17"/>
      <c r="BX438" s="17"/>
      <c r="BZ438" s="3" t="str">
        <f t="shared" si="161"/>
        <v/>
      </c>
      <c r="CA438" s="17"/>
      <c r="CB438" s="17"/>
      <c r="CD438" s="3" t="str">
        <f t="shared" si="162"/>
        <v/>
      </c>
      <c r="CE438" s="17"/>
      <c r="CF438" s="17"/>
      <c r="CH438" s="3" t="str">
        <f t="shared" si="163"/>
        <v/>
      </c>
      <c r="CI438" s="17"/>
      <c r="CJ438" s="17"/>
      <c r="CL438" s="3" t="str">
        <f t="shared" si="164"/>
        <v/>
      </c>
      <c r="CM438" s="17"/>
      <c r="CN438" s="17"/>
      <c r="CP438" s="3" t="str">
        <f t="shared" si="165"/>
        <v/>
      </c>
      <c r="CQ438" s="17"/>
      <c r="CR438" s="17"/>
      <c r="CT438" s="3" t="str">
        <f t="shared" si="166"/>
        <v/>
      </c>
      <c r="CU438" s="17"/>
      <c r="CV438" s="17"/>
      <c r="CX438" s="3" t="str">
        <f t="shared" si="167"/>
        <v/>
      </c>
      <c r="CY438" s="17"/>
      <c r="CZ438" s="17"/>
      <c r="DB438" s="3" t="str">
        <f t="shared" si="168"/>
        <v/>
      </c>
      <c r="DC438" s="17"/>
      <c r="DD438" s="17"/>
      <c r="DF438" s="3" t="str">
        <f t="shared" si="169"/>
        <v/>
      </c>
    </row>
    <row r="439" spans="1:110">
      <c r="A439" s="48">
        <v>433</v>
      </c>
      <c r="B439" s="98" t="str">
        <f>IF(Data!B439:$B$1008&lt;&gt;"",Data!B439,"")</f>
        <v/>
      </c>
      <c r="C439" s="98" t="str">
        <f>IF(Data!$B439:C$1008&lt;&gt;"",Data!C439,"")</f>
        <v/>
      </c>
      <c r="D439" s="98" t="str">
        <f>IF(Data!$B439:D$1008&lt;&gt;"",Data!D439,"")</f>
        <v/>
      </c>
      <c r="E439" s="98" t="str">
        <f>IF(Data!$B439:E$1008&lt;&gt;"",Data!E439,"")</f>
        <v/>
      </c>
      <c r="F439" s="98" t="str">
        <f>IF(Data!$B439:F$1008&lt;&gt;"",Data!F439,"")</f>
        <v/>
      </c>
      <c r="G439" s="98" t="str">
        <f>IF(Data!$B439:G$1008&lt;&gt;"",Data!G439,"")</f>
        <v/>
      </c>
      <c r="H439" s="98" t="str">
        <f>IF(Data!$B439:H$1008&lt;&gt;"",Data!H439,"")</f>
        <v/>
      </c>
      <c r="I439" s="98" t="str">
        <f>IF(Data!$B439:I$1008&lt;&gt;"",Data!I439,"")</f>
        <v/>
      </c>
      <c r="J439" s="98" t="str">
        <f>IF(Data!$B439:J$1008&lt;&gt;"",Data!J439,"")</f>
        <v/>
      </c>
      <c r="K439" s="98" t="str">
        <f>IF(Data!$B439:K$1008&lt;&gt;"",Data!K439,"")</f>
        <v/>
      </c>
      <c r="L439" s="98" t="str">
        <f>IF(Data!$B439:L$1008&lt;&gt;"",Data!L439,"")</f>
        <v/>
      </c>
      <c r="M439" s="98" t="str">
        <f>IF(Data!$B439:M$1008&lt;&gt;"",Data!M439,"")</f>
        <v/>
      </c>
      <c r="N439" s="98" t="str">
        <f>IF(Data!$B439:N$1008&lt;&gt;"",Data!N439,"")</f>
        <v/>
      </c>
      <c r="O439" s="98" t="str">
        <f>IF(Data!$B439:O$1008&lt;&gt;"",Data!O439,"")</f>
        <v/>
      </c>
      <c r="P439" s="98" t="str">
        <f>IF(Data!$B439:P$1008&lt;&gt;"",Data!P439,"")</f>
        <v/>
      </c>
      <c r="Q439" s="98" t="str">
        <f>IF(Data!$B439:Q$1008&lt;&gt;"",Data!Q439,"")</f>
        <v/>
      </c>
      <c r="R439" s="98" t="str">
        <f>IF(Data!$B439:R$1008&lt;&gt;"",Data!R439,"")</f>
        <v/>
      </c>
      <c r="S439" s="98" t="str">
        <f>IF(Data!$B439:S$1008&lt;&gt;"",Data!S439,"")</f>
        <v/>
      </c>
      <c r="T439" s="98" t="str">
        <f>IF(Data!$B439:T$1008&lt;&gt;"",Data!T439,"")</f>
        <v/>
      </c>
      <c r="U439" s="98" t="str">
        <f>IF(Data!$B439:U$1008&lt;&gt;"",Data!U439,"")</f>
        <v/>
      </c>
      <c r="AC439" s="16" t="str">
        <f t="shared" si="170"/>
        <v/>
      </c>
      <c r="AH439" s="3" t="str">
        <f t="shared" si="150"/>
        <v/>
      </c>
      <c r="AL439" s="3" t="str">
        <f t="shared" si="151"/>
        <v/>
      </c>
      <c r="AP439" s="3" t="str">
        <f t="shared" si="152"/>
        <v/>
      </c>
      <c r="AT439" s="3" t="str">
        <f t="shared" si="153"/>
        <v/>
      </c>
      <c r="AX439" s="3" t="str">
        <f t="shared" si="154"/>
        <v/>
      </c>
      <c r="BB439" s="3" t="str">
        <f t="shared" si="155"/>
        <v/>
      </c>
      <c r="BF439" s="3" t="str">
        <f t="shared" si="158"/>
        <v/>
      </c>
      <c r="BJ439" s="3" t="str">
        <f t="shared" si="156"/>
        <v/>
      </c>
      <c r="BN439" s="3" t="str">
        <f t="shared" si="157"/>
        <v/>
      </c>
      <c r="BR439" s="3" t="str">
        <f t="shared" si="159"/>
        <v/>
      </c>
      <c r="BS439" s="17"/>
      <c r="BT439" s="17"/>
      <c r="BV439" s="3" t="str">
        <f t="shared" si="160"/>
        <v/>
      </c>
      <c r="BW439" s="17"/>
      <c r="BX439" s="17"/>
      <c r="BZ439" s="3" t="str">
        <f t="shared" si="161"/>
        <v/>
      </c>
      <c r="CA439" s="17"/>
      <c r="CB439" s="17"/>
      <c r="CD439" s="3" t="str">
        <f t="shared" si="162"/>
        <v/>
      </c>
      <c r="CE439" s="17"/>
      <c r="CF439" s="17"/>
      <c r="CH439" s="3" t="str">
        <f t="shared" si="163"/>
        <v/>
      </c>
      <c r="CI439" s="17"/>
      <c r="CJ439" s="17"/>
      <c r="CL439" s="3" t="str">
        <f t="shared" si="164"/>
        <v/>
      </c>
      <c r="CM439" s="17"/>
      <c r="CN439" s="17"/>
      <c r="CP439" s="3" t="str">
        <f t="shared" si="165"/>
        <v/>
      </c>
      <c r="CQ439" s="17"/>
      <c r="CR439" s="17"/>
      <c r="CT439" s="3" t="str">
        <f t="shared" si="166"/>
        <v/>
      </c>
      <c r="CU439" s="17"/>
      <c r="CV439" s="17"/>
      <c r="CX439" s="3" t="str">
        <f t="shared" si="167"/>
        <v/>
      </c>
      <c r="CY439" s="17"/>
      <c r="CZ439" s="17"/>
      <c r="DB439" s="3" t="str">
        <f t="shared" si="168"/>
        <v/>
      </c>
      <c r="DC439" s="17"/>
      <c r="DD439" s="17"/>
      <c r="DF439" s="3" t="str">
        <f t="shared" si="169"/>
        <v/>
      </c>
    </row>
    <row r="440" spans="1:110">
      <c r="A440" s="48">
        <v>434</v>
      </c>
      <c r="B440" s="98" t="str">
        <f>IF(Data!B440:$B$1008&lt;&gt;"",Data!B440,"")</f>
        <v/>
      </c>
      <c r="C440" s="98" t="str">
        <f>IF(Data!$B440:C$1008&lt;&gt;"",Data!C440,"")</f>
        <v/>
      </c>
      <c r="D440" s="98" t="str">
        <f>IF(Data!$B440:D$1008&lt;&gt;"",Data!D440,"")</f>
        <v/>
      </c>
      <c r="E440" s="98" t="str">
        <f>IF(Data!$B440:E$1008&lt;&gt;"",Data!E440,"")</f>
        <v/>
      </c>
      <c r="F440" s="98" t="str">
        <f>IF(Data!$B440:F$1008&lt;&gt;"",Data!F440,"")</f>
        <v/>
      </c>
      <c r="G440" s="98" t="str">
        <f>IF(Data!$B440:G$1008&lt;&gt;"",Data!G440,"")</f>
        <v/>
      </c>
      <c r="H440" s="98" t="str">
        <f>IF(Data!$B440:H$1008&lt;&gt;"",Data!H440,"")</f>
        <v/>
      </c>
      <c r="I440" s="98" t="str">
        <f>IF(Data!$B440:I$1008&lt;&gt;"",Data!I440,"")</f>
        <v/>
      </c>
      <c r="J440" s="98" t="str">
        <f>IF(Data!$B440:J$1008&lt;&gt;"",Data!J440,"")</f>
        <v/>
      </c>
      <c r="K440" s="98" t="str">
        <f>IF(Data!$B440:K$1008&lt;&gt;"",Data!K440,"")</f>
        <v/>
      </c>
      <c r="L440" s="98" t="str">
        <f>IF(Data!$B440:L$1008&lt;&gt;"",Data!L440,"")</f>
        <v/>
      </c>
      <c r="M440" s="98" t="str">
        <f>IF(Data!$B440:M$1008&lt;&gt;"",Data!M440,"")</f>
        <v/>
      </c>
      <c r="N440" s="98" t="str">
        <f>IF(Data!$B440:N$1008&lt;&gt;"",Data!N440,"")</f>
        <v/>
      </c>
      <c r="O440" s="98" t="str">
        <f>IF(Data!$B440:O$1008&lt;&gt;"",Data!O440,"")</f>
        <v/>
      </c>
      <c r="P440" s="98" t="str">
        <f>IF(Data!$B440:P$1008&lt;&gt;"",Data!P440,"")</f>
        <v/>
      </c>
      <c r="Q440" s="98" t="str">
        <f>IF(Data!$B440:Q$1008&lt;&gt;"",Data!Q440,"")</f>
        <v/>
      </c>
      <c r="R440" s="98" t="str">
        <f>IF(Data!$B440:R$1008&lt;&gt;"",Data!R440,"")</f>
        <v/>
      </c>
      <c r="S440" s="98" t="str">
        <f>IF(Data!$B440:S$1008&lt;&gt;"",Data!S440,"")</f>
        <v/>
      </c>
      <c r="T440" s="98" t="str">
        <f>IF(Data!$B440:T$1008&lt;&gt;"",Data!T440,"")</f>
        <v/>
      </c>
      <c r="U440" s="98" t="str">
        <f>IF(Data!$B440:U$1008&lt;&gt;"",Data!U440,"")</f>
        <v/>
      </c>
      <c r="AC440" s="16" t="str">
        <f t="shared" si="170"/>
        <v/>
      </c>
      <c r="AH440" s="3" t="str">
        <f t="shared" si="150"/>
        <v/>
      </c>
      <c r="AL440" s="3" t="str">
        <f t="shared" si="151"/>
        <v/>
      </c>
      <c r="AP440" s="3" t="str">
        <f t="shared" si="152"/>
        <v/>
      </c>
      <c r="AT440" s="3" t="str">
        <f t="shared" si="153"/>
        <v/>
      </c>
      <c r="AX440" s="3" t="str">
        <f t="shared" si="154"/>
        <v/>
      </c>
      <c r="BB440" s="3" t="str">
        <f t="shared" si="155"/>
        <v/>
      </c>
      <c r="BF440" s="3" t="str">
        <f t="shared" si="158"/>
        <v/>
      </c>
      <c r="BJ440" s="3" t="str">
        <f t="shared" si="156"/>
        <v/>
      </c>
      <c r="BN440" s="3" t="str">
        <f t="shared" si="157"/>
        <v/>
      </c>
      <c r="BR440" s="3" t="str">
        <f t="shared" si="159"/>
        <v/>
      </c>
      <c r="BS440" s="17"/>
      <c r="BT440" s="17"/>
      <c r="BV440" s="3" t="str">
        <f t="shared" si="160"/>
        <v/>
      </c>
      <c r="BW440" s="17"/>
      <c r="BX440" s="17"/>
      <c r="BZ440" s="3" t="str">
        <f t="shared" si="161"/>
        <v/>
      </c>
      <c r="CA440" s="17"/>
      <c r="CB440" s="17"/>
      <c r="CD440" s="3" t="str">
        <f t="shared" si="162"/>
        <v/>
      </c>
      <c r="CE440" s="17"/>
      <c r="CF440" s="17"/>
      <c r="CH440" s="3" t="str">
        <f t="shared" si="163"/>
        <v/>
      </c>
      <c r="CI440" s="17"/>
      <c r="CJ440" s="17"/>
      <c r="CL440" s="3" t="str">
        <f t="shared" si="164"/>
        <v/>
      </c>
      <c r="CM440" s="17"/>
      <c r="CN440" s="17"/>
      <c r="CP440" s="3" t="str">
        <f t="shared" si="165"/>
        <v/>
      </c>
      <c r="CQ440" s="17"/>
      <c r="CR440" s="17"/>
      <c r="CT440" s="3" t="str">
        <f t="shared" si="166"/>
        <v/>
      </c>
      <c r="CU440" s="17"/>
      <c r="CV440" s="17"/>
      <c r="CX440" s="3" t="str">
        <f t="shared" si="167"/>
        <v/>
      </c>
      <c r="CY440" s="17"/>
      <c r="CZ440" s="17"/>
      <c r="DB440" s="3" t="str">
        <f t="shared" si="168"/>
        <v/>
      </c>
      <c r="DC440" s="17"/>
      <c r="DD440" s="17"/>
      <c r="DF440" s="3" t="str">
        <f t="shared" si="169"/>
        <v/>
      </c>
    </row>
    <row r="441" spans="1:110">
      <c r="A441" s="48">
        <v>435</v>
      </c>
      <c r="B441" s="98" t="str">
        <f>IF(Data!B441:$B$1008&lt;&gt;"",Data!B441,"")</f>
        <v/>
      </c>
      <c r="C441" s="98" t="str">
        <f>IF(Data!$B441:C$1008&lt;&gt;"",Data!C441,"")</f>
        <v/>
      </c>
      <c r="D441" s="98" t="str">
        <f>IF(Data!$B441:D$1008&lt;&gt;"",Data!D441,"")</f>
        <v/>
      </c>
      <c r="E441" s="98" t="str">
        <f>IF(Data!$B441:E$1008&lt;&gt;"",Data!E441,"")</f>
        <v/>
      </c>
      <c r="F441" s="98" t="str">
        <f>IF(Data!$B441:F$1008&lt;&gt;"",Data!F441,"")</f>
        <v/>
      </c>
      <c r="G441" s="98" t="str">
        <f>IF(Data!$B441:G$1008&lt;&gt;"",Data!G441,"")</f>
        <v/>
      </c>
      <c r="H441" s="98" t="str">
        <f>IF(Data!$B441:H$1008&lt;&gt;"",Data!H441,"")</f>
        <v/>
      </c>
      <c r="I441" s="98" t="str">
        <f>IF(Data!$B441:I$1008&lt;&gt;"",Data!I441,"")</f>
        <v/>
      </c>
      <c r="J441" s="98" t="str">
        <f>IF(Data!$B441:J$1008&lt;&gt;"",Data!J441,"")</f>
        <v/>
      </c>
      <c r="K441" s="98" t="str">
        <f>IF(Data!$B441:K$1008&lt;&gt;"",Data!K441,"")</f>
        <v/>
      </c>
      <c r="L441" s="98" t="str">
        <f>IF(Data!$B441:L$1008&lt;&gt;"",Data!L441,"")</f>
        <v/>
      </c>
      <c r="M441" s="98" t="str">
        <f>IF(Data!$B441:M$1008&lt;&gt;"",Data!M441,"")</f>
        <v/>
      </c>
      <c r="N441" s="98" t="str">
        <f>IF(Data!$B441:N$1008&lt;&gt;"",Data!N441,"")</f>
        <v/>
      </c>
      <c r="O441" s="98" t="str">
        <f>IF(Data!$B441:O$1008&lt;&gt;"",Data!O441,"")</f>
        <v/>
      </c>
      <c r="P441" s="98" t="str">
        <f>IF(Data!$B441:P$1008&lt;&gt;"",Data!P441,"")</f>
        <v/>
      </c>
      <c r="Q441" s="98" t="str">
        <f>IF(Data!$B441:Q$1008&lt;&gt;"",Data!Q441,"")</f>
        <v/>
      </c>
      <c r="R441" s="98" t="str">
        <f>IF(Data!$B441:R$1008&lt;&gt;"",Data!R441,"")</f>
        <v/>
      </c>
      <c r="S441" s="98" t="str">
        <f>IF(Data!$B441:S$1008&lt;&gt;"",Data!S441,"")</f>
        <v/>
      </c>
      <c r="T441" s="98" t="str">
        <f>IF(Data!$B441:T$1008&lt;&gt;"",Data!T441,"")</f>
        <v/>
      </c>
      <c r="U441" s="98" t="str">
        <f>IF(Data!$B441:U$1008&lt;&gt;"",Data!U441,"")</f>
        <v/>
      </c>
      <c r="AC441" s="16" t="str">
        <f t="shared" si="170"/>
        <v/>
      </c>
      <c r="AH441" s="3" t="str">
        <f t="shared" si="150"/>
        <v/>
      </c>
      <c r="AL441" s="3" t="str">
        <f t="shared" si="151"/>
        <v/>
      </c>
      <c r="AP441" s="3" t="str">
        <f t="shared" si="152"/>
        <v/>
      </c>
      <c r="AT441" s="3" t="str">
        <f t="shared" si="153"/>
        <v/>
      </c>
      <c r="AX441" s="3" t="str">
        <f t="shared" si="154"/>
        <v/>
      </c>
      <c r="BB441" s="3" t="str">
        <f t="shared" si="155"/>
        <v/>
      </c>
      <c r="BF441" s="3" t="str">
        <f t="shared" si="158"/>
        <v/>
      </c>
      <c r="BJ441" s="3" t="str">
        <f t="shared" si="156"/>
        <v/>
      </c>
      <c r="BN441" s="3" t="str">
        <f t="shared" si="157"/>
        <v/>
      </c>
      <c r="BR441" s="3" t="str">
        <f t="shared" si="159"/>
        <v/>
      </c>
      <c r="BS441" s="17"/>
      <c r="BT441" s="17"/>
      <c r="BV441" s="3" t="str">
        <f t="shared" si="160"/>
        <v/>
      </c>
      <c r="BW441" s="17"/>
      <c r="BX441" s="17"/>
      <c r="BZ441" s="3" t="str">
        <f t="shared" si="161"/>
        <v/>
      </c>
      <c r="CA441" s="17"/>
      <c r="CB441" s="17"/>
      <c r="CD441" s="3" t="str">
        <f t="shared" si="162"/>
        <v/>
      </c>
      <c r="CE441" s="17"/>
      <c r="CF441" s="17"/>
      <c r="CH441" s="3" t="str">
        <f t="shared" si="163"/>
        <v/>
      </c>
      <c r="CI441" s="17"/>
      <c r="CJ441" s="17"/>
      <c r="CL441" s="3" t="str">
        <f t="shared" si="164"/>
        <v/>
      </c>
      <c r="CM441" s="17"/>
      <c r="CN441" s="17"/>
      <c r="CP441" s="3" t="str">
        <f t="shared" si="165"/>
        <v/>
      </c>
      <c r="CQ441" s="17"/>
      <c r="CR441" s="17"/>
      <c r="CT441" s="3" t="str">
        <f t="shared" si="166"/>
        <v/>
      </c>
      <c r="CU441" s="17"/>
      <c r="CV441" s="17"/>
      <c r="CX441" s="3" t="str">
        <f t="shared" si="167"/>
        <v/>
      </c>
      <c r="CY441" s="17"/>
      <c r="CZ441" s="17"/>
      <c r="DB441" s="3" t="str">
        <f t="shared" si="168"/>
        <v/>
      </c>
      <c r="DC441" s="17"/>
      <c r="DD441" s="17"/>
      <c r="DF441" s="3" t="str">
        <f t="shared" si="169"/>
        <v/>
      </c>
    </row>
    <row r="442" spans="1:110">
      <c r="A442" s="48">
        <v>436</v>
      </c>
      <c r="B442" s="98" t="str">
        <f>IF(Data!B442:$B$1008&lt;&gt;"",Data!B442,"")</f>
        <v/>
      </c>
      <c r="C442" s="98" t="str">
        <f>IF(Data!$B442:C$1008&lt;&gt;"",Data!C442,"")</f>
        <v/>
      </c>
      <c r="D442" s="98" t="str">
        <f>IF(Data!$B442:D$1008&lt;&gt;"",Data!D442,"")</f>
        <v/>
      </c>
      <c r="E442" s="98" t="str">
        <f>IF(Data!$B442:E$1008&lt;&gt;"",Data!E442,"")</f>
        <v/>
      </c>
      <c r="F442" s="98" t="str">
        <f>IF(Data!$B442:F$1008&lt;&gt;"",Data!F442,"")</f>
        <v/>
      </c>
      <c r="G442" s="98" t="str">
        <f>IF(Data!$B442:G$1008&lt;&gt;"",Data!G442,"")</f>
        <v/>
      </c>
      <c r="H442" s="98" t="str">
        <f>IF(Data!$B442:H$1008&lt;&gt;"",Data!H442,"")</f>
        <v/>
      </c>
      <c r="I442" s="98" t="str">
        <f>IF(Data!$B442:I$1008&lt;&gt;"",Data!I442,"")</f>
        <v/>
      </c>
      <c r="J442" s="98" t="str">
        <f>IF(Data!$B442:J$1008&lt;&gt;"",Data!J442,"")</f>
        <v/>
      </c>
      <c r="K442" s="98" t="str">
        <f>IF(Data!$B442:K$1008&lt;&gt;"",Data!K442,"")</f>
        <v/>
      </c>
      <c r="L442" s="98" t="str">
        <f>IF(Data!$B442:L$1008&lt;&gt;"",Data!L442,"")</f>
        <v/>
      </c>
      <c r="M442" s="98" t="str">
        <f>IF(Data!$B442:M$1008&lt;&gt;"",Data!M442,"")</f>
        <v/>
      </c>
      <c r="N442" s="98" t="str">
        <f>IF(Data!$B442:N$1008&lt;&gt;"",Data!N442,"")</f>
        <v/>
      </c>
      <c r="O442" s="98" t="str">
        <f>IF(Data!$B442:O$1008&lt;&gt;"",Data!O442,"")</f>
        <v/>
      </c>
      <c r="P442" s="98" t="str">
        <f>IF(Data!$B442:P$1008&lt;&gt;"",Data!P442,"")</f>
        <v/>
      </c>
      <c r="Q442" s="98" t="str">
        <f>IF(Data!$B442:Q$1008&lt;&gt;"",Data!Q442,"")</f>
        <v/>
      </c>
      <c r="R442" s="98" t="str">
        <f>IF(Data!$B442:R$1008&lt;&gt;"",Data!R442,"")</f>
        <v/>
      </c>
      <c r="S442" s="98" t="str">
        <f>IF(Data!$B442:S$1008&lt;&gt;"",Data!S442,"")</f>
        <v/>
      </c>
      <c r="T442" s="98" t="str">
        <f>IF(Data!$B442:T$1008&lt;&gt;"",Data!T442,"")</f>
        <v/>
      </c>
      <c r="U442" s="98" t="str">
        <f>IF(Data!$B442:U$1008&lt;&gt;"",Data!U442,"")</f>
        <v/>
      </c>
      <c r="AC442" s="16" t="str">
        <f t="shared" si="170"/>
        <v/>
      </c>
      <c r="AH442" s="3" t="str">
        <f t="shared" si="150"/>
        <v/>
      </c>
      <c r="AL442" s="3" t="str">
        <f t="shared" si="151"/>
        <v/>
      </c>
      <c r="AP442" s="3" t="str">
        <f t="shared" si="152"/>
        <v/>
      </c>
      <c r="AT442" s="3" t="str">
        <f t="shared" si="153"/>
        <v/>
      </c>
      <c r="AX442" s="3" t="str">
        <f t="shared" si="154"/>
        <v/>
      </c>
      <c r="BB442" s="3" t="str">
        <f t="shared" si="155"/>
        <v/>
      </c>
      <c r="BF442" s="3" t="str">
        <f t="shared" si="158"/>
        <v/>
      </c>
      <c r="BJ442" s="3" t="str">
        <f t="shared" si="156"/>
        <v/>
      </c>
      <c r="BN442" s="3" t="str">
        <f t="shared" si="157"/>
        <v/>
      </c>
      <c r="BR442" s="3" t="str">
        <f t="shared" si="159"/>
        <v/>
      </c>
      <c r="BS442" s="17"/>
      <c r="BT442" s="17"/>
      <c r="BV442" s="3" t="str">
        <f t="shared" si="160"/>
        <v/>
      </c>
      <c r="BW442" s="17"/>
      <c r="BX442" s="17"/>
      <c r="BZ442" s="3" t="str">
        <f t="shared" si="161"/>
        <v/>
      </c>
      <c r="CA442" s="17"/>
      <c r="CB442" s="17"/>
      <c r="CD442" s="3" t="str">
        <f t="shared" si="162"/>
        <v/>
      </c>
      <c r="CE442" s="17"/>
      <c r="CF442" s="17"/>
      <c r="CH442" s="3" t="str">
        <f t="shared" si="163"/>
        <v/>
      </c>
      <c r="CI442" s="17"/>
      <c r="CJ442" s="17"/>
      <c r="CL442" s="3" t="str">
        <f t="shared" si="164"/>
        <v/>
      </c>
      <c r="CM442" s="17"/>
      <c r="CN442" s="17"/>
      <c r="CP442" s="3" t="str">
        <f t="shared" si="165"/>
        <v/>
      </c>
      <c r="CQ442" s="17"/>
      <c r="CR442" s="17"/>
      <c r="CT442" s="3" t="str">
        <f t="shared" si="166"/>
        <v/>
      </c>
      <c r="CU442" s="17"/>
      <c r="CV442" s="17"/>
      <c r="CX442" s="3" t="str">
        <f t="shared" si="167"/>
        <v/>
      </c>
      <c r="CY442" s="17"/>
      <c r="CZ442" s="17"/>
      <c r="DB442" s="3" t="str">
        <f t="shared" si="168"/>
        <v/>
      </c>
      <c r="DC442" s="17"/>
      <c r="DD442" s="17"/>
      <c r="DF442" s="3" t="str">
        <f t="shared" si="169"/>
        <v/>
      </c>
    </row>
    <row r="443" spans="1:110">
      <c r="A443" s="48">
        <v>437</v>
      </c>
      <c r="B443" s="98" t="str">
        <f>IF(Data!B443:$B$1008&lt;&gt;"",Data!B443,"")</f>
        <v/>
      </c>
      <c r="C443" s="98" t="str">
        <f>IF(Data!$B443:C$1008&lt;&gt;"",Data!C443,"")</f>
        <v/>
      </c>
      <c r="D443" s="98" t="str">
        <f>IF(Data!$B443:D$1008&lt;&gt;"",Data!D443,"")</f>
        <v/>
      </c>
      <c r="E443" s="98" t="str">
        <f>IF(Data!$B443:E$1008&lt;&gt;"",Data!E443,"")</f>
        <v/>
      </c>
      <c r="F443" s="98" t="str">
        <f>IF(Data!$B443:F$1008&lt;&gt;"",Data!F443,"")</f>
        <v/>
      </c>
      <c r="G443" s="98" t="str">
        <f>IF(Data!$B443:G$1008&lt;&gt;"",Data!G443,"")</f>
        <v/>
      </c>
      <c r="H443" s="98" t="str">
        <f>IF(Data!$B443:H$1008&lt;&gt;"",Data!H443,"")</f>
        <v/>
      </c>
      <c r="I443" s="98" t="str">
        <f>IF(Data!$B443:I$1008&lt;&gt;"",Data!I443,"")</f>
        <v/>
      </c>
      <c r="J443" s="98" t="str">
        <f>IF(Data!$B443:J$1008&lt;&gt;"",Data!J443,"")</f>
        <v/>
      </c>
      <c r="K443" s="98" t="str">
        <f>IF(Data!$B443:K$1008&lt;&gt;"",Data!K443,"")</f>
        <v/>
      </c>
      <c r="L443" s="98" t="str">
        <f>IF(Data!$B443:L$1008&lt;&gt;"",Data!L443,"")</f>
        <v/>
      </c>
      <c r="M443" s="98" t="str">
        <f>IF(Data!$B443:M$1008&lt;&gt;"",Data!M443,"")</f>
        <v/>
      </c>
      <c r="N443" s="98" t="str">
        <f>IF(Data!$B443:N$1008&lt;&gt;"",Data!N443,"")</f>
        <v/>
      </c>
      <c r="O443" s="98" t="str">
        <f>IF(Data!$B443:O$1008&lt;&gt;"",Data!O443,"")</f>
        <v/>
      </c>
      <c r="P443" s="98" t="str">
        <f>IF(Data!$B443:P$1008&lt;&gt;"",Data!P443,"")</f>
        <v/>
      </c>
      <c r="Q443" s="98" t="str">
        <f>IF(Data!$B443:Q$1008&lt;&gt;"",Data!Q443,"")</f>
        <v/>
      </c>
      <c r="R443" s="98" t="str">
        <f>IF(Data!$B443:R$1008&lt;&gt;"",Data!R443,"")</f>
        <v/>
      </c>
      <c r="S443" s="98" t="str">
        <f>IF(Data!$B443:S$1008&lt;&gt;"",Data!S443,"")</f>
        <v/>
      </c>
      <c r="T443" s="98" t="str">
        <f>IF(Data!$B443:T$1008&lt;&gt;"",Data!T443,"")</f>
        <v/>
      </c>
      <c r="U443" s="98" t="str">
        <f>IF(Data!$B443:U$1008&lt;&gt;"",Data!U443,"")</f>
        <v/>
      </c>
      <c r="AC443" s="16" t="str">
        <f t="shared" si="170"/>
        <v/>
      </c>
      <c r="AH443" s="3" t="str">
        <f t="shared" si="150"/>
        <v/>
      </c>
      <c r="AL443" s="3" t="str">
        <f t="shared" si="151"/>
        <v/>
      </c>
      <c r="AP443" s="3" t="str">
        <f t="shared" si="152"/>
        <v/>
      </c>
      <c r="AT443" s="3" t="str">
        <f t="shared" si="153"/>
        <v/>
      </c>
      <c r="AX443" s="3" t="str">
        <f t="shared" si="154"/>
        <v/>
      </c>
      <c r="BB443" s="3" t="str">
        <f t="shared" si="155"/>
        <v/>
      </c>
      <c r="BF443" s="3" t="str">
        <f t="shared" si="158"/>
        <v/>
      </c>
      <c r="BJ443" s="3" t="str">
        <f t="shared" si="156"/>
        <v/>
      </c>
      <c r="BN443" s="3" t="str">
        <f t="shared" si="157"/>
        <v/>
      </c>
      <c r="BR443" s="3" t="str">
        <f t="shared" si="159"/>
        <v/>
      </c>
      <c r="BS443" s="17"/>
      <c r="BT443" s="17"/>
      <c r="BV443" s="3" t="str">
        <f t="shared" si="160"/>
        <v/>
      </c>
      <c r="BW443" s="17"/>
      <c r="BX443" s="17"/>
      <c r="BZ443" s="3" t="str">
        <f t="shared" si="161"/>
        <v/>
      </c>
      <c r="CA443" s="17"/>
      <c r="CB443" s="17"/>
      <c r="CD443" s="3" t="str">
        <f t="shared" si="162"/>
        <v/>
      </c>
      <c r="CE443" s="17"/>
      <c r="CF443" s="17"/>
      <c r="CH443" s="3" t="str">
        <f t="shared" si="163"/>
        <v/>
      </c>
      <c r="CI443" s="17"/>
      <c r="CJ443" s="17"/>
      <c r="CL443" s="3" t="str">
        <f t="shared" si="164"/>
        <v/>
      </c>
      <c r="CM443" s="17"/>
      <c r="CN443" s="17"/>
      <c r="CP443" s="3" t="str">
        <f t="shared" si="165"/>
        <v/>
      </c>
      <c r="CQ443" s="17"/>
      <c r="CR443" s="17"/>
      <c r="CT443" s="3" t="str">
        <f t="shared" si="166"/>
        <v/>
      </c>
      <c r="CU443" s="17"/>
      <c r="CV443" s="17"/>
      <c r="CX443" s="3" t="str">
        <f t="shared" si="167"/>
        <v/>
      </c>
      <c r="CY443" s="17"/>
      <c r="CZ443" s="17"/>
      <c r="DB443" s="3" t="str">
        <f t="shared" si="168"/>
        <v/>
      </c>
      <c r="DC443" s="17"/>
      <c r="DD443" s="17"/>
      <c r="DF443" s="3" t="str">
        <f t="shared" si="169"/>
        <v/>
      </c>
    </row>
    <row r="444" spans="1:110">
      <c r="A444" s="48">
        <v>438</v>
      </c>
      <c r="B444" s="98" t="str">
        <f>IF(Data!B444:$B$1008&lt;&gt;"",Data!B444,"")</f>
        <v/>
      </c>
      <c r="C444" s="98" t="str">
        <f>IF(Data!$B444:C$1008&lt;&gt;"",Data!C444,"")</f>
        <v/>
      </c>
      <c r="D444" s="98" t="str">
        <f>IF(Data!$B444:D$1008&lt;&gt;"",Data!D444,"")</f>
        <v/>
      </c>
      <c r="E444" s="98" t="str">
        <f>IF(Data!$B444:E$1008&lt;&gt;"",Data!E444,"")</f>
        <v/>
      </c>
      <c r="F444" s="98" t="str">
        <f>IF(Data!$B444:F$1008&lt;&gt;"",Data!F444,"")</f>
        <v/>
      </c>
      <c r="G444" s="98" t="str">
        <f>IF(Data!$B444:G$1008&lt;&gt;"",Data!G444,"")</f>
        <v/>
      </c>
      <c r="H444" s="98" t="str">
        <f>IF(Data!$B444:H$1008&lt;&gt;"",Data!H444,"")</f>
        <v/>
      </c>
      <c r="I444" s="98" t="str">
        <f>IF(Data!$B444:I$1008&lt;&gt;"",Data!I444,"")</f>
        <v/>
      </c>
      <c r="J444" s="98" t="str">
        <f>IF(Data!$B444:J$1008&lt;&gt;"",Data!J444,"")</f>
        <v/>
      </c>
      <c r="K444" s="98" t="str">
        <f>IF(Data!$B444:K$1008&lt;&gt;"",Data!K444,"")</f>
        <v/>
      </c>
      <c r="L444" s="98" t="str">
        <f>IF(Data!$B444:L$1008&lt;&gt;"",Data!L444,"")</f>
        <v/>
      </c>
      <c r="M444" s="98" t="str">
        <f>IF(Data!$B444:M$1008&lt;&gt;"",Data!M444,"")</f>
        <v/>
      </c>
      <c r="N444" s="98" t="str">
        <f>IF(Data!$B444:N$1008&lt;&gt;"",Data!N444,"")</f>
        <v/>
      </c>
      <c r="O444" s="98" t="str">
        <f>IF(Data!$B444:O$1008&lt;&gt;"",Data!O444,"")</f>
        <v/>
      </c>
      <c r="P444" s="98" t="str">
        <f>IF(Data!$B444:P$1008&lt;&gt;"",Data!P444,"")</f>
        <v/>
      </c>
      <c r="Q444" s="98" t="str">
        <f>IF(Data!$B444:Q$1008&lt;&gt;"",Data!Q444,"")</f>
        <v/>
      </c>
      <c r="R444" s="98" t="str">
        <f>IF(Data!$B444:R$1008&lt;&gt;"",Data!R444,"")</f>
        <v/>
      </c>
      <c r="S444" s="98" t="str">
        <f>IF(Data!$B444:S$1008&lt;&gt;"",Data!S444,"")</f>
        <v/>
      </c>
      <c r="T444" s="98" t="str">
        <f>IF(Data!$B444:T$1008&lt;&gt;"",Data!T444,"")</f>
        <v/>
      </c>
      <c r="U444" s="98" t="str">
        <f>IF(Data!$B444:U$1008&lt;&gt;"",Data!U444,"")</f>
        <v/>
      </c>
      <c r="AC444" s="16" t="str">
        <f t="shared" si="170"/>
        <v/>
      </c>
      <c r="AH444" s="3" t="str">
        <f t="shared" si="150"/>
        <v/>
      </c>
      <c r="AL444" s="3" t="str">
        <f t="shared" si="151"/>
        <v/>
      </c>
      <c r="AP444" s="3" t="str">
        <f t="shared" si="152"/>
        <v/>
      </c>
      <c r="AT444" s="3" t="str">
        <f t="shared" si="153"/>
        <v/>
      </c>
      <c r="AX444" s="3" t="str">
        <f t="shared" si="154"/>
        <v/>
      </c>
      <c r="BB444" s="3" t="str">
        <f t="shared" si="155"/>
        <v/>
      </c>
      <c r="BF444" s="3" t="str">
        <f t="shared" si="158"/>
        <v/>
      </c>
      <c r="BJ444" s="3" t="str">
        <f t="shared" si="156"/>
        <v/>
      </c>
      <c r="BN444" s="3" t="str">
        <f t="shared" si="157"/>
        <v/>
      </c>
      <c r="BR444" s="3" t="str">
        <f t="shared" si="159"/>
        <v/>
      </c>
      <c r="BS444" s="17"/>
      <c r="BT444" s="17"/>
      <c r="BV444" s="3" t="str">
        <f t="shared" si="160"/>
        <v/>
      </c>
      <c r="BW444" s="17"/>
      <c r="BX444" s="17"/>
      <c r="BZ444" s="3" t="str">
        <f t="shared" si="161"/>
        <v/>
      </c>
      <c r="CA444" s="17"/>
      <c r="CB444" s="17"/>
      <c r="CD444" s="3" t="str">
        <f t="shared" si="162"/>
        <v/>
      </c>
      <c r="CE444" s="17"/>
      <c r="CF444" s="17"/>
      <c r="CH444" s="3" t="str">
        <f t="shared" si="163"/>
        <v/>
      </c>
      <c r="CI444" s="17"/>
      <c r="CJ444" s="17"/>
      <c r="CL444" s="3" t="str">
        <f t="shared" si="164"/>
        <v/>
      </c>
      <c r="CM444" s="17"/>
      <c r="CN444" s="17"/>
      <c r="CP444" s="3" t="str">
        <f t="shared" si="165"/>
        <v/>
      </c>
      <c r="CQ444" s="17"/>
      <c r="CR444" s="17"/>
      <c r="CT444" s="3" t="str">
        <f t="shared" si="166"/>
        <v/>
      </c>
      <c r="CU444" s="17"/>
      <c r="CV444" s="17"/>
      <c r="CX444" s="3" t="str">
        <f t="shared" si="167"/>
        <v/>
      </c>
      <c r="CY444" s="17"/>
      <c r="CZ444" s="17"/>
      <c r="DB444" s="3" t="str">
        <f t="shared" si="168"/>
        <v/>
      </c>
      <c r="DC444" s="17"/>
      <c r="DD444" s="17"/>
      <c r="DF444" s="3" t="str">
        <f t="shared" si="169"/>
        <v/>
      </c>
    </row>
    <row r="445" spans="1:110">
      <c r="A445" s="48">
        <v>439</v>
      </c>
      <c r="B445" s="98" t="str">
        <f>IF(Data!B445:$B$1008&lt;&gt;"",Data!B445,"")</f>
        <v/>
      </c>
      <c r="C445" s="98" t="str">
        <f>IF(Data!$B445:C$1008&lt;&gt;"",Data!C445,"")</f>
        <v/>
      </c>
      <c r="D445" s="98" t="str">
        <f>IF(Data!$B445:D$1008&lt;&gt;"",Data!D445,"")</f>
        <v/>
      </c>
      <c r="E445" s="98" t="str">
        <f>IF(Data!$B445:E$1008&lt;&gt;"",Data!E445,"")</f>
        <v/>
      </c>
      <c r="F445" s="98" t="str">
        <f>IF(Data!$B445:F$1008&lt;&gt;"",Data!F445,"")</f>
        <v/>
      </c>
      <c r="G445" s="98" t="str">
        <f>IF(Data!$B445:G$1008&lt;&gt;"",Data!G445,"")</f>
        <v/>
      </c>
      <c r="H445" s="98" t="str">
        <f>IF(Data!$B445:H$1008&lt;&gt;"",Data!H445,"")</f>
        <v/>
      </c>
      <c r="I445" s="98" t="str">
        <f>IF(Data!$B445:I$1008&lt;&gt;"",Data!I445,"")</f>
        <v/>
      </c>
      <c r="J445" s="98" t="str">
        <f>IF(Data!$B445:J$1008&lt;&gt;"",Data!J445,"")</f>
        <v/>
      </c>
      <c r="K445" s="98" t="str">
        <f>IF(Data!$B445:K$1008&lt;&gt;"",Data!K445,"")</f>
        <v/>
      </c>
      <c r="L445" s="98" t="str">
        <f>IF(Data!$B445:L$1008&lt;&gt;"",Data!L445,"")</f>
        <v/>
      </c>
      <c r="M445" s="98" t="str">
        <f>IF(Data!$B445:M$1008&lt;&gt;"",Data!M445,"")</f>
        <v/>
      </c>
      <c r="N445" s="98" t="str">
        <f>IF(Data!$B445:N$1008&lt;&gt;"",Data!N445,"")</f>
        <v/>
      </c>
      <c r="O445" s="98" t="str">
        <f>IF(Data!$B445:O$1008&lt;&gt;"",Data!O445,"")</f>
        <v/>
      </c>
      <c r="P445" s="98" t="str">
        <f>IF(Data!$B445:P$1008&lt;&gt;"",Data!P445,"")</f>
        <v/>
      </c>
      <c r="Q445" s="98" t="str">
        <f>IF(Data!$B445:Q$1008&lt;&gt;"",Data!Q445,"")</f>
        <v/>
      </c>
      <c r="R445" s="98" t="str">
        <f>IF(Data!$B445:R$1008&lt;&gt;"",Data!R445,"")</f>
        <v/>
      </c>
      <c r="S445" s="98" t="str">
        <f>IF(Data!$B445:S$1008&lt;&gt;"",Data!S445,"")</f>
        <v/>
      </c>
      <c r="T445" s="98" t="str">
        <f>IF(Data!$B445:T$1008&lt;&gt;"",Data!T445,"")</f>
        <v/>
      </c>
      <c r="U445" s="98" t="str">
        <f>IF(Data!$B445:U$1008&lt;&gt;"",Data!U445,"")</f>
        <v/>
      </c>
      <c r="AC445" s="16" t="str">
        <f t="shared" si="170"/>
        <v/>
      </c>
      <c r="AH445" s="3" t="str">
        <f t="shared" si="150"/>
        <v/>
      </c>
      <c r="AL445" s="3" t="str">
        <f t="shared" si="151"/>
        <v/>
      </c>
      <c r="AP445" s="3" t="str">
        <f t="shared" si="152"/>
        <v/>
      </c>
      <c r="AT445" s="3" t="str">
        <f t="shared" si="153"/>
        <v/>
      </c>
      <c r="AX445" s="3" t="str">
        <f t="shared" si="154"/>
        <v/>
      </c>
      <c r="BB445" s="3" t="str">
        <f t="shared" si="155"/>
        <v/>
      </c>
      <c r="BF445" s="3" t="str">
        <f t="shared" si="158"/>
        <v/>
      </c>
      <c r="BJ445" s="3" t="str">
        <f t="shared" si="156"/>
        <v/>
      </c>
      <c r="BN445" s="3" t="str">
        <f t="shared" si="157"/>
        <v/>
      </c>
      <c r="BR445" s="3" t="str">
        <f t="shared" si="159"/>
        <v/>
      </c>
      <c r="BS445" s="17"/>
      <c r="BT445" s="17"/>
      <c r="BV445" s="3" t="str">
        <f t="shared" si="160"/>
        <v/>
      </c>
      <c r="BW445" s="17"/>
      <c r="BX445" s="17"/>
      <c r="BZ445" s="3" t="str">
        <f t="shared" si="161"/>
        <v/>
      </c>
      <c r="CA445" s="17"/>
      <c r="CB445" s="17"/>
      <c r="CD445" s="3" t="str">
        <f t="shared" si="162"/>
        <v/>
      </c>
      <c r="CE445" s="17"/>
      <c r="CF445" s="17"/>
      <c r="CH445" s="3" t="str">
        <f t="shared" si="163"/>
        <v/>
      </c>
      <c r="CI445" s="17"/>
      <c r="CJ445" s="17"/>
      <c r="CL445" s="3" t="str">
        <f t="shared" si="164"/>
        <v/>
      </c>
      <c r="CM445" s="17"/>
      <c r="CN445" s="17"/>
      <c r="CP445" s="3" t="str">
        <f t="shared" si="165"/>
        <v/>
      </c>
      <c r="CQ445" s="17"/>
      <c r="CR445" s="17"/>
      <c r="CT445" s="3" t="str">
        <f t="shared" si="166"/>
        <v/>
      </c>
      <c r="CU445" s="17"/>
      <c r="CV445" s="17"/>
      <c r="CX445" s="3" t="str">
        <f t="shared" si="167"/>
        <v/>
      </c>
      <c r="CY445" s="17"/>
      <c r="CZ445" s="17"/>
      <c r="DB445" s="3" t="str">
        <f t="shared" si="168"/>
        <v/>
      </c>
      <c r="DC445" s="17"/>
      <c r="DD445" s="17"/>
      <c r="DF445" s="3" t="str">
        <f t="shared" si="169"/>
        <v/>
      </c>
    </row>
    <row r="446" spans="1:110">
      <c r="A446" s="48">
        <v>440</v>
      </c>
      <c r="B446" s="98" t="str">
        <f>IF(Data!B446:$B$1008&lt;&gt;"",Data!B446,"")</f>
        <v/>
      </c>
      <c r="C446" s="98" t="str">
        <f>IF(Data!$B446:C$1008&lt;&gt;"",Data!C446,"")</f>
        <v/>
      </c>
      <c r="D446" s="98" t="str">
        <f>IF(Data!$B446:D$1008&lt;&gt;"",Data!D446,"")</f>
        <v/>
      </c>
      <c r="E446" s="98" t="str">
        <f>IF(Data!$B446:E$1008&lt;&gt;"",Data!E446,"")</f>
        <v/>
      </c>
      <c r="F446" s="98" t="str">
        <f>IF(Data!$B446:F$1008&lt;&gt;"",Data!F446,"")</f>
        <v/>
      </c>
      <c r="G446" s="98" t="str">
        <f>IF(Data!$B446:G$1008&lt;&gt;"",Data!G446,"")</f>
        <v/>
      </c>
      <c r="H446" s="98" t="str">
        <f>IF(Data!$B446:H$1008&lt;&gt;"",Data!H446,"")</f>
        <v/>
      </c>
      <c r="I446" s="98" t="str">
        <f>IF(Data!$B446:I$1008&lt;&gt;"",Data!I446,"")</f>
        <v/>
      </c>
      <c r="J446" s="98" t="str">
        <f>IF(Data!$B446:J$1008&lt;&gt;"",Data!J446,"")</f>
        <v/>
      </c>
      <c r="K446" s="98" t="str">
        <f>IF(Data!$B446:K$1008&lt;&gt;"",Data!K446,"")</f>
        <v/>
      </c>
      <c r="L446" s="98" t="str">
        <f>IF(Data!$B446:L$1008&lt;&gt;"",Data!L446,"")</f>
        <v/>
      </c>
      <c r="M446" s="98" t="str">
        <f>IF(Data!$B446:M$1008&lt;&gt;"",Data!M446,"")</f>
        <v/>
      </c>
      <c r="N446" s="98" t="str">
        <f>IF(Data!$B446:N$1008&lt;&gt;"",Data!N446,"")</f>
        <v/>
      </c>
      <c r="O446" s="98" t="str">
        <f>IF(Data!$B446:O$1008&lt;&gt;"",Data!O446,"")</f>
        <v/>
      </c>
      <c r="P446" s="98" t="str">
        <f>IF(Data!$B446:P$1008&lt;&gt;"",Data!P446,"")</f>
        <v/>
      </c>
      <c r="Q446" s="98" t="str">
        <f>IF(Data!$B446:Q$1008&lt;&gt;"",Data!Q446,"")</f>
        <v/>
      </c>
      <c r="R446" s="98" t="str">
        <f>IF(Data!$B446:R$1008&lt;&gt;"",Data!R446,"")</f>
        <v/>
      </c>
      <c r="S446" s="98" t="str">
        <f>IF(Data!$B446:S$1008&lt;&gt;"",Data!S446,"")</f>
        <v/>
      </c>
      <c r="T446" s="98" t="str">
        <f>IF(Data!$B446:T$1008&lt;&gt;"",Data!T446,"")</f>
        <v/>
      </c>
      <c r="U446" s="98" t="str">
        <f>IF(Data!$B446:U$1008&lt;&gt;"",Data!U446,"")</f>
        <v/>
      </c>
      <c r="AC446" s="16" t="str">
        <f t="shared" si="170"/>
        <v/>
      </c>
      <c r="AH446" s="3" t="str">
        <f t="shared" si="150"/>
        <v/>
      </c>
      <c r="AL446" s="3" t="str">
        <f t="shared" si="151"/>
        <v/>
      </c>
      <c r="AP446" s="3" t="str">
        <f t="shared" si="152"/>
        <v/>
      </c>
      <c r="AT446" s="3" t="str">
        <f t="shared" si="153"/>
        <v/>
      </c>
      <c r="AX446" s="3" t="str">
        <f t="shared" si="154"/>
        <v/>
      </c>
      <c r="BB446" s="3" t="str">
        <f t="shared" si="155"/>
        <v/>
      </c>
      <c r="BF446" s="3" t="str">
        <f t="shared" si="158"/>
        <v/>
      </c>
      <c r="BJ446" s="3" t="str">
        <f t="shared" si="156"/>
        <v/>
      </c>
      <c r="BN446" s="3" t="str">
        <f t="shared" si="157"/>
        <v/>
      </c>
      <c r="BR446" s="3" t="str">
        <f t="shared" si="159"/>
        <v/>
      </c>
      <c r="BS446" s="17"/>
      <c r="BT446" s="17"/>
      <c r="BV446" s="3" t="str">
        <f t="shared" si="160"/>
        <v/>
      </c>
      <c r="BW446" s="17"/>
      <c r="BX446" s="17"/>
      <c r="BZ446" s="3" t="str">
        <f t="shared" si="161"/>
        <v/>
      </c>
      <c r="CA446" s="17"/>
      <c r="CB446" s="17"/>
      <c r="CD446" s="3" t="str">
        <f t="shared" si="162"/>
        <v/>
      </c>
      <c r="CE446" s="17"/>
      <c r="CF446" s="17"/>
      <c r="CH446" s="3" t="str">
        <f t="shared" si="163"/>
        <v/>
      </c>
      <c r="CI446" s="17"/>
      <c r="CJ446" s="17"/>
      <c r="CL446" s="3" t="str">
        <f t="shared" si="164"/>
        <v/>
      </c>
      <c r="CM446" s="17"/>
      <c r="CN446" s="17"/>
      <c r="CP446" s="3" t="str">
        <f t="shared" si="165"/>
        <v/>
      </c>
      <c r="CQ446" s="17"/>
      <c r="CR446" s="17"/>
      <c r="CT446" s="3" t="str">
        <f t="shared" si="166"/>
        <v/>
      </c>
      <c r="CU446" s="17"/>
      <c r="CV446" s="17"/>
      <c r="CX446" s="3" t="str">
        <f t="shared" si="167"/>
        <v/>
      </c>
      <c r="CY446" s="17"/>
      <c r="CZ446" s="17"/>
      <c r="DB446" s="3" t="str">
        <f t="shared" si="168"/>
        <v/>
      </c>
      <c r="DC446" s="17"/>
      <c r="DD446" s="17"/>
      <c r="DF446" s="3" t="str">
        <f t="shared" si="169"/>
        <v/>
      </c>
    </row>
    <row r="447" spans="1:110">
      <c r="A447" s="48">
        <v>441</v>
      </c>
      <c r="B447" s="98" t="str">
        <f>IF(Data!B447:$B$1008&lt;&gt;"",Data!B447,"")</f>
        <v/>
      </c>
      <c r="C447" s="98" t="str">
        <f>IF(Data!$B447:C$1008&lt;&gt;"",Data!C447,"")</f>
        <v/>
      </c>
      <c r="D447" s="98" t="str">
        <f>IF(Data!$B447:D$1008&lt;&gt;"",Data!D447,"")</f>
        <v/>
      </c>
      <c r="E447" s="98" t="str">
        <f>IF(Data!$B447:E$1008&lt;&gt;"",Data!E447,"")</f>
        <v/>
      </c>
      <c r="F447" s="98" t="str">
        <f>IF(Data!$B447:F$1008&lt;&gt;"",Data!F447,"")</f>
        <v/>
      </c>
      <c r="G447" s="98" t="str">
        <f>IF(Data!$B447:G$1008&lt;&gt;"",Data!G447,"")</f>
        <v/>
      </c>
      <c r="H447" s="98" t="str">
        <f>IF(Data!$B447:H$1008&lt;&gt;"",Data!H447,"")</f>
        <v/>
      </c>
      <c r="I447" s="98" t="str">
        <f>IF(Data!$B447:I$1008&lt;&gt;"",Data!I447,"")</f>
        <v/>
      </c>
      <c r="J447" s="98" t="str">
        <f>IF(Data!$B447:J$1008&lt;&gt;"",Data!J447,"")</f>
        <v/>
      </c>
      <c r="K447" s="98" t="str">
        <f>IF(Data!$B447:K$1008&lt;&gt;"",Data!K447,"")</f>
        <v/>
      </c>
      <c r="L447" s="98" t="str">
        <f>IF(Data!$B447:L$1008&lt;&gt;"",Data!L447,"")</f>
        <v/>
      </c>
      <c r="M447" s="98" t="str">
        <f>IF(Data!$B447:M$1008&lt;&gt;"",Data!M447,"")</f>
        <v/>
      </c>
      <c r="N447" s="98" t="str">
        <f>IF(Data!$B447:N$1008&lt;&gt;"",Data!N447,"")</f>
        <v/>
      </c>
      <c r="O447" s="98" t="str">
        <f>IF(Data!$B447:O$1008&lt;&gt;"",Data!O447,"")</f>
        <v/>
      </c>
      <c r="P447" s="98" t="str">
        <f>IF(Data!$B447:P$1008&lt;&gt;"",Data!P447,"")</f>
        <v/>
      </c>
      <c r="Q447" s="98" t="str">
        <f>IF(Data!$B447:Q$1008&lt;&gt;"",Data!Q447,"")</f>
        <v/>
      </c>
      <c r="R447" s="98" t="str">
        <f>IF(Data!$B447:R$1008&lt;&gt;"",Data!R447,"")</f>
        <v/>
      </c>
      <c r="S447" s="98" t="str">
        <f>IF(Data!$B447:S$1008&lt;&gt;"",Data!S447,"")</f>
        <v/>
      </c>
      <c r="T447" s="98" t="str">
        <f>IF(Data!$B447:T$1008&lt;&gt;"",Data!T447,"")</f>
        <v/>
      </c>
      <c r="U447" s="98" t="str">
        <f>IF(Data!$B447:U$1008&lt;&gt;"",Data!U447,"")</f>
        <v/>
      </c>
      <c r="AC447" s="16" t="str">
        <f t="shared" si="170"/>
        <v/>
      </c>
      <c r="AH447" s="3" t="str">
        <f t="shared" si="150"/>
        <v/>
      </c>
      <c r="AL447" s="3" t="str">
        <f t="shared" si="151"/>
        <v/>
      </c>
      <c r="AP447" s="3" t="str">
        <f t="shared" si="152"/>
        <v/>
      </c>
      <c r="AT447" s="3" t="str">
        <f t="shared" si="153"/>
        <v/>
      </c>
      <c r="AX447" s="3" t="str">
        <f t="shared" si="154"/>
        <v/>
      </c>
      <c r="BB447" s="3" t="str">
        <f t="shared" si="155"/>
        <v/>
      </c>
      <c r="BF447" s="3" t="str">
        <f t="shared" si="158"/>
        <v/>
      </c>
      <c r="BJ447" s="3" t="str">
        <f t="shared" si="156"/>
        <v/>
      </c>
      <c r="BN447" s="3" t="str">
        <f t="shared" si="157"/>
        <v/>
      </c>
      <c r="BR447" s="3" t="str">
        <f t="shared" si="159"/>
        <v/>
      </c>
      <c r="BS447" s="17"/>
      <c r="BT447" s="17"/>
      <c r="BV447" s="3" t="str">
        <f t="shared" si="160"/>
        <v/>
      </c>
      <c r="BW447" s="17"/>
      <c r="BX447" s="17"/>
      <c r="BZ447" s="3" t="str">
        <f t="shared" si="161"/>
        <v/>
      </c>
      <c r="CA447" s="17"/>
      <c r="CB447" s="17"/>
      <c r="CD447" s="3" t="str">
        <f t="shared" si="162"/>
        <v/>
      </c>
      <c r="CE447" s="17"/>
      <c r="CF447" s="17"/>
      <c r="CH447" s="3" t="str">
        <f t="shared" si="163"/>
        <v/>
      </c>
      <c r="CI447" s="17"/>
      <c r="CJ447" s="17"/>
      <c r="CL447" s="3" t="str">
        <f t="shared" si="164"/>
        <v/>
      </c>
      <c r="CM447" s="17"/>
      <c r="CN447" s="17"/>
      <c r="CP447" s="3" t="str">
        <f t="shared" si="165"/>
        <v/>
      </c>
      <c r="CQ447" s="17"/>
      <c r="CR447" s="17"/>
      <c r="CT447" s="3" t="str">
        <f t="shared" si="166"/>
        <v/>
      </c>
      <c r="CU447" s="17"/>
      <c r="CV447" s="17"/>
      <c r="CX447" s="3" t="str">
        <f t="shared" si="167"/>
        <v/>
      </c>
      <c r="CY447" s="17"/>
      <c r="CZ447" s="17"/>
      <c r="DB447" s="3" t="str">
        <f t="shared" si="168"/>
        <v/>
      </c>
      <c r="DC447" s="17"/>
      <c r="DD447" s="17"/>
      <c r="DF447" s="3" t="str">
        <f t="shared" si="169"/>
        <v/>
      </c>
    </row>
    <row r="448" spans="1:110">
      <c r="A448" s="48">
        <v>442</v>
      </c>
      <c r="B448" s="98" t="str">
        <f>IF(Data!B448:$B$1008&lt;&gt;"",Data!B448,"")</f>
        <v/>
      </c>
      <c r="C448" s="98" t="str">
        <f>IF(Data!$B448:C$1008&lt;&gt;"",Data!C448,"")</f>
        <v/>
      </c>
      <c r="D448" s="98" t="str">
        <f>IF(Data!$B448:D$1008&lt;&gt;"",Data!D448,"")</f>
        <v/>
      </c>
      <c r="E448" s="98" t="str">
        <f>IF(Data!$B448:E$1008&lt;&gt;"",Data!E448,"")</f>
        <v/>
      </c>
      <c r="F448" s="98" t="str">
        <f>IF(Data!$B448:F$1008&lt;&gt;"",Data!F448,"")</f>
        <v/>
      </c>
      <c r="G448" s="98" t="str">
        <f>IF(Data!$B448:G$1008&lt;&gt;"",Data!G448,"")</f>
        <v/>
      </c>
      <c r="H448" s="98" t="str">
        <f>IF(Data!$B448:H$1008&lt;&gt;"",Data!H448,"")</f>
        <v/>
      </c>
      <c r="I448" s="98" t="str">
        <f>IF(Data!$B448:I$1008&lt;&gt;"",Data!I448,"")</f>
        <v/>
      </c>
      <c r="J448" s="98" t="str">
        <f>IF(Data!$B448:J$1008&lt;&gt;"",Data!J448,"")</f>
        <v/>
      </c>
      <c r="K448" s="98" t="str">
        <f>IF(Data!$B448:K$1008&lt;&gt;"",Data!K448,"")</f>
        <v/>
      </c>
      <c r="L448" s="98" t="str">
        <f>IF(Data!$B448:L$1008&lt;&gt;"",Data!L448,"")</f>
        <v/>
      </c>
      <c r="M448" s="98" t="str">
        <f>IF(Data!$B448:M$1008&lt;&gt;"",Data!M448,"")</f>
        <v/>
      </c>
      <c r="N448" s="98" t="str">
        <f>IF(Data!$B448:N$1008&lt;&gt;"",Data!N448,"")</f>
        <v/>
      </c>
      <c r="O448" s="98" t="str">
        <f>IF(Data!$B448:O$1008&lt;&gt;"",Data!O448,"")</f>
        <v/>
      </c>
      <c r="P448" s="98" t="str">
        <f>IF(Data!$B448:P$1008&lt;&gt;"",Data!P448,"")</f>
        <v/>
      </c>
      <c r="Q448" s="98" t="str">
        <f>IF(Data!$B448:Q$1008&lt;&gt;"",Data!Q448,"")</f>
        <v/>
      </c>
      <c r="R448" s="98" t="str">
        <f>IF(Data!$B448:R$1008&lt;&gt;"",Data!R448,"")</f>
        <v/>
      </c>
      <c r="S448" s="98" t="str">
        <f>IF(Data!$B448:S$1008&lt;&gt;"",Data!S448,"")</f>
        <v/>
      </c>
      <c r="T448" s="98" t="str">
        <f>IF(Data!$B448:T$1008&lt;&gt;"",Data!T448,"")</f>
        <v/>
      </c>
      <c r="U448" s="98" t="str">
        <f>IF(Data!$B448:U$1008&lt;&gt;"",Data!U448,"")</f>
        <v/>
      </c>
      <c r="AC448" s="16" t="str">
        <f t="shared" si="170"/>
        <v/>
      </c>
      <c r="AH448" s="3" t="str">
        <f t="shared" si="150"/>
        <v/>
      </c>
      <c r="AL448" s="3" t="str">
        <f t="shared" si="151"/>
        <v/>
      </c>
      <c r="AP448" s="3" t="str">
        <f t="shared" si="152"/>
        <v/>
      </c>
      <c r="AT448" s="3" t="str">
        <f t="shared" si="153"/>
        <v/>
      </c>
      <c r="AX448" s="3" t="str">
        <f t="shared" si="154"/>
        <v/>
      </c>
      <c r="BB448" s="3" t="str">
        <f t="shared" si="155"/>
        <v/>
      </c>
      <c r="BF448" s="3" t="str">
        <f t="shared" si="158"/>
        <v/>
      </c>
      <c r="BJ448" s="3" t="str">
        <f t="shared" si="156"/>
        <v/>
      </c>
      <c r="BN448" s="3" t="str">
        <f t="shared" si="157"/>
        <v/>
      </c>
      <c r="BR448" s="3" t="str">
        <f t="shared" si="159"/>
        <v/>
      </c>
      <c r="BS448" s="17"/>
      <c r="BT448" s="17"/>
      <c r="BV448" s="3" t="str">
        <f t="shared" si="160"/>
        <v/>
      </c>
      <c r="BW448" s="17"/>
      <c r="BX448" s="17"/>
      <c r="BZ448" s="3" t="str">
        <f t="shared" si="161"/>
        <v/>
      </c>
      <c r="CA448" s="17"/>
      <c r="CB448" s="17"/>
      <c r="CD448" s="3" t="str">
        <f t="shared" si="162"/>
        <v/>
      </c>
      <c r="CE448" s="17"/>
      <c r="CF448" s="17"/>
      <c r="CH448" s="3" t="str">
        <f t="shared" si="163"/>
        <v/>
      </c>
      <c r="CI448" s="17"/>
      <c r="CJ448" s="17"/>
      <c r="CL448" s="3" t="str">
        <f t="shared" si="164"/>
        <v/>
      </c>
      <c r="CM448" s="17"/>
      <c r="CN448" s="17"/>
      <c r="CP448" s="3" t="str">
        <f t="shared" si="165"/>
        <v/>
      </c>
      <c r="CQ448" s="17"/>
      <c r="CR448" s="17"/>
      <c r="CT448" s="3" t="str">
        <f t="shared" si="166"/>
        <v/>
      </c>
      <c r="CU448" s="17"/>
      <c r="CV448" s="17"/>
      <c r="CX448" s="3" t="str">
        <f t="shared" si="167"/>
        <v/>
      </c>
      <c r="CY448" s="17"/>
      <c r="CZ448" s="17"/>
      <c r="DB448" s="3" t="str">
        <f t="shared" si="168"/>
        <v/>
      </c>
      <c r="DC448" s="17"/>
      <c r="DD448" s="17"/>
      <c r="DF448" s="3" t="str">
        <f t="shared" si="169"/>
        <v/>
      </c>
    </row>
    <row r="449" spans="1:110">
      <c r="A449" s="48">
        <v>443</v>
      </c>
      <c r="B449" s="98" t="str">
        <f>IF(Data!B449:$B$1008&lt;&gt;"",Data!B449,"")</f>
        <v/>
      </c>
      <c r="C449" s="98" t="str">
        <f>IF(Data!$B449:C$1008&lt;&gt;"",Data!C449,"")</f>
        <v/>
      </c>
      <c r="D449" s="98" t="str">
        <f>IF(Data!$B449:D$1008&lt;&gt;"",Data!D449,"")</f>
        <v/>
      </c>
      <c r="E449" s="98" t="str">
        <f>IF(Data!$B449:E$1008&lt;&gt;"",Data!E449,"")</f>
        <v/>
      </c>
      <c r="F449" s="98" t="str">
        <f>IF(Data!$B449:F$1008&lt;&gt;"",Data!F449,"")</f>
        <v/>
      </c>
      <c r="G449" s="98" t="str">
        <f>IF(Data!$B449:G$1008&lt;&gt;"",Data!G449,"")</f>
        <v/>
      </c>
      <c r="H449" s="98" t="str">
        <f>IF(Data!$B449:H$1008&lt;&gt;"",Data!H449,"")</f>
        <v/>
      </c>
      <c r="I449" s="98" t="str">
        <f>IF(Data!$B449:I$1008&lt;&gt;"",Data!I449,"")</f>
        <v/>
      </c>
      <c r="J449" s="98" t="str">
        <f>IF(Data!$B449:J$1008&lt;&gt;"",Data!J449,"")</f>
        <v/>
      </c>
      <c r="K449" s="98" t="str">
        <f>IF(Data!$B449:K$1008&lt;&gt;"",Data!K449,"")</f>
        <v/>
      </c>
      <c r="L449" s="98" t="str">
        <f>IF(Data!$B449:L$1008&lt;&gt;"",Data!L449,"")</f>
        <v/>
      </c>
      <c r="M449" s="98" t="str">
        <f>IF(Data!$B449:M$1008&lt;&gt;"",Data!M449,"")</f>
        <v/>
      </c>
      <c r="N449" s="98" t="str">
        <f>IF(Data!$B449:N$1008&lt;&gt;"",Data!N449,"")</f>
        <v/>
      </c>
      <c r="O449" s="98" t="str">
        <f>IF(Data!$B449:O$1008&lt;&gt;"",Data!O449,"")</f>
        <v/>
      </c>
      <c r="P449" s="98" t="str">
        <f>IF(Data!$B449:P$1008&lt;&gt;"",Data!P449,"")</f>
        <v/>
      </c>
      <c r="Q449" s="98" t="str">
        <f>IF(Data!$B449:Q$1008&lt;&gt;"",Data!Q449,"")</f>
        <v/>
      </c>
      <c r="R449" s="98" t="str">
        <f>IF(Data!$B449:R$1008&lt;&gt;"",Data!R449,"")</f>
        <v/>
      </c>
      <c r="S449" s="98" t="str">
        <f>IF(Data!$B449:S$1008&lt;&gt;"",Data!S449,"")</f>
        <v/>
      </c>
      <c r="T449" s="98" t="str">
        <f>IF(Data!$B449:T$1008&lt;&gt;"",Data!T449,"")</f>
        <v/>
      </c>
      <c r="U449" s="98" t="str">
        <f>IF(Data!$B449:U$1008&lt;&gt;"",Data!U449,"")</f>
        <v/>
      </c>
      <c r="AC449" s="16" t="str">
        <f t="shared" si="170"/>
        <v/>
      </c>
      <c r="AH449" s="3" t="str">
        <f t="shared" si="150"/>
        <v/>
      </c>
      <c r="AL449" s="3" t="str">
        <f t="shared" si="151"/>
        <v/>
      </c>
      <c r="AP449" s="3" t="str">
        <f t="shared" si="152"/>
        <v/>
      </c>
      <c r="AT449" s="3" t="str">
        <f t="shared" si="153"/>
        <v/>
      </c>
      <c r="AX449" s="3" t="str">
        <f t="shared" si="154"/>
        <v/>
      </c>
      <c r="BB449" s="3" t="str">
        <f t="shared" si="155"/>
        <v/>
      </c>
      <c r="BF449" s="3" t="str">
        <f t="shared" si="158"/>
        <v/>
      </c>
      <c r="BJ449" s="3" t="str">
        <f t="shared" si="156"/>
        <v/>
      </c>
      <c r="BN449" s="3" t="str">
        <f t="shared" si="157"/>
        <v/>
      </c>
      <c r="BR449" s="3" t="str">
        <f t="shared" si="159"/>
        <v/>
      </c>
      <c r="BS449" s="17"/>
      <c r="BT449" s="17"/>
      <c r="BV449" s="3" t="str">
        <f t="shared" si="160"/>
        <v/>
      </c>
      <c r="BW449" s="17"/>
      <c r="BX449" s="17"/>
      <c r="BZ449" s="3" t="str">
        <f t="shared" si="161"/>
        <v/>
      </c>
      <c r="CA449" s="17"/>
      <c r="CB449" s="17"/>
      <c r="CD449" s="3" t="str">
        <f t="shared" si="162"/>
        <v/>
      </c>
      <c r="CE449" s="17"/>
      <c r="CF449" s="17"/>
      <c r="CH449" s="3" t="str">
        <f t="shared" si="163"/>
        <v/>
      </c>
      <c r="CI449" s="17"/>
      <c r="CJ449" s="17"/>
      <c r="CL449" s="3" t="str">
        <f t="shared" si="164"/>
        <v/>
      </c>
      <c r="CM449" s="17"/>
      <c r="CN449" s="17"/>
      <c r="CP449" s="3" t="str">
        <f t="shared" si="165"/>
        <v/>
      </c>
      <c r="CQ449" s="17"/>
      <c r="CR449" s="17"/>
      <c r="CT449" s="3" t="str">
        <f t="shared" si="166"/>
        <v/>
      </c>
      <c r="CU449" s="17"/>
      <c r="CV449" s="17"/>
      <c r="CX449" s="3" t="str">
        <f t="shared" si="167"/>
        <v/>
      </c>
      <c r="CY449" s="17"/>
      <c r="CZ449" s="17"/>
      <c r="DB449" s="3" t="str">
        <f t="shared" si="168"/>
        <v/>
      </c>
      <c r="DC449" s="17"/>
      <c r="DD449" s="17"/>
      <c r="DF449" s="3" t="str">
        <f t="shared" si="169"/>
        <v/>
      </c>
    </row>
    <row r="450" spans="1:110">
      <c r="A450" s="48">
        <v>444</v>
      </c>
      <c r="B450" s="98" t="str">
        <f>IF(Data!B450:$B$1008&lt;&gt;"",Data!B450,"")</f>
        <v/>
      </c>
      <c r="C450" s="98" t="str">
        <f>IF(Data!$B450:C$1008&lt;&gt;"",Data!C450,"")</f>
        <v/>
      </c>
      <c r="D450" s="98" t="str">
        <f>IF(Data!$B450:D$1008&lt;&gt;"",Data!D450,"")</f>
        <v/>
      </c>
      <c r="E450" s="98" t="str">
        <f>IF(Data!$B450:E$1008&lt;&gt;"",Data!E450,"")</f>
        <v/>
      </c>
      <c r="F450" s="98" t="str">
        <f>IF(Data!$B450:F$1008&lt;&gt;"",Data!F450,"")</f>
        <v/>
      </c>
      <c r="G450" s="98" t="str">
        <f>IF(Data!$B450:G$1008&lt;&gt;"",Data!G450,"")</f>
        <v/>
      </c>
      <c r="H450" s="98" t="str">
        <f>IF(Data!$B450:H$1008&lt;&gt;"",Data!H450,"")</f>
        <v/>
      </c>
      <c r="I450" s="98" t="str">
        <f>IF(Data!$B450:I$1008&lt;&gt;"",Data!I450,"")</f>
        <v/>
      </c>
      <c r="J450" s="98" t="str">
        <f>IF(Data!$B450:J$1008&lt;&gt;"",Data!J450,"")</f>
        <v/>
      </c>
      <c r="K450" s="98" t="str">
        <f>IF(Data!$B450:K$1008&lt;&gt;"",Data!K450,"")</f>
        <v/>
      </c>
      <c r="L450" s="98" t="str">
        <f>IF(Data!$B450:L$1008&lt;&gt;"",Data!L450,"")</f>
        <v/>
      </c>
      <c r="M450" s="98" t="str">
        <f>IF(Data!$B450:M$1008&lt;&gt;"",Data!M450,"")</f>
        <v/>
      </c>
      <c r="N450" s="98" t="str">
        <f>IF(Data!$B450:N$1008&lt;&gt;"",Data!N450,"")</f>
        <v/>
      </c>
      <c r="O450" s="98" t="str">
        <f>IF(Data!$B450:O$1008&lt;&gt;"",Data!O450,"")</f>
        <v/>
      </c>
      <c r="P450" s="98" t="str">
        <f>IF(Data!$B450:P$1008&lt;&gt;"",Data!P450,"")</f>
        <v/>
      </c>
      <c r="Q450" s="98" t="str">
        <f>IF(Data!$B450:Q$1008&lt;&gt;"",Data!Q450,"")</f>
        <v/>
      </c>
      <c r="R450" s="98" t="str">
        <f>IF(Data!$B450:R$1008&lt;&gt;"",Data!R450,"")</f>
        <v/>
      </c>
      <c r="S450" s="98" t="str">
        <f>IF(Data!$B450:S$1008&lt;&gt;"",Data!S450,"")</f>
        <v/>
      </c>
      <c r="T450" s="98" t="str">
        <f>IF(Data!$B450:T$1008&lt;&gt;"",Data!T450,"")</f>
        <v/>
      </c>
      <c r="U450" s="98" t="str">
        <f>IF(Data!$B450:U$1008&lt;&gt;"",Data!U450,"")</f>
        <v/>
      </c>
      <c r="AC450" s="16" t="str">
        <f t="shared" si="170"/>
        <v/>
      </c>
      <c r="AH450" s="3" t="str">
        <f t="shared" si="150"/>
        <v/>
      </c>
      <c r="AL450" s="3" t="str">
        <f t="shared" si="151"/>
        <v/>
      </c>
      <c r="AP450" s="3" t="str">
        <f t="shared" si="152"/>
        <v/>
      </c>
      <c r="AT450" s="3" t="str">
        <f t="shared" si="153"/>
        <v/>
      </c>
      <c r="AX450" s="3" t="str">
        <f t="shared" si="154"/>
        <v/>
      </c>
      <c r="BB450" s="3" t="str">
        <f t="shared" si="155"/>
        <v/>
      </c>
      <c r="BF450" s="3" t="str">
        <f t="shared" si="158"/>
        <v/>
      </c>
      <c r="BJ450" s="3" t="str">
        <f t="shared" si="156"/>
        <v/>
      </c>
      <c r="BN450" s="3" t="str">
        <f t="shared" si="157"/>
        <v/>
      </c>
      <c r="BR450" s="3" t="str">
        <f t="shared" si="159"/>
        <v/>
      </c>
      <c r="BS450" s="17"/>
      <c r="BT450" s="17"/>
      <c r="BV450" s="3" t="str">
        <f t="shared" si="160"/>
        <v/>
      </c>
      <c r="BW450" s="17"/>
      <c r="BX450" s="17"/>
      <c r="BZ450" s="3" t="str">
        <f t="shared" si="161"/>
        <v/>
      </c>
      <c r="CA450" s="17"/>
      <c r="CB450" s="17"/>
      <c r="CD450" s="3" t="str">
        <f t="shared" si="162"/>
        <v/>
      </c>
      <c r="CE450" s="17"/>
      <c r="CF450" s="17"/>
      <c r="CH450" s="3" t="str">
        <f t="shared" si="163"/>
        <v/>
      </c>
      <c r="CI450" s="17"/>
      <c r="CJ450" s="17"/>
      <c r="CL450" s="3" t="str">
        <f t="shared" si="164"/>
        <v/>
      </c>
      <c r="CM450" s="17"/>
      <c r="CN450" s="17"/>
      <c r="CP450" s="3" t="str">
        <f t="shared" si="165"/>
        <v/>
      </c>
      <c r="CQ450" s="17"/>
      <c r="CR450" s="17"/>
      <c r="CT450" s="3" t="str">
        <f t="shared" si="166"/>
        <v/>
      </c>
      <c r="CU450" s="17"/>
      <c r="CV450" s="17"/>
      <c r="CX450" s="3" t="str">
        <f t="shared" si="167"/>
        <v/>
      </c>
      <c r="CY450" s="17"/>
      <c r="CZ450" s="17"/>
      <c r="DB450" s="3" t="str">
        <f t="shared" si="168"/>
        <v/>
      </c>
      <c r="DC450" s="17"/>
      <c r="DD450" s="17"/>
      <c r="DF450" s="3" t="str">
        <f t="shared" si="169"/>
        <v/>
      </c>
    </row>
    <row r="451" spans="1:110">
      <c r="A451" s="48">
        <v>445</v>
      </c>
      <c r="B451" s="98" t="str">
        <f>IF(Data!B451:$B$1008&lt;&gt;"",Data!B451,"")</f>
        <v/>
      </c>
      <c r="C451" s="98" t="str">
        <f>IF(Data!$B451:C$1008&lt;&gt;"",Data!C451,"")</f>
        <v/>
      </c>
      <c r="D451" s="98" t="str">
        <f>IF(Data!$B451:D$1008&lt;&gt;"",Data!D451,"")</f>
        <v/>
      </c>
      <c r="E451" s="98" t="str">
        <f>IF(Data!$B451:E$1008&lt;&gt;"",Data!E451,"")</f>
        <v/>
      </c>
      <c r="F451" s="98" t="str">
        <f>IF(Data!$B451:F$1008&lt;&gt;"",Data!F451,"")</f>
        <v/>
      </c>
      <c r="G451" s="98" t="str">
        <f>IF(Data!$B451:G$1008&lt;&gt;"",Data!G451,"")</f>
        <v/>
      </c>
      <c r="H451" s="98" t="str">
        <f>IF(Data!$B451:H$1008&lt;&gt;"",Data!H451,"")</f>
        <v/>
      </c>
      <c r="I451" s="98" t="str">
        <f>IF(Data!$B451:I$1008&lt;&gt;"",Data!I451,"")</f>
        <v/>
      </c>
      <c r="J451" s="98" t="str">
        <f>IF(Data!$B451:J$1008&lt;&gt;"",Data!J451,"")</f>
        <v/>
      </c>
      <c r="K451" s="98" t="str">
        <f>IF(Data!$B451:K$1008&lt;&gt;"",Data!K451,"")</f>
        <v/>
      </c>
      <c r="L451" s="98" t="str">
        <f>IF(Data!$B451:L$1008&lt;&gt;"",Data!L451,"")</f>
        <v/>
      </c>
      <c r="M451" s="98" t="str">
        <f>IF(Data!$B451:M$1008&lt;&gt;"",Data!M451,"")</f>
        <v/>
      </c>
      <c r="N451" s="98" t="str">
        <f>IF(Data!$B451:N$1008&lt;&gt;"",Data!N451,"")</f>
        <v/>
      </c>
      <c r="O451" s="98" t="str">
        <f>IF(Data!$B451:O$1008&lt;&gt;"",Data!O451,"")</f>
        <v/>
      </c>
      <c r="P451" s="98" t="str">
        <f>IF(Data!$B451:P$1008&lt;&gt;"",Data!P451,"")</f>
        <v/>
      </c>
      <c r="Q451" s="98" t="str">
        <f>IF(Data!$B451:Q$1008&lt;&gt;"",Data!Q451,"")</f>
        <v/>
      </c>
      <c r="R451" s="98" t="str">
        <f>IF(Data!$B451:R$1008&lt;&gt;"",Data!R451,"")</f>
        <v/>
      </c>
      <c r="S451" s="98" t="str">
        <f>IF(Data!$B451:S$1008&lt;&gt;"",Data!S451,"")</f>
        <v/>
      </c>
      <c r="T451" s="98" t="str">
        <f>IF(Data!$B451:T$1008&lt;&gt;"",Data!T451,"")</f>
        <v/>
      </c>
      <c r="U451" s="98" t="str">
        <f>IF(Data!$B451:U$1008&lt;&gt;"",Data!U451,"")</f>
        <v/>
      </c>
      <c r="AC451" s="16" t="str">
        <f t="shared" si="170"/>
        <v/>
      </c>
      <c r="AH451" s="3" t="str">
        <f t="shared" si="150"/>
        <v/>
      </c>
      <c r="AL451" s="3" t="str">
        <f t="shared" si="151"/>
        <v/>
      </c>
      <c r="AP451" s="3" t="str">
        <f t="shared" si="152"/>
        <v/>
      </c>
      <c r="AT451" s="3" t="str">
        <f t="shared" si="153"/>
        <v/>
      </c>
      <c r="AX451" s="3" t="str">
        <f t="shared" si="154"/>
        <v/>
      </c>
      <c r="BB451" s="3" t="str">
        <f t="shared" si="155"/>
        <v/>
      </c>
      <c r="BF451" s="3" t="str">
        <f t="shared" si="158"/>
        <v/>
      </c>
      <c r="BJ451" s="3" t="str">
        <f t="shared" si="156"/>
        <v/>
      </c>
      <c r="BN451" s="3" t="str">
        <f t="shared" si="157"/>
        <v/>
      </c>
      <c r="BR451" s="3" t="str">
        <f t="shared" si="159"/>
        <v/>
      </c>
      <c r="BS451" s="17"/>
      <c r="BT451" s="17"/>
      <c r="BV451" s="3" t="str">
        <f t="shared" si="160"/>
        <v/>
      </c>
      <c r="BW451" s="17"/>
      <c r="BX451" s="17"/>
      <c r="BZ451" s="3" t="str">
        <f t="shared" si="161"/>
        <v/>
      </c>
      <c r="CA451" s="17"/>
      <c r="CB451" s="17"/>
      <c r="CD451" s="3" t="str">
        <f t="shared" si="162"/>
        <v/>
      </c>
      <c r="CE451" s="17"/>
      <c r="CF451" s="17"/>
      <c r="CH451" s="3" t="str">
        <f t="shared" si="163"/>
        <v/>
      </c>
      <c r="CI451" s="17"/>
      <c r="CJ451" s="17"/>
      <c r="CL451" s="3" t="str">
        <f t="shared" si="164"/>
        <v/>
      </c>
      <c r="CM451" s="17"/>
      <c r="CN451" s="17"/>
      <c r="CP451" s="3" t="str">
        <f t="shared" si="165"/>
        <v/>
      </c>
      <c r="CQ451" s="17"/>
      <c r="CR451" s="17"/>
      <c r="CT451" s="3" t="str">
        <f t="shared" si="166"/>
        <v/>
      </c>
      <c r="CU451" s="17"/>
      <c r="CV451" s="17"/>
      <c r="CX451" s="3" t="str">
        <f t="shared" si="167"/>
        <v/>
      </c>
      <c r="CY451" s="17"/>
      <c r="CZ451" s="17"/>
      <c r="DB451" s="3" t="str">
        <f t="shared" si="168"/>
        <v/>
      </c>
      <c r="DC451" s="17"/>
      <c r="DD451" s="17"/>
      <c r="DF451" s="3" t="str">
        <f t="shared" si="169"/>
        <v/>
      </c>
    </row>
    <row r="452" spans="1:110">
      <c r="A452" s="48">
        <v>446</v>
      </c>
      <c r="B452" s="98" t="str">
        <f>IF(Data!B452:$B$1008&lt;&gt;"",Data!B452,"")</f>
        <v/>
      </c>
      <c r="C452" s="98" t="str">
        <f>IF(Data!$B452:C$1008&lt;&gt;"",Data!C452,"")</f>
        <v/>
      </c>
      <c r="D452" s="98" t="str">
        <f>IF(Data!$B452:D$1008&lt;&gt;"",Data!D452,"")</f>
        <v/>
      </c>
      <c r="E452" s="98" t="str">
        <f>IF(Data!$B452:E$1008&lt;&gt;"",Data!E452,"")</f>
        <v/>
      </c>
      <c r="F452" s="98" t="str">
        <f>IF(Data!$B452:F$1008&lt;&gt;"",Data!F452,"")</f>
        <v/>
      </c>
      <c r="G452" s="98" t="str">
        <f>IF(Data!$B452:G$1008&lt;&gt;"",Data!G452,"")</f>
        <v/>
      </c>
      <c r="H452" s="98" t="str">
        <f>IF(Data!$B452:H$1008&lt;&gt;"",Data!H452,"")</f>
        <v/>
      </c>
      <c r="I452" s="98" t="str">
        <f>IF(Data!$B452:I$1008&lt;&gt;"",Data!I452,"")</f>
        <v/>
      </c>
      <c r="J452" s="98" t="str">
        <f>IF(Data!$B452:J$1008&lt;&gt;"",Data!J452,"")</f>
        <v/>
      </c>
      <c r="K452" s="98" t="str">
        <f>IF(Data!$B452:K$1008&lt;&gt;"",Data!K452,"")</f>
        <v/>
      </c>
      <c r="L452" s="98" t="str">
        <f>IF(Data!$B452:L$1008&lt;&gt;"",Data!L452,"")</f>
        <v/>
      </c>
      <c r="M452" s="98" t="str">
        <f>IF(Data!$B452:M$1008&lt;&gt;"",Data!M452,"")</f>
        <v/>
      </c>
      <c r="N452" s="98" t="str">
        <f>IF(Data!$B452:N$1008&lt;&gt;"",Data!N452,"")</f>
        <v/>
      </c>
      <c r="O452" s="98" t="str">
        <f>IF(Data!$B452:O$1008&lt;&gt;"",Data!O452,"")</f>
        <v/>
      </c>
      <c r="P452" s="98" t="str">
        <f>IF(Data!$B452:P$1008&lt;&gt;"",Data!P452,"")</f>
        <v/>
      </c>
      <c r="Q452" s="98" t="str">
        <f>IF(Data!$B452:Q$1008&lt;&gt;"",Data!Q452,"")</f>
        <v/>
      </c>
      <c r="R452" s="98" t="str">
        <f>IF(Data!$B452:R$1008&lt;&gt;"",Data!R452,"")</f>
        <v/>
      </c>
      <c r="S452" s="98" t="str">
        <f>IF(Data!$B452:S$1008&lt;&gt;"",Data!S452,"")</f>
        <v/>
      </c>
      <c r="T452" s="98" t="str">
        <f>IF(Data!$B452:T$1008&lt;&gt;"",Data!T452,"")</f>
        <v/>
      </c>
      <c r="U452" s="98" t="str">
        <f>IF(Data!$B452:U$1008&lt;&gt;"",Data!U452,"")</f>
        <v/>
      </c>
      <c r="AC452" s="16" t="str">
        <f t="shared" si="170"/>
        <v/>
      </c>
      <c r="AH452" s="3" t="str">
        <f t="shared" si="150"/>
        <v/>
      </c>
      <c r="AL452" s="3" t="str">
        <f t="shared" si="151"/>
        <v/>
      </c>
      <c r="AP452" s="3" t="str">
        <f t="shared" si="152"/>
        <v/>
      </c>
      <c r="AT452" s="3" t="str">
        <f t="shared" si="153"/>
        <v/>
      </c>
      <c r="AX452" s="3" t="str">
        <f t="shared" si="154"/>
        <v/>
      </c>
      <c r="BB452" s="3" t="str">
        <f t="shared" si="155"/>
        <v/>
      </c>
      <c r="BF452" s="3" t="str">
        <f t="shared" si="158"/>
        <v/>
      </c>
      <c r="BJ452" s="3" t="str">
        <f t="shared" si="156"/>
        <v/>
      </c>
      <c r="BN452" s="3" t="str">
        <f t="shared" si="157"/>
        <v/>
      </c>
      <c r="BR452" s="3" t="str">
        <f t="shared" si="159"/>
        <v/>
      </c>
      <c r="BS452" s="17"/>
      <c r="BT452" s="17"/>
      <c r="BV452" s="3" t="str">
        <f t="shared" si="160"/>
        <v/>
      </c>
      <c r="BW452" s="17"/>
      <c r="BX452" s="17"/>
      <c r="BZ452" s="3" t="str">
        <f t="shared" si="161"/>
        <v/>
      </c>
      <c r="CA452" s="17"/>
      <c r="CB452" s="17"/>
      <c r="CD452" s="3" t="str">
        <f t="shared" si="162"/>
        <v/>
      </c>
      <c r="CE452" s="17"/>
      <c r="CF452" s="17"/>
      <c r="CH452" s="3" t="str">
        <f t="shared" si="163"/>
        <v/>
      </c>
      <c r="CI452" s="17"/>
      <c r="CJ452" s="17"/>
      <c r="CL452" s="3" t="str">
        <f t="shared" si="164"/>
        <v/>
      </c>
      <c r="CM452" s="17"/>
      <c r="CN452" s="17"/>
      <c r="CP452" s="3" t="str">
        <f t="shared" si="165"/>
        <v/>
      </c>
      <c r="CQ452" s="17"/>
      <c r="CR452" s="17"/>
      <c r="CT452" s="3" t="str">
        <f t="shared" si="166"/>
        <v/>
      </c>
      <c r="CU452" s="17"/>
      <c r="CV452" s="17"/>
      <c r="CX452" s="3" t="str">
        <f t="shared" si="167"/>
        <v/>
      </c>
      <c r="CY452" s="17"/>
      <c r="CZ452" s="17"/>
      <c r="DB452" s="3" t="str">
        <f t="shared" si="168"/>
        <v/>
      </c>
      <c r="DC452" s="17"/>
      <c r="DD452" s="17"/>
      <c r="DF452" s="3" t="str">
        <f t="shared" si="169"/>
        <v/>
      </c>
    </row>
    <row r="453" spans="1:110">
      <c r="A453" s="48">
        <v>447</v>
      </c>
      <c r="B453" s="98" t="str">
        <f>IF(Data!B453:$B$1008&lt;&gt;"",Data!B453,"")</f>
        <v/>
      </c>
      <c r="C453" s="98" t="str">
        <f>IF(Data!$B453:C$1008&lt;&gt;"",Data!C453,"")</f>
        <v/>
      </c>
      <c r="D453" s="98" t="str">
        <f>IF(Data!$B453:D$1008&lt;&gt;"",Data!D453,"")</f>
        <v/>
      </c>
      <c r="E453" s="98" t="str">
        <f>IF(Data!$B453:E$1008&lt;&gt;"",Data!E453,"")</f>
        <v/>
      </c>
      <c r="F453" s="98" t="str">
        <f>IF(Data!$B453:F$1008&lt;&gt;"",Data!F453,"")</f>
        <v/>
      </c>
      <c r="G453" s="98" t="str">
        <f>IF(Data!$B453:G$1008&lt;&gt;"",Data!G453,"")</f>
        <v/>
      </c>
      <c r="H453" s="98" t="str">
        <f>IF(Data!$B453:H$1008&lt;&gt;"",Data!H453,"")</f>
        <v/>
      </c>
      <c r="I453" s="98" t="str">
        <f>IF(Data!$B453:I$1008&lt;&gt;"",Data!I453,"")</f>
        <v/>
      </c>
      <c r="J453" s="98" t="str">
        <f>IF(Data!$B453:J$1008&lt;&gt;"",Data!J453,"")</f>
        <v/>
      </c>
      <c r="K453" s="98" t="str">
        <f>IF(Data!$B453:K$1008&lt;&gt;"",Data!K453,"")</f>
        <v/>
      </c>
      <c r="L453" s="98" t="str">
        <f>IF(Data!$B453:L$1008&lt;&gt;"",Data!L453,"")</f>
        <v/>
      </c>
      <c r="M453" s="98" t="str">
        <f>IF(Data!$B453:M$1008&lt;&gt;"",Data!M453,"")</f>
        <v/>
      </c>
      <c r="N453" s="98" t="str">
        <f>IF(Data!$B453:N$1008&lt;&gt;"",Data!N453,"")</f>
        <v/>
      </c>
      <c r="O453" s="98" t="str">
        <f>IF(Data!$B453:O$1008&lt;&gt;"",Data!O453,"")</f>
        <v/>
      </c>
      <c r="P453" s="98" t="str">
        <f>IF(Data!$B453:P$1008&lt;&gt;"",Data!P453,"")</f>
        <v/>
      </c>
      <c r="Q453" s="98" t="str">
        <f>IF(Data!$B453:Q$1008&lt;&gt;"",Data!Q453,"")</f>
        <v/>
      </c>
      <c r="R453" s="98" t="str">
        <f>IF(Data!$B453:R$1008&lt;&gt;"",Data!R453,"")</f>
        <v/>
      </c>
      <c r="S453" s="98" t="str">
        <f>IF(Data!$B453:S$1008&lt;&gt;"",Data!S453,"")</f>
        <v/>
      </c>
      <c r="T453" s="98" t="str">
        <f>IF(Data!$B453:T$1008&lt;&gt;"",Data!T453,"")</f>
        <v/>
      </c>
      <c r="U453" s="98" t="str">
        <f>IF(Data!$B453:U$1008&lt;&gt;"",Data!U453,"")</f>
        <v/>
      </c>
      <c r="AC453" s="16" t="str">
        <f t="shared" si="170"/>
        <v/>
      </c>
      <c r="AH453" s="3" t="str">
        <f t="shared" si="150"/>
        <v/>
      </c>
      <c r="AL453" s="3" t="str">
        <f t="shared" si="151"/>
        <v/>
      </c>
      <c r="AP453" s="3" t="str">
        <f t="shared" si="152"/>
        <v/>
      </c>
      <c r="AT453" s="3" t="str">
        <f t="shared" si="153"/>
        <v/>
      </c>
      <c r="AX453" s="3" t="str">
        <f t="shared" si="154"/>
        <v/>
      </c>
      <c r="BB453" s="3" t="str">
        <f t="shared" si="155"/>
        <v/>
      </c>
      <c r="BF453" s="3" t="str">
        <f t="shared" si="158"/>
        <v/>
      </c>
      <c r="BJ453" s="3" t="str">
        <f t="shared" si="156"/>
        <v/>
      </c>
      <c r="BN453" s="3" t="str">
        <f t="shared" si="157"/>
        <v/>
      </c>
      <c r="BR453" s="3" t="str">
        <f t="shared" si="159"/>
        <v/>
      </c>
      <c r="BS453" s="17"/>
      <c r="BT453" s="17"/>
      <c r="BV453" s="3" t="str">
        <f t="shared" si="160"/>
        <v/>
      </c>
      <c r="BW453" s="17"/>
      <c r="BX453" s="17"/>
      <c r="BZ453" s="3" t="str">
        <f t="shared" si="161"/>
        <v/>
      </c>
      <c r="CA453" s="17"/>
      <c r="CB453" s="17"/>
      <c r="CD453" s="3" t="str">
        <f t="shared" si="162"/>
        <v/>
      </c>
      <c r="CE453" s="17"/>
      <c r="CF453" s="17"/>
      <c r="CH453" s="3" t="str">
        <f t="shared" si="163"/>
        <v/>
      </c>
      <c r="CI453" s="17"/>
      <c r="CJ453" s="17"/>
      <c r="CL453" s="3" t="str">
        <f t="shared" si="164"/>
        <v/>
      </c>
      <c r="CM453" s="17"/>
      <c r="CN453" s="17"/>
      <c r="CP453" s="3" t="str">
        <f t="shared" si="165"/>
        <v/>
      </c>
      <c r="CQ453" s="17"/>
      <c r="CR453" s="17"/>
      <c r="CT453" s="3" t="str">
        <f t="shared" si="166"/>
        <v/>
      </c>
      <c r="CU453" s="17"/>
      <c r="CV453" s="17"/>
      <c r="CX453" s="3" t="str">
        <f t="shared" si="167"/>
        <v/>
      </c>
      <c r="CY453" s="17"/>
      <c r="CZ453" s="17"/>
      <c r="DB453" s="3" t="str">
        <f t="shared" si="168"/>
        <v/>
      </c>
      <c r="DC453" s="17"/>
      <c r="DD453" s="17"/>
      <c r="DF453" s="3" t="str">
        <f t="shared" si="169"/>
        <v/>
      </c>
    </row>
    <row r="454" spans="1:110">
      <c r="A454" s="48">
        <v>448</v>
      </c>
      <c r="B454" s="98" t="str">
        <f>IF(Data!B454:$B$1008&lt;&gt;"",Data!B454,"")</f>
        <v/>
      </c>
      <c r="C454" s="98" t="str">
        <f>IF(Data!$B454:C$1008&lt;&gt;"",Data!C454,"")</f>
        <v/>
      </c>
      <c r="D454" s="98" t="str">
        <f>IF(Data!$B454:D$1008&lt;&gt;"",Data!D454,"")</f>
        <v/>
      </c>
      <c r="E454" s="98" t="str">
        <f>IF(Data!$B454:E$1008&lt;&gt;"",Data!E454,"")</f>
        <v/>
      </c>
      <c r="F454" s="98" t="str">
        <f>IF(Data!$B454:F$1008&lt;&gt;"",Data!F454,"")</f>
        <v/>
      </c>
      <c r="G454" s="98" t="str">
        <f>IF(Data!$B454:G$1008&lt;&gt;"",Data!G454,"")</f>
        <v/>
      </c>
      <c r="H454" s="98" t="str">
        <f>IF(Data!$B454:H$1008&lt;&gt;"",Data!H454,"")</f>
        <v/>
      </c>
      <c r="I454" s="98" t="str">
        <f>IF(Data!$B454:I$1008&lt;&gt;"",Data!I454,"")</f>
        <v/>
      </c>
      <c r="J454" s="98" t="str">
        <f>IF(Data!$B454:J$1008&lt;&gt;"",Data!J454,"")</f>
        <v/>
      </c>
      <c r="K454" s="98" t="str">
        <f>IF(Data!$B454:K$1008&lt;&gt;"",Data!K454,"")</f>
        <v/>
      </c>
      <c r="L454" s="98" t="str">
        <f>IF(Data!$B454:L$1008&lt;&gt;"",Data!L454,"")</f>
        <v/>
      </c>
      <c r="M454" s="98" t="str">
        <f>IF(Data!$B454:M$1008&lt;&gt;"",Data!M454,"")</f>
        <v/>
      </c>
      <c r="N454" s="98" t="str">
        <f>IF(Data!$B454:N$1008&lt;&gt;"",Data!N454,"")</f>
        <v/>
      </c>
      <c r="O454" s="98" t="str">
        <f>IF(Data!$B454:O$1008&lt;&gt;"",Data!O454,"")</f>
        <v/>
      </c>
      <c r="P454" s="98" t="str">
        <f>IF(Data!$B454:P$1008&lt;&gt;"",Data!P454,"")</f>
        <v/>
      </c>
      <c r="Q454" s="98" t="str">
        <f>IF(Data!$B454:Q$1008&lt;&gt;"",Data!Q454,"")</f>
        <v/>
      </c>
      <c r="R454" s="98" t="str">
        <f>IF(Data!$B454:R$1008&lt;&gt;"",Data!R454,"")</f>
        <v/>
      </c>
      <c r="S454" s="98" t="str">
        <f>IF(Data!$B454:S$1008&lt;&gt;"",Data!S454,"")</f>
        <v/>
      </c>
      <c r="T454" s="98" t="str">
        <f>IF(Data!$B454:T$1008&lt;&gt;"",Data!T454,"")</f>
        <v/>
      </c>
      <c r="U454" s="98" t="str">
        <f>IF(Data!$B454:U$1008&lt;&gt;"",Data!U454,"")</f>
        <v/>
      </c>
      <c r="AC454" s="16" t="str">
        <f t="shared" si="170"/>
        <v/>
      </c>
      <c r="AH454" s="3" t="str">
        <f t="shared" si="150"/>
        <v/>
      </c>
      <c r="AL454" s="3" t="str">
        <f t="shared" si="151"/>
        <v/>
      </c>
      <c r="AP454" s="3" t="str">
        <f t="shared" si="152"/>
        <v/>
      </c>
      <c r="AT454" s="3" t="str">
        <f t="shared" si="153"/>
        <v/>
      </c>
      <c r="AX454" s="3" t="str">
        <f t="shared" si="154"/>
        <v/>
      </c>
      <c r="BB454" s="3" t="str">
        <f t="shared" si="155"/>
        <v/>
      </c>
      <c r="BF454" s="3" t="str">
        <f t="shared" si="158"/>
        <v/>
      </c>
      <c r="BJ454" s="3" t="str">
        <f t="shared" si="156"/>
        <v/>
      </c>
      <c r="BN454" s="3" t="str">
        <f t="shared" si="157"/>
        <v/>
      </c>
      <c r="BR454" s="3" t="str">
        <f t="shared" si="159"/>
        <v/>
      </c>
      <c r="BS454" s="17"/>
      <c r="BT454" s="17"/>
      <c r="BV454" s="3" t="str">
        <f t="shared" si="160"/>
        <v/>
      </c>
      <c r="BW454" s="17"/>
      <c r="BX454" s="17"/>
      <c r="BZ454" s="3" t="str">
        <f t="shared" si="161"/>
        <v/>
      </c>
      <c r="CA454" s="17"/>
      <c r="CB454" s="17"/>
      <c r="CD454" s="3" t="str">
        <f t="shared" si="162"/>
        <v/>
      </c>
      <c r="CE454" s="17"/>
      <c r="CF454" s="17"/>
      <c r="CH454" s="3" t="str">
        <f t="shared" si="163"/>
        <v/>
      </c>
      <c r="CI454" s="17"/>
      <c r="CJ454" s="17"/>
      <c r="CL454" s="3" t="str">
        <f t="shared" si="164"/>
        <v/>
      </c>
      <c r="CM454" s="17"/>
      <c r="CN454" s="17"/>
      <c r="CP454" s="3" t="str">
        <f t="shared" si="165"/>
        <v/>
      </c>
      <c r="CQ454" s="17"/>
      <c r="CR454" s="17"/>
      <c r="CT454" s="3" t="str">
        <f t="shared" si="166"/>
        <v/>
      </c>
      <c r="CU454" s="17"/>
      <c r="CV454" s="17"/>
      <c r="CX454" s="3" t="str">
        <f t="shared" si="167"/>
        <v/>
      </c>
      <c r="CY454" s="17"/>
      <c r="CZ454" s="17"/>
      <c r="DB454" s="3" t="str">
        <f t="shared" si="168"/>
        <v/>
      </c>
      <c r="DC454" s="17"/>
      <c r="DD454" s="17"/>
      <c r="DF454" s="3" t="str">
        <f t="shared" si="169"/>
        <v/>
      </c>
    </row>
    <row r="455" spans="1:110">
      <c r="A455" s="48">
        <v>449</v>
      </c>
      <c r="B455" s="98" t="str">
        <f>IF(Data!B455:$B$1008&lt;&gt;"",Data!B455,"")</f>
        <v/>
      </c>
      <c r="C455" s="98" t="str">
        <f>IF(Data!$B455:C$1008&lt;&gt;"",Data!C455,"")</f>
        <v/>
      </c>
      <c r="D455" s="98" t="str">
        <f>IF(Data!$B455:D$1008&lt;&gt;"",Data!D455,"")</f>
        <v/>
      </c>
      <c r="E455" s="98" t="str">
        <f>IF(Data!$B455:E$1008&lt;&gt;"",Data!E455,"")</f>
        <v/>
      </c>
      <c r="F455" s="98" t="str">
        <f>IF(Data!$B455:F$1008&lt;&gt;"",Data!F455,"")</f>
        <v/>
      </c>
      <c r="G455" s="98" t="str">
        <f>IF(Data!$B455:G$1008&lt;&gt;"",Data!G455,"")</f>
        <v/>
      </c>
      <c r="H455" s="98" t="str">
        <f>IF(Data!$B455:H$1008&lt;&gt;"",Data!H455,"")</f>
        <v/>
      </c>
      <c r="I455" s="98" t="str">
        <f>IF(Data!$B455:I$1008&lt;&gt;"",Data!I455,"")</f>
        <v/>
      </c>
      <c r="J455" s="98" t="str">
        <f>IF(Data!$B455:J$1008&lt;&gt;"",Data!J455,"")</f>
        <v/>
      </c>
      <c r="K455" s="98" t="str">
        <f>IF(Data!$B455:K$1008&lt;&gt;"",Data!K455,"")</f>
        <v/>
      </c>
      <c r="L455" s="98" t="str">
        <f>IF(Data!$B455:L$1008&lt;&gt;"",Data!L455,"")</f>
        <v/>
      </c>
      <c r="M455" s="98" t="str">
        <f>IF(Data!$B455:M$1008&lt;&gt;"",Data!M455,"")</f>
        <v/>
      </c>
      <c r="N455" s="98" t="str">
        <f>IF(Data!$B455:N$1008&lt;&gt;"",Data!N455,"")</f>
        <v/>
      </c>
      <c r="O455" s="98" t="str">
        <f>IF(Data!$B455:O$1008&lt;&gt;"",Data!O455,"")</f>
        <v/>
      </c>
      <c r="P455" s="98" t="str">
        <f>IF(Data!$B455:P$1008&lt;&gt;"",Data!P455,"")</f>
        <v/>
      </c>
      <c r="Q455" s="98" t="str">
        <f>IF(Data!$B455:Q$1008&lt;&gt;"",Data!Q455,"")</f>
        <v/>
      </c>
      <c r="R455" s="98" t="str">
        <f>IF(Data!$B455:R$1008&lt;&gt;"",Data!R455,"")</f>
        <v/>
      </c>
      <c r="S455" s="98" t="str">
        <f>IF(Data!$B455:S$1008&lt;&gt;"",Data!S455,"")</f>
        <v/>
      </c>
      <c r="T455" s="98" t="str">
        <f>IF(Data!$B455:T$1008&lt;&gt;"",Data!T455,"")</f>
        <v/>
      </c>
      <c r="U455" s="98" t="str">
        <f>IF(Data!$B455:U$1008&lt;&gt;"",Data!U455,"")</f>
        <v/>
      </c>
      <c r="AC455" s="16" t="str">
        <f t="shared" si="170"/>
        <v/>
      </c>
      <c r="AH455" s="3" t="str">
        <f t="shared" si="150"/>
        <v/>
      </c>
      <c r="AL455" s="3" t="str">
        <f t="shared" si="151"/>
        <v/>
      </c>
      <c r="AP455" s="3" t="str">
        <f t="shared" si="152"/>
        <v/>
      </c>
      <c r="AT455" s="3" t="str">
        <f t="shared" si="153"/>
        <v/>
      </c>
      <c r="AX455" s="3" t="str">
        <f t="shared" si="154"/>
        <v/>
      </c>
      <c r="BB455" s="3" t="str">
        <f t="shared" si="155"/>
        <v/>
      </c>
      <c r="BF455" s="3" t="str">
        <f t="shared" si="158"/>
        <v/>
      </c>
      <c r="BJ455" s="3" t="str">
        <f t="shared" si="156"/>
        <v/>
      </c>
      <c r="BN455" s="3" t="str">
        <f t="shared" si="157"/>
        <v/>
      </c>
      <c r="BR455" s="3" t="str">
        <f t="shared" si="159"/>
        <v/>
      </c>
      <c r="BS455" s="17"/>
      <c r="BT455" s="17"/>
      <c r="BV455" s="3" t="str">
        <f t="shared" si="160"/>
        <v/>
      </c>
      <c r="BW455" s="17"/>
      <c r="BX455" s="17"/>
      <c r="BZ455" s="3" t="str">
        <f t="shared" si="161"/>
        <v/>
      </c>
      <c r="CA455" s="17"/>
      <c r="CB455" s="17"/>
      <c r="CD455" s="3" t="str">
        <f t="shared" si="162"/>
        <v/>
      </c>
      <c r="CE455" s="17"/>
      <c r="CF455" s="17"/>
      <c r="CH455" s="3" t="str">
        <f t="shared" si="163"/>
        <v/>
      </c>
      <c r="CI455" s="17"/>
      <c r="CJ455" s="17"/>
      <c r="CL455" s="3" t="str">
        <f t="shared" si="164"/>
        <v/>
      </c>
      <c r="CM455" s="17"/>
      <c r="CN455" s="17"/>
      <c r="CP455" s="3" t="str">
        <f t="shared" si="165"/>
        <v/>
      </c>
      <c r="CQ455" s="17"/>
      <c r="CR455" s="17"/>
      <c r="CT455" s="3" t="str">
        <f t="shared" si="166"/>
        <v/>
      </c>
      <c r="CU455" s="17"/>
      <c r="CV455" s="17"/>
      <c r="CX455" s="3" t="str">
        <f t="shared" si="167"/>
        <v/>
      </c>
      <c r="CY455" s="17"/>
      <c r="CZ455" s="17"/>
      <c r="DB455" s="3" t="str">
        <f t="shared" si="168"/>
        <v/>
      </c>
      <c r="DC455" s="17"/>
      <c r="DD455" s="17"/>
      <c r="DF455" s="3" t="str">
        <f t="shared" si="169"/>
        <v/>
      </c>
    </row>
    <row r="456" spans="1:110">
      <c r="A456" s="48">
        <v>450</v>
      </c>
      <c r="B456" s="98" t="str">
        <f>IF(Data!B456:$B$1008&lt;&gt;"",Data!B456,"")</f>
        <v/>
      </c>
      <c r="C456" s="98" t="str">
        <f>IF(Data!$B456:C$1008&lt;&gt;"",Data!C456,"")</f>
        <v/>
      </c>
      <c r="D456" s="98" t="str">
        <f>IF(Data!$B456:D$1008&lt;&gt;"",Data!D456,"")</f>
        <v/>
      </c>
      <c r="E456" s="98" t="str">
        <f>IF(Data!$B456:E$1008&lt;&gt;"",Data!E456,"")</f>
        <v/>
      </c>
      <c r="F456" s="98" t="str">
        <f>IF(Data!$B456:F$1008&lt;&gt;"",Data!F456,"")</f>
        <v/>
      </c>
      <c r="G456" s="98" t="str">
        <f>IF(Data!$B456:G$1008&lt;&gt;"",Data!G456,"")</f>
        <v/>
      </c>
      <c r="H456" s="98" t="str">
        <f>IF(Data!$B456:H$1008&lt;&gt;"",Data!H456,"")</f>
        <v/>
      </c>
      <c r="I456" s="98" t="str">
        <f>IF(Data!$B456:I$1008&lt;&gt;"",Data!I456,"")</f>
        <v/>
      </c>
      <c r="J456" s="98" t="str">
        <f>IF(Data!$B456:J$1008&lt;&gt;"",Data!J456,"")</f>
        <v/>
      </c>
      <c r="K456" s="98" t="str">
        <f>IF(Data!$B456:K$1008&lt;&gt;"",Data!K456,"")</f>
        <v/>
      </c>
      <c r="L456" s="98" t="str">
        <f>IF(Data!$B456:L$1008&lt;&gt;"",Data!L456,"")</f>
        <v/>
      </c>
      <c r="M456" s="98" t="str">
        <f>IF(Data!$B456:M$1008&lt;&gt;"",Data!M456,"")</f>
        <v/>
      </c>
      <c r="N456" s="98" t="str">
        <f>IF(Data!$B456:N$1008&lt;&gt;"",Data!N456,"")</f>
        <v/>
      </c>
      <c r="O456" s="98" t="str">
        <f>IF(Data!$B456:O$1008&lt;&gt;"",Data!O456,"")</f>
        <v/>
      </c>
      <c r="P456" s="98" t="str">
        <f>IF(Data!$B456:P$1008&lt;&gt;"",Data!P456,"")</f>
        <v/>
      </c>
      <c r="Q456" s="98" t="str">
        <f>IF(Data!$B456:Q$1008&lt;&gt;"",Data!Q456,"")</f>
        <v/>
      </c>
      <c r="R456" s="98" t="str">
        <f>IF(Data!$B456:R$1008&lt;&gt;"",Data!R456,"")</f>
        <v/>
      </c>
      <c r="S456" s="98" t="str">
        <f>IF(Data!$B456:S$1008&lt;&gt;"",Data!S456,"")</f>
        <v/>
      </c>
      <c r="T456" s="98" t="str">
        <f>IF(Data!$B456:T$1008&lt;&gt;"",Data!T456,"")</f>
        <v/>
      </c>
      <c r="U456" s="98" t="str">
        <f>IF(Data!$B456:U$1008&lt;&gt;"",Data!U456,"")</f>
        <v/>
      </c>
      <c r="AC456" s="16" t="str">
        <f t="shared" si="170"/>
        <v/>
      </c>
      <c r="AH456" s="3" t="str">
        <f t="shared" ref="AH456:AH519" si="171">IF(B456="","",AC456-B456)</f>
        <v/>
      </c>
      <c r="AL456" s="3" t="str">
        <f t="shared" ref="AL456:AL519" si="172">IF(C456="","", AC456-C456)</f>
        <v/>
      </c>
      <c r="AP456" s="3" t="str">
        <f t="shared" ref="AP456:AP519" si="173">IF(D456="","", AC456-D456)</f>
        <v/>
      </c>
      <c r="AT456" s="3" t="str">
        <f t="shared" ref="AT456:AT519" si="174">IF(E456="","",AC456-E456)</f>
        <v/>
      </c>
      <c r="AX456" s="3" t="str">
        <f t="shared" ref="AX456:AX519" si="175">IF(F456="","",AC456-F456)</f>
        <v/>
      </c>
      <c r="BB456" s="3" t="str">
        <f t="shared" ref="BB456:BB519" si="176">IF(G456="","",AC456-G456)</f>
        <v/>
      </c>
      <c r="BF456" s="3" t="str">
        <f t="shared" si="158"/>
        <v/>
      </c>
      <c r="BJ456" s="3" t="str">
        <f t="shared" ref="BJ456:BJ519" si="177">IF(I456="","",AC456-I456)</f>
        <v/>
      </c>
      <c r="BN456" s="3" t="str">
        <f t="shared" ref="BN456:BN519" si="178">IF(J456="","",AC456-J456)</f>
        <v/>
      </c>
      <c r="BR456" s="3" t="str">
        <f t="shared" si="159"/>
        <v/>
      </c>
      <c r="BS456" s="17"/>
      <c r="BT456" s="17"/>
      <c r="BV456" s="3" t="str">
        <f t="shared" si="160"/>
        <v/>
      </c>
      <c r="BW456" s="17"/>
      <c r="BX456" s="17"/>
      <c r="BZ456" s="3" t="str">
        <f t="shared" si="161"/>
        <v/>
      </c>
      <c r="CA456" s="17"/>
      <c r="CB456" s="17"/>
      <c r="CD456" s="3" t="str">
        <f t="shared" si="162"/>
        <v/>
      </c>
      <c r="CE456" s="17"/>
      <c r="CF456" s="17"/>
      <c r="CH456" s="3" t="str">
        <f t="shared" si="163"/>
        <v/>
      </c>
      <c r="CI456" s="17"/>
      <c r="CJ456" s="17"/>
      <c r="CL456" s="3" t="str">
        <f t="shared" si="164"/>
        <v/>
      </c>
      <c r="CM456" s="17"/>
      <c r="CN456" s="17"/>
      <c r="CP456" s="3" t="str">
        <f t="shared" si="165"/>
        <v/>
      </c>
      <c r="CQ456" s="17"/>
      <c r="CR456" s="17"/>
      <c r="CT456" s="3" t="str">
        <f t="shared" si="166"/>
        <v/>
      </c>
      <c r="CU456" s="17"/>
      <c r="CV456" s="17"/>
      <c r="CX456" s="3" t="str">
        <f t="shared" si="167"/>
        <v/>
      </c>
      <c r="CY456" s="17"/>
      <c r="CZ456" s="17"/>
      <c r="DB456" s="3" t="str">
        <f t="shared" si="168"/>
        <v/>
      </c>
      <c r="DC456" s="17"/>
      <c r="DD456" s="17"/>
      <c r="DF456" s="3" t="str">
        <f t="shared" si="169"/>
        <v/>
      </c>
    </row>
    <row r="457" spans="1:110">
      <c r="A457" s="48">
        <v>451</v>
      </c>
      <c r="B457" s="98" t="str">
        <f>IF(Data!B457:$B$1008&lt;&gt;"",Data!B457,"")</f>
        <v/>
      </c>
      <c r="C457" s="98" t="str">
        <f>IF(Data!$B457:C$1008&lt;&gt;"",Data!C457,"")</f>
        <v/>
      </c>
      <c r="D457" s="98" t="str">
        <f>IF(Data!$B457:D$1008&lt;&gt;"",Data!D457,"")</f>
        <v/>
      </c>
      <c r="E457" s="98" t="str">
        <f>IF(Data!$B457:E$1008&lt;&gt;"",Data!E457,"")</f>
        <v/>
      </c>
      <c r="F457" s="98" t="str">
        <f>IF(Data!$B457:F$1008&lt;&gt;"",Data!F457,"")</f>
        <v/>
      </c>
      <c r="G457" s="98" t="str">
        <f>IF(Data!$B457:G$1008&lt;&gt;"",Data!G457,"")</f>
        <v/>
      </c>
      <c r="H457" s="98" t="str">
        <f>IF(Data!$B457:H$1008&lt;&gt;"",Data!H457,"")</f>
        <v/>
      </c>
      <c r="I457" s="98" t="str">
        <f>IF(Data!$B457:I$1008&lt;&gt;"",Data!I457,"")</f>
        <v/>
      </c>
      <c r="J457" s="98" t="str">
        <f>IF(Data!$B457:J$1008&lt;&gt;"",Data!J457,"")</f>
        <v/>
      </c>
      <c r="K457" s="98" t="str">
        <f>IF(Data!$B457:K$1008&lt;&gt;"",Data!K457,"")</f>
        <v/>
      </c>
      <c r="L457" s="98" t="str">
        <f>IF(Data!$B457:L$1008&lt;&gt;"",Data!L457,"")</f>
        <v/>
      </c>
      <c r="M457" s="98" t="str">
        <f>IF(Data!$B457:M$1008&lt;&gt;"",Data!M457,"")</f>
        <v/>
      </c>
      <c r="N457" s="98" t="str">
        <f>IF(Data!$B457:N$1008&lt;&gt;"",Data!N457,"")</f>
        <v/>
      </c>
      <c r="O457" s="98" t="str">
        <f>IF(Data!$B457:O$1008&lt;&gt;"",Data!O457,"")</f>
        <v/>
      </c>
      <c r="P457" s="98" t="str">
        <f>IF(Data!$B457:P$1008&lt;&gt;"",Data!P457,"")</f>
        <v/>
      </c>
      <c r="Q457" s="98" t="str">
        <f>IF(Data!$B457:Q$1008&lt;&gt;"",Data!Q457,"")</f>
        <v/>
      </c>
      <c r="R457" s="98" t="str">
        <f>IF(Data!$B457:R$1008&lt;&gt;"",Data!R457,"")</f>
        <v/>
      </c>
      <c r="S457" s="98" t="str">
        <f>IF(Data!$B457:S$1008&lt;&gt;"",Data!S457,"")</f>
        <v/>
      </c>
      <c r="T457" s="98" t="str">
        <f>IF(Data!$B457:T$1008&lt;&gt;"",Data!T457,"")</f>
        <v/>
      </c>
      <c r="U457" s="98" t="str">
        <f>IF(Data!$B457:U$1008&lt;&gt;"",Data!U457,"")</f>
        <v/>
      </c>
      <c r="AC457" s="16" t="str">
        <f t="shared" si="170"/>
        <v/>
      </c>
      <c r="AH457" s="3" t="str">
        <f t="shared" si="171"/>
        <v/>
      </c>
      <c r="AL457" s="3" t="str">
        <f t="shared" si="172"/>
        <v/>
      </c>
      <c r="AP457" s="3" t="str">
        <f t="shared" si="173"/>
        <v/>
      </c>
      <c r="AT457" s="3" t="str">
        <f t="shared" si="174"/>
        <v/>
      </c>
      <c r="AX457" s="3" t="str">
        <f t="shared" si="175"/>
        <v/>
      </c>
      <c r="BB457" s="3" t="str">
        <f t="shared" si="176"/>
        <v/>
      </c>
      <c r="BF457" s="3" t="str">
        <f t="shared" ref="BF457:BF520" si="179">IF(H457="","",AC457-H457)</f>
        <v/>
      </c>
      <c r="BJ457" s="3" t="str">
        <f t="shared" si="177"/>
        <v/>
      </c>
      <c r="BN457" s="3" t="str">
        <f t="shared" si="178"/>
        <v/>
      </c>
      <c r="BR457" s="3" t="str">
        <f t="shared" si="159"/>
        <v/>
      </c>
      <c r="BS457" s="17"/>
      <c r="BT457" s="17"/>
      <c r="BV457" s="3" t="str">
        <f t="shared" si="160"/>
        <v/>
      </c>
      <c r="BW457" s="17"/>
      <c r="BX457" s="17"/>
      <c r="BZ457" s="3" t="str">
        <f t="shared" si="161"/>
        <v/>
      </c>
      <c r="CA457" s="17"/>
      <c r="CB457" s="17"/>
      <c r="CD457" s="3" t="str">
        <f t="shared" si="162"/>
        <v/>
      </c>
      <c r="CE457" s="17"/>
      <c r="CF457" s="17"/>
      <c r="CH457" s="3" t="str">
        <f t="shared" si="163"/>
        <v/>
      </c>
      <c r="CI457" s="17"/>
      <c r="CJ457" s="17"/>
      <c r="CL457" s="3" t="str">
        <f t="shared" si="164"/>
        <v/>
      </c>
      <c r="CM457" s="17"/>
      <c r="CN457" s="17"/>
      <c r="CP457" s="3" t="str">
        <f t="shared" si="165"/>
        <v/>
      </c>
      <c r="CQ457" s="17"/>
      <c r="CR457" s="17"/>
      <c r="CT457" s="3" t="str">
        <f t="shared" si="166"/>
        <v/>
      </c>
      <c r="CU457" s="17"/>
      <c r="CV457" s="17"/>
      <c r="CX457" s="3" t="str">
        <f t="shared" si="167"/>
        <v/>
      </c>
      <c r="CY457" s="17"/>
      <c r="CZ457" s="17"/>
      <c r="DB457" s="3" t="str">
        <f t="shared" si="168"/>
        <v/>
      </c>
      <c r="DC457" s="17"/>
      <c r="DD457" s="17"/>
      <c r="DF457" s="3" t="str">
        <f t="shared" si="169"/>
        <v/>
      </c>
    </row>
    <row r="458" spans="1:110">
      <c r="A458" s="48">
        <v>452</v>
      </c>
      <c r="B458" s="98" t="str">
        <f>IF(Data!B458:$B$1008&lt;&gt;"",Data!B458,"")</f>
        <v/>
      </c>
      <c r="C458" s="98" t="str">
        <f>IF(Data!$B458:C$1008&lt;&gt;"",Data!C458,"")</f>
        <v/>
      </c>
      <c r="D458" s="98" t="str">
        <f>IF(Data!$B458:D$1008&lt;&gt;"",Data!D458,"")</f>
        <v/>
      </c>
      <c r="E458" s="98" t="str">
        <f>IF(Data!$B458:E$1008&lt;&gt;"",Data!E458,"")</f>
        <v/>
      </c>
      <c r="F458" s="98" t="str">
        <f>IF(Data!$B458:F$1008&lt;&gt;"",Data!F458,"")</f>
        <v/>
      </c>
      <c r="G458" s="98" t="str">
        <f>IF(Data!$B458:G$1008&lt;&gt;"",Data!G458,"")</f>
        <v/>
      </c>
      <c r="H458" s="98" t="str">
        <f>IF(Data!$B458:H$1008&lt;&gt;"",Data!H458,"")</f>
        <v/>
      </c>
      <c r="I458" s="98" t="str">
        <f>IF(Data!$B458:I$1008&lt;&gt;"",Data!I458,"")</f>
        <v/>
      </c>
      <c r="J458" s="98" t="str">
        <f>IF(Data!$B458:J$1008&lt;&gt;"",Data!J458,"")</f>
        <v/>
      </c>
      <c r="K458" s="98" t="str">
        <f>IF(Data!$B458:K$1008&lt;&gt;"",Data!K458,"")</f>
        <v/>
      </c>
      <c r="L458" s="98" t="str">
        <f>IF(Data!$B458:L$1008&lt;&gt;"",Data!L458,"")</f>
        <v/>
      </c>
      <c r="M458" s="98" t="str">
        <f>IF(Data!$B458:M$1008&lt;&gt;"",Data!M458,"")</f>
        <v/>
      </c>
      <c r="N458" s="98" t="str">
        <f>IF(Data!$B458:N$1008&lt;&gt;"",Data!N458,"")</f>
        <v/>
      </c>
      <c r="O458" s="98" t="str">
        <f>IF(Data!$B458:O$1008&lt;&gt;"",Data!O458,"")</f>
        <v/>
      </c>
      <c r="P458" s="98" t="str">
        <f>IF(Data!$B458:P$1008&lt;&gt;"",Data!P458,"")</f>
        <v/>
      </c>
      <c r="Q458" s="98" t="str">
        <f>IF(Data!$B458:Q$1008&lt;&gt;"",Data!Q458,"")</f>
        <v/>
      </c>
      <c r="R458" s="98" t="str">
        <f>IF(Data!$B458:R$1008&lt;&gt;"",Data!R458,"")</f>
        <v/>
      </c>
      <c r="S458" s="98" t="str">
        <f>IF(Data!$B458:S$1008&lt;&gt;"",Data!S458,"")</f>
        <v/>
      </c>
      <c r="T458" s="98" t="str">
        <f>IF(Data!$B458:T$1008&lt;&gt;"",Data!T458,"")</f>
        <v/>
      </c>
      <c r="U458" s="98" t="str">
        <f>IF(Data!$B458:U$1008&lt;&gt;"",Data!U458,"")</f>
        <v/>
      </c>
      <c r="AC458" s="16" t="str">
        <f t="shared" si="170"/>
        <v/>
      </c>
      <c r="AH458" s="3" t="str">
        <f t="shared" si="171"/>
        <v/>
      </c>
      <c r="AL458" s="3" t="str">
        <f t="shared" si="172"/>
        <v/>
      </c>
      <c r="AP458" s="3" t="str">
        <f t="shared" si="173"/>
        <v/>
      </c>
      <c r="AT458" s="3" t="str">
        <f t="shared" si="174"/>
        <v/>
      </c>
      <c r="AX458" s="3" t="str">
        <f t="shared" si="175"/>
        <v/>
      </c>
      <c r="BB458" s="3" t="str">
        <f t="shared" si="176"/>
        <v/>
      </c>
      <c r="BF458" s="3" t="str">
        <f t="shared" si="179"/>
        <v/>
      </c>
      <c r="BJ458" s="3" t="str">
        <f t="shared" si="177"/>
        <v/>
      </c>
      <c r="BN458" s="3" t="str">
        <f t="shared" si="178"/>
        <v/>
      </c>
      <c r="BR458" s="3" t="str">
        <f t="shared" si="159"/>
        <v/>
      </c>
      <c r="BS458" s="17"/>
      <c r="BT458" s="17"/>
      <c r="BV458" s="3" t="str">
        <f t="shared" si="160"/>
        <v/>
      </c>
      <c r="BW458" s="17"/>
      <c r="BX458" s="17"/>
      <c r="BZ458" s="3" t="str">
        <f t="shared" si="161"/>
        <v/>
      </c>
      <c r="CA458" s="17"/>
      <c r="CB458" s="17"/>
      <c r="CD458" s="3" t="str">
        <f t="shared" si="162"/>
        <v/>
      </c>
      <c r="CE458" s="17"/>
      <c r="CF458" s="17"/>
      <c r="CH458" s="3" t="str">
        <f t="shared" si="163"/>
        <v/>
      </c>
      <c r="CI458" s="17"/>
      <c r="CJ458" s="17"/>
      <c r="CL458" s="3" t="str">
        <f t="shared" si="164"/>
        <v/>
      </c>
      <c r="CM458" s="17"/>
      <c r="CN458" s="17"/>
      <c r="CP458" s="3" t="str">
        <f t="shared" si="165"/>
        <v/>
      </c>
      <c r="CQ458" s="17"/>
      <c r="CR458" s="17"/>
      <c r="CT458" s="3" t="str">
        <f t="shared" si="166"/>
        <v/>
      </c>
      <c r="CU458" s="17"/>
      <c r="CV458" s="17"/>
      <c r="CX458" s="3" t="str">
        <f t="shared" si="167"/>
        <v/>
      </c>
      <c r="CY458" s="17"/>
      <c r="CZ458" s="17"/>
      <c r="DB458" s="3" t="str">
        <f t="shared" si="168"/>
        <v/>
      </c>
      <c r="DC458" s="17"/>
      <c r="DD458" s="17"/>
      <c r="DF458" s="3" t="str">
        <f t="shared" si="169"/>
        <v/>
      </c>
    </row>
    <row r="459" spans="1:110">
      <c r="A459" s="48">
        <v>453</v>
      </c>
      <c r="B459" s="98" t="str">
        <f>IF(Data!B459:$B$1008&lt;&gt;"",Data!B459,"")</f>
        <v/>
      </c>
      <c r="C459" s="98" t="str">
        <f>IF(Data!$B459:C$1008&lt;&gt;"",Data!C459,"")</f>
        <v/>
      </c>
      <c r="D459" s="98" t="str">
        <f>IF(Data!$B459:D$1008&lt;&gt;"",Data!D459,"")</f>
        <v/>
      </c>
      <c r="E459" s="98" t="str">
        <f>IF(Data!$B459:E$1008&lt;&gt;"",Data!E459,"")</f>
        <v/>
      </c>
      <c r="F459" s="98" t="str">
        <f>IF(Data!$B459:F$1008&lt;&gt;"",Data!F459,"")</f>
        <v/>
      </c>
      <c r="G459" s="98" t="str">
        <f>IF(Data!$B459:G$1008&lt;&gt;"",Data!G459,"")</f>
        <v/>
      </c>
      <c r="H459" s="98" t="str">
        <f>IF(Data!$B459:H$1008&lt;&gt;"",Data!H459,"")</f>
        <v/>
      </c>
      <c r="I459" s="98" t="str">
        <f>IF(Data!$B459:I$1008&lt;&gt;"",Data!I459,"")</f>
        <v/>
      </c>
      <c r="J459" s="98" t="str">
        <f>IF(Data!$B459:J$1008&lt;&gt;"",Data!J459,"")</f>
        <v/>
      </c>
      <c r="K459" s="98" t="str">
        <f>IF(Data!$B459:K$1008&lt;&gt;"",Data!K459,"")</f>
        <v/>
      </c>
      <c r="L459" s="98" t="str">
        <f>IF(Data!$B459:L$1008&lt;&gt;"",Data!L459,"")</f>
        <v/>
      </c>
      <c r="M459" s="98" t="str">
        <f>IF(Data!$B459:M$1008&lt;&gt;"",Data!M459,"")</f>
        <v/>
      </c>
      <c r="N459" s="98" t="str">
        <f>IF(Data!$B459:N$1008&lt;&gt;"",Data!N459,"")</f>
        <v/>
      </c>
      <c r="O459" s="98" t="str">
        <f>IF(Data!$B459:O$1008&lt;&gt;"",Data!O459,"")</f>
        <v/>
      </c>
      <c r="P459" s="98" t="str">
        <f>IF(Data!$B459:P$1008&lt;&gt;"",Data!P459,"")</f>
        <v/>
      </c>
      <c r="Q459" s="98" t="str">
        <f>IF(Data!$B459:Q$1008&lt;&gt;"",Data!Q459,"")</f>
        <v/>
      </c>
      <c r="R459" s="98" t="str">
        <f>IF(Data!$B459:R$1008&lt;&gt;"",Data!R459,"")</f>
        <v/>
      </c>
      <c r="S459" s="98" t="str">
        <f>IF(Data!$B459:S$1008&lt;&gt;"",Data!S459,"")</f>
        <v/>
      </c>
      <c r="T459" s="98" t="str">
        <f>IF(Data!$B459:T$1008&lt;&gt;"",Data!T459,"")</f>
        <v/>
      </c>
      <c r="U459" s="98" t="str">
        <f>IF(Data!$B459:U$1008&lt;&gt;"",Data!U459,"")</f>
        <v/>
      </c>
      <c r="AC459" s="16" t="str">
        <f t="shared" si="170"/>
        <v/>
      </c>
      <c r="AH459" s="3" t="str">
        <f t="shared" si="171"/>
        <v/>
      </c>
      <c r="AL459" s="3" t="str">
        <f t="shared" si="172"/>
        <v/>
      </c>
      <c r="AP459" s="3" t="str">
        <f t="shared" si="173"/>
        <v/>
      </c>
      <c r="AT459" s="3" t="str">
        <f t="shared" si="174"/>
        <v/>
      </c>
      <c r="AX459" s="3" t="str">
        <f t="shared" si="175"/>
        <v/>
      </c>
      <c r="BB459" s="3" t="str">
        <f t="shared" si="176"/>
        <v/>
      </c>
      <c r="BF459" s="3" t="str">
        <f t="shared" si="179"/>
        <v/>
      </c>
      <c r="BJ459" s="3" t="str">
        <f t="shared" si="177"/>
        <v/>
      </c>
      <c r="BN459" s="3" t="str">
        <f t="shared" si="178"/>
        <v/>
      </c>
      <c r="BR459" s="3" t="str">
        <f t="shared" si="159"/>
        <v/>
      </c>
      <c r="BS459" s="17"/>
      <c r="BT459" s="17"/>
      <c r="BV459" s="3" t="str">
        <f t="shared" si="160"/>
        <v/>
      </c>
      <c r="BW459" s="17"/>
      <c r="BX459" s="17"/>
      <c r="BZ459" s="3" t="str">
        <f t="shared" si="161"/>
        <v/>
      </c>
      <c r="CA459" s="17"/>
      <c r="CB459" s="17"/>
      <c r="CD459" s="3" t="str">
        <f t="shared" si="162"/>
        <v/>
      </c>
      <c r="CE459" s="17"/>
      <c r="CF459" s="17"/>
      <c r="CH459" s="3" t="str">
        <f t="shared" si="163"/>
        <v/>
      </c>
      <c r="CI459" s="17"/>
      <c r="CJ459" s="17"/>
      <c r="CL459" s="3" t="str">
        <f t="shared" si="164"/>
        <v/>
      </c>
      <c r="CM459" s="17"/>
      <c r="CN459" s="17"/>
      <c r="CP459" s="3" t="str">
        <f t="shared" si="165"/>
        <v/>
      </c>
      <c r="CQ459" s="17"/>
      <c r="CR459" s="17"/>
      <c r="CT459" s="3" t="str">
        <f t="shared" si="166"/>
        <v/>
      </c>
      <c r="CU459" s="17"/>
      <c r="CV459" s="17"/>
      <c r="CX459" s="3" t="str">
        <f t="shared" si="167"/>
        <v/>
      </c>
      <c r="CY459" s="17"/>
      <c r="CZ459" s="17"/>
      <c r="DB459" s="3" t="str">
        <f t="shared" si="168"/>
        <v/>
      </c>
      <c r="DC459" s="17"/>
      <c r="DD459" s="17"/>
      <c r="DF459" s="3" t="str">
        <f t="shared" si="169"/>
        <v/>
      </c>
    </row>
    <row r="460" spans="1:110">
      <c r="A460" s="48">
        <v>454</v>
      </c>
      <c r="B460" s="98" t="str">
        <f>IF(Data!B460:$B$1008&lt;&gt;"",Data!B460,"")</f>
        <v/>
      </c>
      <c r="C460" s="98" t="str">
        <f>IF(Data!$B460:C$1008&lt;&gt;"",Data!C460,"")</f>
        <v/>
      </c>
      <c r="D460" s="98" t="str">
        <f>IF(Data!$B460:D$1008&lt;&gt;"",Data!D460,"")</f>
        <v/>
      </c>
      <c r="E460" s="98" t="str">
        <f>IF(Data!$B460:E$1008&lt;&gt;"",Data!E460,"")</f>
        <v/>
      </c>
      <c r="F460" s="98" t="str">
        <f>IF(Data!$B460:F$1008&lt;&gt;"",Data!F460,"")</f>
        <v/>
      </c>
      <c r="G460" s="98" t="str">
        <f>IF(Data!$B460:G$1008&lt;&gt;"",Data!G460,"")</f>
        <v/>
      </c>
      <c r="H460" s="98" t="str">
        <f>IF(Data!$B460:H$1008&lt;&gt;"",Data!H460,"")</f>
        <v/>
      </c>
      <c r="I460" s="98" t="str">
        <f>IF(Data!$B460:I$1008&lt;&gt;"",Data!I460,"")</f>
        <v/>
      </c>
      <c r="J460" s="98" t="str">
        <f>IF(Data!$B460:J$1008&lt;&gt;"",Data!J460,"")</f>
        <v/>
      </c>
      <c r="K460" s="98" t="str">
        <f>IF(Data!$B460:K$1008&lt;&gt;"",Data!K460,"")</f>
        <v/>
      </c>
      <c r="L460" s="98" t="str">
        <f>IF(Data!$B460:L$1008&lt;&gt;"",Data!L460,"")</f>
        <v/>
      </c>
      <c r="M460" s="98" t="str">
        <f>IF(Data!$B460:M$1008&lt;&gt;"",Data!M460,"")</f>
        <v/>
      </c>
      <c r="N460" s="98" t="str">
        <f>IF(Data!$B460:N$1008&lt;&gt;"",Data!N460,"")</f>
        <v/>
      </c>
      <c r="O460" s="98" t="str">
        <f>IF(Data!$B460:O$1008&lt;&gt;"",Data!O460,"")</f>
        <v/>
      </c>
      <c r="P460" s="98" t="str">
        <f>IF(Data!$B460:P$1008&lt;&gt;"",Data!P460,"")</f>
        <v/>
      </c>
      <c r="Q460" s="98" t="str">
        <f>IF(Data!$B460:Q$1008&lt;&gt;"",Data!Q460,"")</f>
        <v/>
      </c>
      <c r="R460" s="98" t="str">
        <f>IF(Data!$B460:R$1008&lt;&gt;"",Data!R460,"")</f>
        <v/>
      </c>
      <c r="S460" s="98" t="str">
        <f>IF(Data!$B460:S$1008&lt;&gt;"",Data!S460,"")</f>
        <v/>
      </c>
      <c r="T460" s="98" t="str">
        <f>IF(Data!$B460:T$1008&lt;&gt;"",Data!T460,"")</f>
        <v/>
      </c>
      <c r="U460" s="98" t="str">
        <f>IF(Data!$B460:U$1008&lt;&gt;"",Data!U460,"")</f>
        <v/>
      </c>
      <c r="AC460" s="16" t="str">
        <f t="shared" si="170"/>
        <v/>
      </c>
      <c r="AH460" s="3" t="str">
        <f t="shared" si="171"/>
        <v/>
      </c>
      <c r="AL460" s="3" t="str">
        <f t="shared" si="172"/>
        <v/>
      </c>
      <c r="AP460" s="3" t="str">
        <f t="shared" si="173"/>
        <v/>
      </c>
      <c r="AT460" s="3" t="str">
        <f t="shared" si="174"/>
        <v/>
      </c>
      <c r="AX460" s="3" t="str">
        <f t="shared" si="175"/>
        <v/>
      </c>
      <c r="BB460" s="3" t="str">
        <f t="shared" si="176"/>
        <v/>
      </c>
      <c r="BF460" s="3" t="str">
        <f t="shared" si="179"/>
        <v/>
      </c>
      <c r="BJ460" s="3" t="str">
        <f t="shared" si="177"/>
        <v/>
      </c>
      <c r="BN460" s="3" t="str">
        <f t="shared" si="178"/>
        <v/>
      </c>
      <c r="BR460" s="3" t="str">
        <f t="shared" si="159"/>
        <v/>
      </c>
      <c r="BS460" s="17"/>
      <c r="BT460" s="17"/>
      <c r="BV460" s="3" t="str">
        <f t="shared" si="160"/>
        <v/>
      </c>
      <c r="BW460" s="17"/>
      <c r="BX460" s="17"/>
      <c r="BZ460" s="3" t="str">
        <f t="shared" si="161"/>
        <v/>
      </c>
      <c r="CA460" s="17"/>
      <c r="CB460" s="17"/>
      <c r="CD460" s="3" t="str">
        <f t="shared" si="162"/>
        <v/>
      </c>
      <c r="CE460" s="17"/>
      <c r="CF460" s="17"/>
      <c r="CH460" s="3" t="str">
        <f t="shared" si="163"/>
        <v/>
      </c>
      <c r="CI460" s="17"/>
      <c r="CJ460" s="17"/>
      <c r="CL460" s="3" t="str">
        <f t="shared" si="164"/>
        <v/>
      </c>
      <c r="CM460" s="17"/>
      <c r="CN460" s="17"/>
      <c r="CP460" s="3" t="str">
        <f t="shared" si="165"/>
        <v/>
      </c>
      <c r="CQ460" s="17"/>
      <c r="CR460" s="17"/>
      <c r="CT460" s="3" t="str">
        <f t="shared" si="166"/>
        <v/>
      </c>
      <c r="CU460" s="17"/>
      <c r="CV460" s="17"/>
      <c r="CX460" s="3" t="str">
        <f t="shared" si="167"/>
        <v/>
      </c>
      <c r="CY460" s="17"/>
      <c r="CZ460" s="17"/>
      <c r="DB460" s="3" t="str">
        <f t="shared" si="168"/>
        <v/>
      </c>
      <c r="DC460" s="17"/>
      <c r="DD460" s="17"/>
      <c r="DF460" s="3" t="str">
        <f t="shared" si="169"/>
        <v/>
      </c>
    </row>
    <row r="461" spans="1:110">
      <c r="A461" s="48">
        <v>455</v>
      </c>
      <c r="B461" s="98" t="str">
        <f>IF(Data!B461:$B$1008&lt;&gt;"",Data!B461,"")</f>
        <v/>
      </c>
      <c r="C461" s="98" t="str">
        <f>IF(Data!$B461:C$1008&lt;&gt;"",Data!C461,"")</f>
        <v/>
      </c>
      <c r="D461" s="98" t="str">
        <f>IF(Data!$B461:D$1008&lt;&gt;"",Data!D461,"")</f>
        <v/>
      </c>
      <c r="E461" s="98" t="str">
        <f>IF(Data!$B461:E$1008&lt;&gt;"",Data!E461,"")</f>
        <v/>
      </c>
      <c r="F461" s="98" t="str">
        <f>IF(Data!$B461:F$1008&lt;&gt;"",Data!F461,"")</f>
        <v/>
      </c>
      <c r="G461" s="98" t="str">
        <f>IF(Data!$B461:G$1008&lt;&gt;"",Data!G461,"")</f>
        <v/>
      </c>
      <c r="H461" s="98" t="str">
        <f>IF(Data!$B461:H$1008&lt;&gt;"",Data!H461,"")</f>
        <v/>
      </c>
      <c r="I461" s="98" t="str">
        <f>IF(Data!$B461:I$1008&lt;&gt;"",Data!I461,"")</f>
        <v/>
      </c>
      <c r="J461" s="98" t="str">
        <f>IF(Data!$B461:J$1008&lt;&gt;"",Data!J461,"")</f>
        <v/>
      </c>
      <c r="K461" s="98" t="str">
        <f>IF(Data!$B461:K$1008&lt;&gt;"",Data!K461,"")</f>
        <v/>
      </c>
      <c r="L461" s="98" t="str">
        <f>IF(Data!$B461:L$1008&lt;&gt;"",Data!L461,"")</f>
        <v/>
      </c>
      <c r="M461" s="98" t="str">
        <f>IF(Data!$B461:M$1008&lt;&gt;"",Data!M461,"")</f>
        <v/>
      </c>
      <c r="N461" s="98" t="str">
        <f>IF(Data!$B461:N$1008&lt;&gt;"",Data!N461,"")</f>
        <v/>
      </c>
      <c r="O461" s="98" t="str">
        <f>IF(Data!$B461:O$1008&lt;&gt;"",Data!O461,"")</f>
        <v/>
      </c>
      <c r="P461" s="98" t="str">
        <f>IF(Data!$B461:P$1008&lt;&gt;"",Data!P461,"")</f>
        <v/>
      </c>
      <c r="Q461" s="98" t="str">
        <f>IF(Data!$B461:Q$1008&lt;&gt;"",Data!Q461,"")</f>
        <v/>
      </c>
      <c r="R461" s="98" t="str">
        <f>IF(Data!$B461:R$1008&lt;&gt;"",Data!R461,"")</f>
        <v/>
      </c>
      <c r="S461" s="98" t="str">
        <f>IF(Data!$B461:S$1008&lt;&gt;"",Data!S461,"")</f>
        <v/>
      </c>
      <c r="T461" s="98" t="str">
        <f>IF(Data!$B461:T$1008&lt;&gt;"",Data!T461,"")</f>
        <v/>
      </c>
      <c r="U461" s="98" t="str">
        <f>IF(Data!$B461:U$1008&lt;&gt;"",Data!U461,"")</f>
        <v/>
      </c>
      <c r="AC461" s="16" t="str">
        <f t="shared" si="170"/>
        <v/>
      </c>
      <c r="AH461" s="3" t="str">
        <f t="shared" si="171"/>
        <v/>
      </c>
      <c r="AL461" s="3" t="str">
        <f t="shared" si="172"/>
        <v/>
      </c>
      <c r="AP461" s="3" t="str">
        <f t="shared" si="173"/>
        <v/>
      </c>
      <c r="AT461" s="3" t="str">
        <f t="shared" si="174"/>
        <v/>
      </c>
      <c r="AX461" s="3" t="str">
        <f t="shared" si="175"/>
        <v/>
      </c>
      <c r="BB461" s="3" t="str">
        <f t="shared" si="176"/>
        <v/>
      </c>
      <c r="BF461" s="3" t="str">
        <f t="shared" si="179"/>
        <v/>
      </c>
      <c r="BJ461" s="3" t="str">
        <f t="shared" si="177"/>
        <v/>
      </c>
      <c r="BN461" s="3" t="str">
        <f t="shared" si="178"/>
        <v/>
      </c>
      <c r="BR461" s="3" t="str">
        <f t="shared" si="159"/>
        <v/>
      </c>
      <c r="BS461" s="17"/>
      <c r="BT461" s="17"/>
      <c r="BV461" s="3" t="str">
        <f t="shared" si="160"/>
        <v/>
      </c>
      <c r="BW461" s="17"/>
      <c r="BX461" s="17"/>
      <c r="BZ461" s="3" t="str">
        <f t="shared" si="161"/>
        <v/>
      </c>
      <c r="CA461" s="17"/>
      <c r="CB461" s="17"/>
      <c r="CD461" s="3" t="str">
        <f t="shared" si="162"/>
        <v/>
      </c>
      <c r="CE461" s="17"/>
      <c r="CF461" s="17"/>
      <c r="CH461" s="3" t="str">
        <f t="shared" si="163"/>
        <v/>
      </c>
      <c r="CI461" s="17"/>
      <c r="CJ461" s="17"/>
      <c r="CL461" s="3" t="str">
        <f t="shared" si="164"/>
        <v/>
      </c>
      <c r="CM461" s="17"/>
      <c r="CN461" s="17"/>
      <c r="CP461" s="3" t="str">
        <f t="shared" si="165"/>
        <v/>
      </c>
      <c r="CQ461" s="17"/>
      <c r="CR461" s="17"/>
      <c r="CT461" s="3" t="str">
        <f t="shared" si="166"/>
        <v/>
      </c>
      <c r="CU461" s="17"/>
      <c r="CV461" s="17"/>
      <c r="CX461" s="3" t="str">
        <f t="shared" si="167"/>
        <v/>
      </c>
      <c r="CY461" s="17"/>
      <c r="CZ461" s="17"/>
      <c r="DB461" s="3" t="str">
        <f t="shared" si="168"/>
        <v/>
      </c>
      <c r="DC461" s="17"/>
      <c r="DD461" s="17"/>
      <c r="DF461" s="3" t="str">
        <f t="shared" si="169"/>
        <v/>
      </c>
    </row>
    <row r="462" spans="1:110">
      <c r="A462" s="48">
        <v>456</v>
      </c>
      <c r="B462" s="98" t="str">
        <f>IF(Data!B462:$B$1008&lt;&gt;"",Data!B462,"")</f>
        <v/>
      </c>
      <c r="C462" s="98" t="str">
        <f>IF(Data!$B462:C$1008&lt;&gt;"",Data!C462,"")</f>
        <v/>
      </c>
      <c r="D462" s="98" t="str">
        <f>IF(Data!$B462:D$1008&lt;&gt;"",Data!D462,"")</f>
        <v/>
      </c>
      <c r="E462" s="98" t="str">
        <f>IF(Data!$B462:E$1008&lt;&gt;"",Data!E462,"")</f>
        <v/>
      </c>
      <c r="F462" s="98" t="str">
        <f>IF(Data!$B462:F$1008&lt;&gt;"",Data!F462,"")</f>
        <v/>
      </c>
      <c r="G462" s="98" t="str">
        <f>IF(Data!$B462:G$1008&lt;&gt;"",Data!G462,"")</f>
        <v/>
      </c>
      <c r="H462" s="98" t="str">
        <f>IF(Data!$B462:H$1008&lt;&gt;"",Data!H462,"")</f>
        <v/>
      </c>
      <c r="I462" s="98" t="str">
        <f>IF(Data!$B462:I$1008&lt;&gt;"",Data!I462,"")</f>
        <v/>
      </c>
      <c r="J462" s="98" t="str">
        <f>IF(Data!$B462:J$1008&lt;&gt;"",Data!J462,"")</f>
        <v/>
      </c>
      <c r="K462" s="98" t="str">
        <f>IF(Data!$B462:K$1008&lt;&gt;"",Data!K462,"")</f>
        <v/>
      </c>
      <c r="L462" s="98" t="str">
        <f>IF(Data!$B462:L$1008&lt;&gt;"",Data!L462,"")</f>
        <v/>
      </c>
      <c r="M462" s="98" t="str">
        <f>IF(Data!$B462:M$1008&lt;&gt;"",Data!M462,"")</f>
        <v/>
      </c>
      <c r="N462" s="98" t="str">
        <f>IF(Data!$B462:N$1008&lt;&gt;"",Data!N462,"")</f>
        <v/>
      </c>
      <c r="O462" s="98" t="str">
        <f>IF(Data!$B462:O$1008&lt;&gt;"",Data!O462,"")</f>
        <v/>
      </c>
      <c r="P462" s="98" t="str">
        <f>IF(Data!$B462:P$1008&lt;&gt;"",Data!P462,"")</f>
        <v/>
      </c>
      <c r="Q462" s="98" t="str">
        <f>IF(Data!$B462:Q$1008&lt;&gt;"",Data!Q462,"")</f>
        <v/>
      </c>
      <c r="R462" s="98" t="str">
        <f>IF(Data!$B462:R$1008&lt;&gt;"",Data!R462,"")</f>
        <v/>
      </c>
      <c r="S462" s="98" t="str">
        <f>IF(Data!$B462:S$1008&lt;&gt;"",Data!S462,"")</f>
        <v/>
      </c>
      <c r="T462" s="98" t="str">
        <f>IF(Data!$B462:T$1008&lt;&gt;"",Data!T462,"")</f>
        <v/>
      </c>
      <c r="U462" s="98" t="str">
        <f>IF(Data!$B462:U$1008&lt;&gt;"",Data!U462,"")</f>
        <v/>
      </c>
      <c r="AC462" s="16" t="str">
        <f t="shared" si="170"/>
        <v/>
      </c>
      <c r="AH462" s="3" t="str">
        <f t="shared" si="171"/>
        <v/>
      </c>
      <c r="AL462" s="3" t="str">
        <f t="shared" si="172"/>
        <v/>
      </c>
      <c r="AP462" s="3" t="str">
        <f t="shared" si="173"/>
        <v/>
      </c>
      <c r="AT462" s="3" t="str">
        <f t="shared" si="174"/>
        <v/>
      </c>
      <c r="AX462" s="3" t="str">
        <f t="shared" si="175"/>
        <v/>
      </c>
      <c r="BB462" s="3" t="str">
        <f t="shared" si="176"/>
        <v/>
      </c>
      <c r="BF462" s="3" t="str">
        <f t="shared" si="179"/>
        <v/>
      </c>
      <c r="BJ462" s="3" t="str">
        <f t="shared" si="177"/>
        <v/>
      </c>
      <c r="BN462" s="3" t="str">
        <f t="shared" si="178"/>
        <v/>
      </c>
      <c r="BR462" s="3" t="str">
        <f t="shared" ref="BR462:BR525" si="180">IF(K462="","",AC462-K462)</f>
        <v/>
      </c>
      <c r="BS462" s="17"/>
      <c r="BT462" s="17"/>
      <c r="BV462" s="3" t="str">
        <f t="shared" ref="BV462:BV525" si="181">IF(L462="","",AC462-L462)</f>
        <v/>
      </c>
      <c r="BW462" s="17"/>
      <c r="BX462" s="17"/>
      <c r="BZ462" s="3" t="str">
        <f t="shared" ref="BZ462:BZ525" si="182">IF(M462="","",AC462-M462)</f>
        <v/>
      </c>
      <c r="CA462" s="17"/>
      <c r="CB462" s="17"/>
      <c r="CD462" s="3" t="str">
        <f t="shared" ref="CD462:CD525" si="183">IF(N462="","",AC462-N462)</f>
        <v/>
      </c>
      <c r="CE462" s="17"/>
      <c r="CF462" s="17"/>
      <c r="CH462" s="3" t="str">
        <f t="shared" ref="CH462:CH525" si="184">IF(O462="","",AC462-O462)</f>
        <v/>
      </c>
      <c r="CI462" s="17"/>
      <c r="CJ462" s="17"/>
      <c r="CL462" s="3" t="str">
        <f t="shared" ref="CL462:CL525" si="185">IF(P462="","",AC462-P462)</f>
        <v/>
      </c>
      <c r="CM462" s="17"/>
      <c r="CN462" s="17"/>
      <c r="CP462" s="3" t="str">
        <f t="shared" ref="CP462:CP525" si="186">IF(Q462="","",AC462-Q462)</f>
        <v/>
      </c>
      <c r="CQ462" s="17"/>
      <c r="CR462" s="17"/>
      <c r="CT462" s="3" t="str">
        <f t="shared" ref="CT462:CT525" si="187">IF(R462="","",AC462-R462)</f>
        <v/>
      </c>
      <c r="CU462" s="17"/>
      <c r="CV462" s="17"/>
      <c r="CX462" s="3" t="str">
        <f t="shared" ref="CX462:CX525" si="188">IF(S462="","",AC462-S462)</f>
        <v/>
      </c>
      <c r="CY462" s="17"/>
      <c r="CZ462" s="17"/>
      <c r="DB462" s="3" t="str">
        <f t="shared" ref="DB462:DB525" si="189">IF(T462="","",AC462-T462)</f>
        <v/>
      </c>
      <c r="DC462" s="17"/>
      <c r="DD462" s="17"/>
      <c r="DF462" s="3" t="str">
        <f t="shared" ref="DF462:DF525" si="190">IF(U462="","",AC462-U462)</f>
        <v/>
      </c>
    </row>
    <row r="463" spans="1:110">
      <c r="A463" s="48">
        <v>457</v>
      </c>
      <c r="B463" s="98" t="str">
        <f>IF(Data!B463:$B$1008&lt;&gt;"",Data!B463,"")</f>
        <v/>
      </c>
      <c r="C463" s="98" t="str">
        <f>IF(Data!$B463:C$1008&lt;&gt;"",Data!C463,"")</f>
        <v/>
      </c>
      <c r="D463" s="98" t="str">
        <f>IF(Data!$B463:D$1008&lt;&gt;"",Data!D463,"")</f>
        <v/>
      </c>
      <c r="E463" s="98" t="str">
        <f>IF(Data!$B463:E$1008&lt;&gt;"",Data!E463,"")</f>
        <v/>
      </c>
      <c r="F463" s="98" t="str">
        <f>IF(Data!$B463:F$1008&lt;&gt;"",Data!F463,"")</f>
        <v/>
      </c>
      <c r="G463" s="98" t="str">
        <f>IF(Data!$B463:G$1008&lt;&gt;"",Data!G463,"")</f>
        <v/>
      </c>
      <c r="H463" s="98" t="str">
        <f>IF(Data!$B463:H$1008&lt;&gt;"",Data!H463,"")</f>
        <v/>
      </c>
      <c r="I463" s="98" t="str">
        <f>IF(Data!$B463:I$1008&lt;&gt;"",Data!I463,"")</f>
        <v/>
      </c>
      <c r="J463" s="98" t="str">
        <f>IF(Data!$B463:J$1008&lt;&gt;"",Data!J463,"")</f>
        <v/>
      </c>
      <c r="K463" s="98" t="str">
        <f>IF(Data!$B463:K$1008&lt;&gt;"",Data!K463,"")</f>
        <v/>
      </c>
      <c r="L463" s="98" t="str">
        <f>IF(Data!$B463:L$1008&lt;&gt;"",Data!L463,"")</f>
        <v/>
      </c>
      <c r="M463" s="98" t="str">
        <f>IF(Data!$B463:M$1008&lt;&gt;"",Data!M463,"")</f>
        <v/>
      </c>
      <c r="N463" s="98" t="str">
        <f>IF(Data!$B463:N$1008&lt;&gt;"",Data!N463,"")</f>
        <v/>
      </c>
      <c r="O463" s="98" t="str">
        <f>IF(Data!$B463:O$1008&lt;&gt;"",Data!O463,"")</f>
        <v/>
      </c>
      <c r="P463" s="98" t="str">
        <f>IF(Data!$B463:P$1008&lt;&gt;"",Data!P463,"")</f>
        <v/>
      </c>
      <c r="Q463" s="98" t="str">
        <f>IF(Data!$B463:Q$1008&lt;&gt;"",Data!Q463,"")</f>
        <v/>
      </c>
      <c r="R463" s="98" t="str">
        <f>IF(Data!$B463:R$1008&lt;&gt;"",Data!R463,"")</f>
        <v/>
      </c>
      <c r="S463" s="98" t="str">
        <f>IF(Data!$B463:S$1008&lt;&gt;"",Data!S463,"")</f>
        <v/>
      </c>
      <c r="T463" s="98" t="str">
        <f>IF(Data!$B463:T$1008&lt;&gt;"",Data!T463,"")</f>
        <v/>
      </c>
      <c r="U463" s="98" t="str">
        <f>IF(Data!$B463:U$1008&lt;&gt;"",Data!U463,"")</f>
        <v/>
      </c>
      <c r="AC463" s="16" t="str">
        <f t="shared" si="170"/>
        <v/>
      </c>
      <c r="AH463" s="3" t="str">
        <f t="shared" si="171"/>
        <v/>
      </c>
      <c r="AL463" s="3" t="str">
        <f t="shared" si="172"/>
        <v/>
      </c>
      <c r="AP463" s="3" t="str">
        <f t="shared" si="173"/>
        <v/>
      </c>
      <c r="AT463" s="3" t="str">
        <f t="shared" si="174"/>
        <v/>
      </c>
      <c r="AX463" s="3" t="str">
        <f t="shared" si="175"/>
        <v/>
      </c>
      <c r="BB463" s="3" t="str">
        <f t="shared" si="176"/>
        <v/>
      </c>
      <c r="BF463" s="3" t="str">
        <f t="shared" si="179"/>
        <v/>
      </c>
      <c r="BJ463" s="3" t="str">
        <f t="shared" si="177"/>
        <v/>
      </c>
      <c r="BN463" s="3" t="str">
        <f t="shared" si="178"/>
        <v/>
      </c>
      <c r="BR463" s="3" t="str">
        <f t="shared" si="180"/>
        <v/>
      </c>
      <c r="BS463" s="17"/>
      <c r="BT463" s="17"/>
      <c r="BV463" s="3" t="str">
        <f t="shared" si="181"/>
        <v/>
      </c>
      <c r="BW463" s="17"/>
      <c r="BX463" s="17"/>
      <c r="BZ463" s="3" t="str">
        <f t="shared" si="182"/>
        <v/>
      </c>
      <c r="CA463" s="17"/>
      <c r="CB463" s="17"/>
      <c r="CD463" s="3" t="str">
        <f t="shared" si="183"/>
        <v/>
      </c>
      <c r="CE463" s="17"/>
      <c r="CF463" s="17"/>
      <c r="CH463" s="3" t="str">
        <f t="shared" si="184"/>
        <v/>
      </c>
      <c r="CI463" s="17"/>
      <c r="CJ463" s="17"/>
      <c r="CL463" s="3" t="str">
        <f t="shared" si="185"/>
        <v/>
      </c>
      <c r="CM463" s="17"/>
      <c r="CN463" s="17"/>
      <c r="CP463" s="3" t="str">
        <f t="shared" si="186"/>
        <v/>
      </c>
      <c r="CQ463" s="17"/>
      <c r="CR463" s="17"/>
      <c r="CT463" s="3" t="str">
        <f t="shared" si="187"/>
        <v/>
      </c>
      <c r="CU463" s="17"/>
      <c r="CV463" s="17"/>
      <c r="CX463" s="3" t="str">
        <f t="shared" si="188"/>
        <v/>
      </c>
      <c r="CY463" s="17"/>
      <c r="CZ463" s="17"/>
      <c r="DB463" s="3" t="str">
        <f t="shared" si="189"/>
        <v/>
      </c>
      <c r="DC463" s="17"/>
      <c r="DD463" s="17"/>
      <c r="DF463" s="3" t="str">
        <f t="shared" si="190"/>
        <v/>
      </c>
    </row>
    <row r="464" spans="1:110">
      <c r="A464" s="48">
        <v>458</v>
      </c>
      <c r="B464" s="98" t="str">
        <f>IF(Data!B464:$B$1008&lt;&gt;"",Data!B464,"")</f>
        <v/>
      </c>
      <c r="C464" s="98" t="str">
        <f>IF(Data!$B464:C$1008&lt;&gt;"",Data!C464,"")</f>
        <v/>
      </c>
      <c r="D464" s="98" t="str">
        <f>IF(Data!$B464:D$1008&lt;&gt;"",Data!D464,"")</f>
        <v/>
      </c>
      <c r="E464" s="98" t="str">
        <f>IF(Data!$B464:E$1008&lt;&gt;"",Data!E464,"")</f>
        <v/>
      </c>
      <c r="F464" s="98" t="str">
        <f>IF(Data!$B464:F$1008&lt;&gt;"",Data!F464,"")</f>
        <v/>
      </c>
      <c r="G464" s="98" t="str">
        <f>IF(Data!$B464:G$1008&lt;&gt;"",Data!G464,"")</f>
        <v/>
      </c>
      <c r="H464" s="98" t="str">
        <f>IF(Data!$B464:H$1008&lt;&gt;"",Data!H464,"")</f>
        <v/>
      </c>
      <c r="I464" s="98" t="str">
        <f>IF(Data!$B464:I$1008&lt;&gt;"",Data!I464,"")</f>
        <v/>
      </c>
      <c r="J464" s="98" t="str">
        <f>IF(Data!$B464:J$1008&lt;&gt;"",Data!J464,"")</f>
        <v/>
      </c>
      <c r="K464" s="98" t="str">
        <f>IF(Data!$B464:K$1008&lt;&gt;"",Data!K464,"")</f>
        <v/>
      </c>
      <c r="L464" s="98" t="str">
        <f>IF(Data!$B464:L$1008&lt;&gt;"",Data!L464,"")</f>
        <v/>
      </c>
      <c r="M464" s="98" t="str">
        <f>IF(Data!$B464:M$1008&lt;&gt;"",Data!M464,"")</f>
        <v/>
      </c>
      <c r="N464" s="98" t="str">
        <f>IF(Data!$B464:N$1008&lt;&gt;"",Data!N464,"")</f>
        <v/>
      </c>
      <c r="O464" s="98" t="str">
        <f>IF(Data!$B464:O$1008&lt;&gt;"",Data!O464,"")</f>
        <v/>
      </c>
      <c r="P464" s="98" t="str">
        <f>IF(Data!$B464:P$1008&lt;&gt;"",Data!P464,"")</f>
        <v/>
      </c>
      <c r="Q464" s="98" t="str">
        <f>IF(Data!$B464:Q$1008&lt;&gt;"",Data!Q464,"")</f>
        <v/>
      </c>
      <c r="R464" s="98" t="str">
        <f>IF(Data!$B464:R$1008&lt;&gt;"",Data!R464,"")</f>
        <v/>
      </c>
      <c r="S464" s="98" t="str">
        <f>IF(Data!$B464:S$1008&lt;&gt;"",Data!S464,"")</f>
        <v/>
      </c>
      <c r="T464" s="98" t="str">
        <f>IF(Data!$B464:T$1008&lt;&gt;"",Data!T464,"")</f>
        <v/>
      </c>
      <c r="U464" s="98" t="str">
        <f>IF(Data!$B464:U$1008&lt;&gt;"",Data!U464,"")</f>
        <v/>
      </c>
      <c r="AC464" s="16" t="str">
        <f t="shared" si="170"/>
        <v/>
      </c>
      <c r="AH464" s="3" t="str">
        <f t="shared" si="171"/>
        <v/>
      </c>
      <c r="AL464" s="3" t="str">
        <f t="shared" si="172"/>
        <v/>
      </c>
      <c r="AP464" s="3" t="str">
        <f t="shared" si="173"/>
        <v/>
      </c>
      <c r="AT464" s="3" t="str">
        <f t="shared" si="174"/>
        <v/>
      </c>
      <c r="AX464" s="3" t="str">
        <f t="shared" si="175"/>
        <v/>
      </c>
      <c r="BB464" s="3" t="str">
        <f t="shared" si="176"/>
        <v/>
      </c>
      <c r="BF464" s="3" t="str">
        <f t="shared" si="179"/>
        <v/>
      </c>
      <c r="BJ464" s="3" t="str">
        <f t="shared" si="177"/>
        <v/>
      </c>
      <c r="BN464" s="3" t="str">
        <f t="shared" si="178"/>
        <v/>
      </c>
      <c r="BR464" s="3" t="str">
        <f t="shared" si="180"/>
        <v/>
      </c>
      <c r="BS464" s="17"/>
      <c r="BT464" s="17"/>
      <c r="BV464" s="3" t="str">
        <f t="shared" si="181"/>
        <v/>
      </c>
      <c r="BW464" s="17"/>
      <c r="BX464" s="17"/>
      <c r="BZ464" s="3" t="str">
        <f t="shared" si="182"/>
        <v/>
      </c>
      <c r="CA464" s="17"/>
      <c r="CB464" s="17"/>
      <c r="CD464" s="3" t="str">
        <f t="shared" si="183"/>
        <v/>
      </c>
      <c r="CE464" s="17"/>
      <c r="CF464" s="17"/>
      <c r="CH464" s="3" t="str">
        <f t="shared" si="184"/>
        <v/>
      </c>
      <c r="CI464" s="17"/>
      <c r="CJ464" s="17"/>
      <c r="CL464" s="3" t="str">
        <f t="shared" si="185"/>
        <v/>
      </c>
      <c r="CM464" s="17"/>
      <c r="CN464" s="17"/>
      <c r="CP464" s="3" t="str">
        <f t="shared" si="186"/>
        <v/>
      </c>
      <c r="CQ464" s="17"/>
      <c r="CR464" s="17"/>
      <c r="CT464" s="3" t="str">
        <f t="shared" si="187"/>
        <v/>
      </c>
      <c r="CU464" s="17"/>
      <c r="CV464" s="17"/>
      <c r="CX464" s="3" t="str">
        <f t="shared" si="188"/>
        <v/>
      </c>
      <c r="CY464" s="17"/>
      <c r="CZ464" s="17"/>
      <c r="DB464" s="3" t="str">
        <f t="shared" si="189"/>
        <v/>
      </c>
      <c r="DC464" s="17"/>
      <c r="DD464" s="17"/>
      <c r="DF464" s="3" t="str">
        <f t="shared" si="190"/>
        <v/>
      </c>
    </row>
    <row r="465" spans="1:110">
      <c r="A465" s="48">
        <v>459</v>
      </c>
      <c r="B465" s="98" t="str">
        <f>IF(Data!B465:$B$1008&lt;&gt;"",Data!B465,"")</f>
        <v/>
      </c>
      <c r="C465" s="98" t="str">
        <f>IF(Data!$B465:C$1008&lt;&gt;"",Data!C465,"")</f>
        <v/>
      </c>
      <c r="D465" s="98" t="str">
        <f>IF(Data!$B465:D$1008&lt;&gt;"",Data!D465,"")</f>
        <v/>
      </c>
      <c r="E465" s="98" t="str">
        <f>IF(Data!$B465:E$1008&lt;&gt;"",Data!E465,"")</f>
        <v/>
      </c>
      <c r="F465" s="98" t="str">
        <f>IF(Data!$B465:F$1008&lt;&gt;"",Data!F465,"")</f>
        <v/>
      </c>
      <c r="G465" s="98" t="str">
        <f>IF(Data!$B465:G$1008&lt;&gt;"",Data!G465,"")</f>
        <v/>
      </c>
      <c r="H465" s="98" t="str">
        <f>IF(Data!$B465:H$1008&lt;&gt;"",Data!H465,"")</f>
        <v/>
      </c>
      <c r="I465" s="98" t="str">
        <f>IF(Data!$B465:I$1008&lt;&gt;"",Data!I465,"")</f>
        <v/>
      </c>
      <c r="J465" s="98" t="str">
        <f>IF(Data!$B465:J$1008&lt;&gt;"",Data!J465,"")</f>
        <v/>
      </c>
      <c r="K465" s="98" t="str">
        <f>IF(Data!$B465:K$1008&lt;&gt;"",Data!K465,"")</f>
        <v/>
      </c>
      <c r="L465" s="98" t="str">
        <f>IF(Data!$B465:L$1008&lt;&gt;"",Data!L465,"")</f>
        <v/>
      </c>
      <c r="M465" s="98" t="str">
        <f>IF(Data!$B465:M$1008&lt;&gt;"",Data!M465,"")</f>
        <v/>
      </c>
      <c r="N465" s="98" t="str">
        <f>IF(Data!$B465:N$1008&lt;&gt;"",Data!N465,"")</f>
        <v/>
      </c>
      <c r="O465" s="98" t="str">
        <f>IF(Data!$B465:O$1008&lt;&gt;"",Data!O465,"")</f>
        <v/>
      </c>
      <c r="P465" s="98" t="str">
        <f>IF(Data!$B465:P$1008&lt;&gt;"",Data!P465,"")</f>
        <v/>
      </c>
      <c r="Q465" s="98" t="str">
        <f>IF(Data!$B465:Q$1008&lt;&gt;"",Data!Q465,"")</f>
        <v/>
      </c>
      <c r="R465" s="98" t="str">
        <f>IF(Data!$B465:R$1008&lt;&gt;"",Data!R465,"")</f>
        <v/>
      </c>
      <c r="S465" s="98" t="str">
        <f>IF(Data!$B465:S$1008&lt;&gt;"",Data!S465,"")</f>
        <v/>
      </c>
      <c r="T465" s="98" t="str">
        <f>IF(Data!$B465:T$1008&lt;&gt;"",Data!T465,"")</f>
        <v/>
      </c>
      <c r="U465" s="98" t="str">
        <f>IF(Data!$B465:U$1008&lt;&gt;"",Data!U465,"")</f>
        <v/>
      </c>
      <c r="AC465" s="16" t="str">
        <f t="shared" si="170"/>
        <v/>
      </c>
      <c r="AH465" s="3" t="str">
        <f t="shared" si="171"/>
        <v/>
      </c>
      <c r="AL465" s="3" t="str">
        <f t="shared" si="172"/>
        <v/>
      </c>
      <c r="AP465" s="3" t="str">
        <f t="shared" si="173"/>
        <v/>
      </c>
      <c r="AT465" s="3" t="str">
        <f t="shared" si="174"/>
        <v/>
      </c>
      <c r="AX465" s="3" t="str">
        <f t="shared" si="175"/>
        <v/>
      </c>
      <c r="BB465" s="3" t="str">
        <f t="shared" si="176"/>
        <v/>
      </c>
      <c r="BF465" s="3" t="str">
        <f t="shared" si="179"/>
        <v/>
      </c>
      <c r="BJ465" s="3" t="str">
        <f t="shared" si="177"/>
        <v/>
      </c>
      <c r="BN465" s="3" t="str">
        <f t="shared" si="178"/>
        <v/>
      </c>
      <c r="BR465" s="3" t="str">
        <f t="shared" si="180"/>
        <v/>
      </c>
      <c r="BS465" s="17"/>
      <c r="BT465" s="17"/>
      <c r="BV465" s="3" t="str">
        <f t="shared" si="181"/>
        <v/>
      </c>
      <c r="BW465" s="17"/>
      <c r="BX465" s="17"/>
      <c r="BZ465" s="3" t="str">
        <f t="shared" si="182"/>
        <v/>
      </c>
      <c r="CA465" s="17"/>
      <c r="CB465" s="17"/>
      <c r="CD465" s="3" t="str">
        <f t="shared" si="183"/>
        <v/>
      </c>
      <c r="CE465" s="17"/>
      <c r="CF465" s="17"/>
      <c r="CH465" s="3" t="str">
        <f t="shared" si="184"/>
        <v/>
      </c>
      <c r="CI465" s="17"/>
      <c r="CJ465" s="17"/>
      <c r="CL465" s="3" t="str">
        <f t="shared" si="185"/>
        <v/>
      </c>
      <c r="CM465" s="17"/>
      <c r="CN465" s="17"/>
      <c r="CP465" s="3" t="str">
        <f t="shared" si="186"/>
        <v/>
      </c>
      <c r="CQ465" s="17"/>
      <c r="CR465" s="17"/>
      <c r="CT465" s="3" t="str">
        <f t="shared" si="187"/>
        <v/>
      </c>
      <c r="CU465" s="17"/>
      <c r="CV465" s="17"/>
      <c r="CX465" s="3" t="str">
        <f t="shared" si="188"/>
        <v/>
      </c>
      <c r="CY465" s="17"/>
      <c r="CZ465" s="17"/>
      <c r="DB465" s="3" t="str">
        <f t="shared" si="189"/>
        <v/>
      </c>
      <c r="DC465" s="17"/>
      <c r="DD465" s="17"/>
      <c r="DF465" s="3" t="str">
        <f t="shared" si="190"/>
        <v/>
      </c>
    </row>
    <row r="466" spans="1:110">
      <c r="A466" s="48">
        <v>460</v>
      </c>
      <c r="B466" s="98" t="str">
        <f>IF(Data!B466:$B$1008&lt;&gt;"",Data!B466,"")</f>
        <v/>
      </c>
      <c r="C466" s="98" t="str">
        <f>IF(Data!$B466:C$1008&lt;&gt;"",Data!C466,"")</f>
        <v/>
      </c>
      <c r="D466" s="98" t="str">
        <f>IF(Data!$B466:D$1008&lt;&gt;"",Data!D466,"")</f>
        <v/>
      </c>
      <c r="E466" s="98" t="str">
        <f>IF(Data!$B466:E$1008&lt;&gt;"",Data!E466,"")</f>
        <v/>
      </c>
      <c r="F466" s="98" t="str">
        <f>IF(Data!$B466:F$1008&lt;&gt;"",Data!F466,"")</f>
        <v/>
      </c>
      <c r="G466" s="98" t="str">
        <f>IF(Data!$B466:G$1008&lt;&gt;"",Data!G466,"")</f>
        <v/>
      </c>
      <c r="H466" s="98" t="str">
        <f>IF(Data!$B466:H$1008&lt;&gt;"",Data!H466,"")</f>
        <v/>
      </c>
      <c r="I466" s="98" t="str">
        <f>IF(Data!$B466:I$1008&lt;&gt;"",Data!I466,"")</f>
        <v/>
      </c>
      <c r="J466" s="98" t="str">
        <f>IF(Data!$B466:J$1008&lt;&gt;"",Data!J466,"")</f>
        <v/>
      </c>
      <c r="K466" s="98" t="str">
        <f>IF(Data!$B466:K$1008&lt;&gt;"",Data!K466,"")</f>
        <v/>
      </c>
      <c r="L466" s="98" t="str">
        <f>IF(Data!$B466:L$1008&lt;&gt;"",Data!L466,"")</f>
        <v/>
      </c>
      <c r="M466" s="98" t="str">
        <f>IF(Data!$B466:M$1008&lt;&gt;"",Data!M466,"")</f>
        <v/>
      </c>
      <c r="N466" s="98" t="str">
        <f>IF(Data!$B466:N$1008&lt;&gt;"",Data!N466,"")</f>
        <v/>
      </c>
      <c r="O466" s="98" t="str">
        <f>IF(Data!$B466:O$1008&lt;&gt;"",Data!O466,"")</f>
        <v/>
      </c>
      <c r="P466" s="98" t="str">
        <f>IF(Data!$B466:P$1008&lt;&gt;"",Data!P466,"")</f>
        <v/>
      </c>
      <c r="Q466" s="98" t="str">
        <f>IF(Data!$B466:Q$1008&lt;&gt;"",Data!Q466,"")</f>
        <v/>
      </c>
      <c r="R466" s="98" t="str">
        <f>IF(Data!$B466:R$1008&lt;&gt;"",Data!R466,"")</f>
        <v/>
      </c>
      <c r="S466" s="98" t="str">
        <f>IF(Data!$B466:S$1008&lt;&gt;"",Data!S466,"")</f>
        <v/>
      </c>
      <c r="T466" s="98" t="str">
        <f>IF(Data!$B466:T$1008&lt;&gt;"",Data!T466,"")</f>
        <v/>
      </c>
      <c r="U466" s="98" t="str">
        <f>IF(Data!$B466:U$1008&lt;&gt;"",Data!U466,"")</f>
        <v/>
      </c>
      <c r="AC466" s="16" t="str">
        <f t="shared" si="170"/>
        <v/>
      </c>
      <c r="AH466" s="3" t="str">
        <f t="shared" si="171"/>
        <v/>
      </c>
      <c r="AL466" s="3" t="str">
        <f t="shared" si="172"/>
        <v/>
      </c>
      <c r="AP466" s="3" t="str">
        <f t="shared" si="173"/>
        <v/>
      </c>
      <c r="AT466" s="3" t="str">
        <f t="shared" si="174"/>
        <v/>
      </c>
      <c r="AX466" s="3" t="str">
        <f t="shared" si="175"/>
        <v/>
      </c>
      <c r="BB466" s="3" t="str">
        <f t="shared" si="176"/>
        <v/>
      </c>
      <c r="BF466" s="3" t="str">
        <f t="shared" si="179"/>
        <v/>
      </c>
      <c r="BJ466" s="3" t="str">
        <f t="shared" si="177"/>
        <v/>
      </c>
      <c r="BN466" s="3" t="str">
        <f t="shared" si="178"/>
        <v/>
      </c>
      <c r="BR466" s="3" t="str">
        <f t="shared" si="180"/>
        <v/>
      </c>
      <c r="BS466" s="17"/>
      <c r="BT466" s="17"/>
      <c r="BV466" s="3" t="str">
        <f t="shared" si="181"/>
        <v/>
      </c>
      <c r="BW466" s="17"/>
      <c r="BX466" s="17"/>
      <c r="BZ466" s="3" t="str">
        <f t="shared" si="182"/>
        <v/>
      </c>
      <c r="CA466" s="17"/>
      <c r="CB466" s="17"/>
      <c r="CD466" s="3" t="str">
        <f t="shared" si="183"/>
        <v/>
      </c>
      <c r="CE466" s="17"/>
      <c r="CF466" s="17"/>
      <c r="CH466" s="3" t="str">
        <f t="shared" si="184"/>
        <v/>
      </c>
      <c r="CI466" s="17"/>
      <c r="CJ466" s="17"/>
      <c r="CL466" s="3" t="str">
        <f t="shared" si="185"/>
        <v/>
      </c>
      <c r="CM466" s="17"/>
      <c r="CN466" s="17"/>
      <c r="CP466" s="3" t="str">
        <f t="shared" si="186"/>
        <v/>
      </c>
      <c r="CQ466" s="17"/>
      <c r="CR466" s="17"/>
      <c r="CT466" s="3" t="str">
        <f t="shared" si="187"/>
        <v/>
      </c>
      <c r="CU466" s="17"/>
      <c r="CV466" s="17"/>
      <c r="CX466" s="3" t="str">
        <f t="shared" si="188"/>
        <v/>
      </c>
      <c r="CY466" s="17"/>
      <c r="CZ466" s="17"/>
      <c r="DB466" s="3" t="str">
        <f t="shared" si="189"/>
        <v/>
      </c>
      <c r="DC466" s="17"/>
      <c r="DD466" s="17"/>
      <c r="DF466" s="3" t="str">
        <f t="shared" si="190"/>
        <v/>
      </c>
    </row>
    <row r="467" spans="1:110">
      <c r="A467" s="48">
        <v>461</v>
      </c>
      <c r="B467" s="98" t="str">
        <f>IF(Data!B467:$B$1008&lt;&gt;"",Data!B467,"")</f>
        <v/>
      </c>
      <c r="C467" s="98" t="str">
        <f>IF(Data!$B467:C$1008&lt;&gt;"",Data!C467,"")</f>
        <v/>
      </c>
      <c r="D467" s="98" t="str">
        <f>IF(Data!$B467:D$1008&lt;&gt;"",Data!D467,"")</f>
        <v/>
      </c>
      <c r="E467" s="98" t="str">
        <f>IF(Data!$B467:E$1008&lt;&gt;"",Data!E467,"")</f>
        <v/>
      </c>
      <c r="F467" s="98" t="str">
        <f>IF(Data!$B467:F$1008&lt;&gt;"",Data!F467,"")</f>
        <v/>
      </c>
      <c r="G467" s="98" t="str">
        <f>IF(Data!$B467:G$1008&lt;&gt;"",Data!G467,"")</f>
        <v/>
      </c>
      <c r="H467" s="98" t="str">
        <f>IF(Data!$B467:H$1008&lt;&gt;"",Data!H467,"")</f>
        <v/>
      </c>
      <c r="I467" s="98" t="str">
        <f>IF(Data!$B467:I$1008&lt;&gt;"",Data!I467,"")</f>
        <v/>
      </c>
      <c r="J467" s="98" t="str">
        <f>IF(Data!$B467:J$1008&lt;&gt;"",Data!J467,"")</f>
        <v/>
      </c>
      <c r="K467" s="98" t="str">
        <f>IF(Data!$B467:K$1008&lt;&gt;"",Data!K467,"")</f>
        <v/>
      </c>
      <c r="L467" s="98" t="str">
        <f>IF(Data!$B467:L$1008&lt;&gt;"",Data!L467,"")</f>
        <v/>
      </c>
      <c r="M467" s="98" t="str">
        <f>IF(Data!$B467:M$1008&lt;&gt;"",Data!M467,"")</f>
        <v/>
      </c>
      <c r="N467" s="98" t="str">
        <f>IF(Data!$B467:N$1008&lt;&gt;"",Data!N467,"")</f>
        <v/>
      </c>
      <c r="O467" s="98" t="str">
        <f>IF(Data!$B467:O$1008&lt;&gt;"",Data!O467,"")</f>
        <v/>
      </c>
      <c r="P467" s="98" t="str">
        <f>IF(Data!$B467:P$1008&lt;&gt;"",Data!P467,"")</f>
        <v/>
      </c>
      <c r="Q467" s="98" t="str">
        <f>IF(Data!$B467:Q$1008&lt;&gt;"",Data!Q467,"")</f>
        <v/>
      </c>
      <c r="R467" s="98" t="str">
        <f>IF(Data!$B467:R$1008&lt;&gt;"",Data!R467,"")</f>
        <v/>
      </c>
      <c r="S467" s="98" t="str">
        <f>IF(Data!$B467:S$1008&lt;&gt;"",Data!S467,"")</f>
        <v/>
      </c>
      <c r="T467" s="98" t="str">
        <f>IF(Data!$B467:T$1008&lt;&gt;"",Data!T467,"")</f>
        <v/>
      </c>
      <c r="U467" s="98" t="str">
        <f>IF(Data!$B467:U$1008&lt;&gt;"",Data!U467,"")</f>
        <v/>
      </c>
      <c r="AC467" s="16" t="str">
        <f t="shared" si="170"/>
        <v/>
      </c>
      <c r="AH467" s="3" t="str">
        <f t="shared" si="171"/>
        <v/>
      </c>
      <c r="AL467" s="3" t="str">
        <f t="shared" si="172"/>
        <v/>
      </c>
      <c r="AP467" s="3" t="str">
        <f t="shared" si="173"/>
        <v/>
      </c>
      <c r="AT467" s="3" t="str">
        <f t="shared" si="174"/>
        <v/>
      </c>
      <c r="AX467" s="3" t="str">
        <f t="shared" si="175"/>
        <v/>
      </c>
      <c r="BB467" s="3" t="str">
        <f t="shared" si="176"/>
        <v/>
      </c>
      <c r="BF467" s="3" t="str">
        <f t="shared" si="179"/>
        <v/>
      </c>
      <c r="BJ467" s="3" t="str">
        <f t="shared" si="177"/>
        <v/>
      </c>
      <c r="BN467" s="3" t="str">
        <f t="shared" si="178"/>
        <v/>
      </c>
      <c r="BR467" s="3" t="str">
        <f t="shared" si="180"/>
        <v/>
      </c>
      <c r="BS467" s="17"/>
      <c r="BT467" s="17"/>
      <c r="BV467" s="3" t="str">
        <f t="shared" si="181"/>
        <v/>
      </c>
      <c r="BW467" s="17"/>
      <c r="BX467" s="17"/>
      <c r="BZ467" s="3" t="str">
        <f t="shared" si="182"/>
        <v/>
      </c>
      <c r="CA467" s="17"/>
      <c r="CB467" s="17"/>
      <c r="CD467" s="3" t="str">
        <f t="shared" si="183"/>
        <v/>
      </c>
      <c r="CE467" s="17"/>
      <c r="CF467" s="17"/>
      <c r="CH467" s="3" t="str">
        <f t="shared" si="184"/>
        <v/>
      </c>
      <c r="CI467" s="17"/>
      <c r="CJ467" s="17"/>
      <c r="CL467" s="3" t="str">
        <f t="shared" si="185"/>
        <v/>
      </c>
      <c r="CM467" s="17"/>
      <c r="CN467" s="17"/>
      <c r="CP467" s="3" t="str">
        <f t="shared" si="186"/>
        <v/>
      </c>
      <c r="CQ467" s="17"/>
      <c r="CR467" s="17"/>
      <c r="CT467" s="3" t="str">
        <f t="shared" si="187"/>
        <v/>
      </c>
      <c r="CU467" s="17"/>
      <c r="CV467" s="17"/>
      <c r="CX467" s="3" t="str">
        <f t="shared" si="188"/>
        <v/>
      </c>
      <c r="CY467" s="17"/>
      <c r="CZ467" s="17"/>
      <c r="DB467" s="3" t="str">
        <f t="shared" si="189"/>
        <v/>
      </c>
      <c r="DC467" s="17"/>
      <c r="DD467" s="17"/>
      <c r="DF467" s="3" t="str">
        <f t="shared" si="190"/>
        <v/>
      </c>
    </row>
    <row r="468" spans="1:110">
      <c r="A468" s="48">
        <v>462</v>
      </c>
      <c r="B468" s="98" t="str">
        <f>IF(Data!B468:$B$1008&lt;&gt;"",Data!B468,"")</f>
        <v/>
      </c>
      <c r="C468" s="98" t="str">
        <f>IF(Data!$B468:C$1008&lt;&gt;"",Data!C468,"")</f>
        <v/>
      </c>
      <c r="D468" s="98" t="str">
        <f>IF(Data!$B468:D$1008&lt;&gt;"",Data!D468,"")</f>
        <v/>
      </c>
      <c r="E468" s="98" t="str">
        <f>IF(Data!$B468:E$1008&lt;&gt;"",Data!E468,"")</f>
        <v/>
      </c>
      <c r="F468" s="98" t="str">
        <f>IF(Data!$B468:F$1008&lt;&gt;"",Data!F468,"")</f>
        <v/>
      </c>
      <c r="G468" s="98" t="str">
        <f>IF(Data!$B468:G$1008&lt;&gt;"",Data!G468,"")</f>
        <v/>
      </c>
      <c r="H468" s="98" t="str">
        <f>IF(Data!$B468:H$1008&lt;&gt;"",Data!H468,"")</f>
        <v/>
      </c>
      <c r="I468" s="98" t="str">
        <f>IF(Data!$B468:I$1008&lt;&gt;"",Data!I468,"")</f>
        <v/>
      </c>
      <c r="J468" s="98" t="str">
        <f>IF(Data!$B468:J$1008&lt;&gt;"",Data!J468,"")</f>
        <v/>
      </c>
      <c r="K468" s="98" t="str">
        <f>IF(Data!$B468:K$1008&lt;&gt;"",Data!K468,"")</f>
        <v/>
      </c>
      <c r="L468" s="98" t="str">
        <f>IF(Data!$B468:L$1008&lt;&gt;"",Data!L468,"")</f>
        <v/>
      </c>
      <c r="M468" s="98" t="str">
        <f>IF(Data!$B468:M$1008&lt;&gt;"",Data!M468,"")</f>
        <v/>
      </c>
      <c r="N468" s="98" t="str">
        <f>IF(Data!$B468:N$1008&lt;&gt;"",Data!N468,"")</f>
        <v/>
      </c>
      <c r="O468" s="98" t="str">
        <f>IF(Data!$B468:O$1008&lt;&gt;"",Data!O468,"")</f>
        <v/>
      </c>
      <c r="P468" s="98" t="str">
        <f>IF(Data!$B468:P$1008&lt;&gt;"",Data!P468,"")</f>
        <v/>
      </c>
      <c r="Q468" s="98" t="str">
        <f>IF(Data!$B468:Q$1008&lt;&gt;"",Data!Q468,"")</f>
        <v/>
      </c>
      <c r="R468" s="98" t="str">
        <f>IF(Data!$B468:R$1008&lt;&gt;"",Data!R468,"")</f>
        <v/>
      </c>
      <c r="S468" s="98" t="str">
        <f>IF(Data!$B468:S$1008&lt;&gt;"",Data!S468,"")</f>
        <v/>
      </c>
      <c r="T468" s="98" t="str">
        <f>IF(Data!$B468:T$1008&lt;&gt;"",Data!T468,"")</f>
        <v/>
      </c>
      <c r="U468" s="98" t="str">
        <f>IF(Data!$B468:U$1008&lt;&gt;"",Data!U468,"")</f>
        <v/>
      </c>
      <c r="AC468" s="16" t="str">
        <f t="shared" si="170"/>
        <v/>
      </c>
      <c r="AH468" s="3" t="str">
        <f t="shared" si="171"/>
        <v/>
      </c>
      <c r="AL468" s="3" t="str">
        <f t="shared" si="172"/>
        <v/>
      </c>
      <c r="AP468" s="3" t="str">
        <f t="shared" si="173"/>
        <v/>
      </c>
      <c r="AT468" s="3" t="str">
        <f t="shared" si="174"/>
        <v/>
      </c>
      <c r="AX468" s="3" t="str">
        <f t="shared" si="175"/>
        <v/>
      </c>
      <c r="BB468" s="3" t="str">
        <f t="shared" si="176"/>
        <v/>
      </c>
      <c r="BF468" s="3" t="str">
        <f t="shared" si="179"/>
        <v/>
      </c>
      <c r="BJ468" s="3" t="str">
        <f t="shared" si="177"/>
        <v/>
      </c>
      <c r="BN468" s="3" t="str">
        <f t="shared" si="178"/>
        <v/>
      </c>
      <c r="BR468" s="3" t="str">
        <f t="shared" si="180"/>
        <v/>
      </c>
      <c r="BS468" s="17"/>
      <c r="BT468" s="17"/>
      <c r="BV468" s="3" t="str">
        <f t="shared" si="181"/>
        <v/>
      </c>
      <c r="BW468" s="17"/>
      <c r="BX468" s="17"/>
      <c r="BZ468" s="3" t="str">
        <f t="shared" si="182"/>
        <v/>
      </c>
      <c r="CA468" s="17"/>
      <c r="CB468" s="17"/>
      <c r="CD468" s="3" t="str">
        <f t="shared" si="183"/>
        <v/>
      </c>
      <c r="CE468" s="17"/>
      <c r="CF468" s="17"/>
      <c r="CH468" s="3" t="str">
        <f t="shared" si="184"/>
        <v/>
      </c>
      <c r="CI468" s="17"/>
      <c r="CJ468" s="17"/>
      <c r="CL468" s="3" t="str">
        <f t="shared" si="185"/>
        <v/>
      </c>
      <c r="CM468" s="17"/>
      <c r="CN468" s="17"/>
      <c r="CP468" s="3" t="str">
        <f t="shared" si="186"/>
        <v/>
      </c>
      <c r="CQ468" s="17"/>
      <c r="CR468" s="17"/>
      <c r="CT468" s="3" t="str">
        <f t="shared" si="187"/>
        <v/>
      </c>
      <c r="CU468" s="17"/>
      <c r="CV468" s="17"/>
      <c r="CX468" s="3" t="str">
        <f t="shared" si="188"/>
        <v/>
      </c>
      <c r="CY468" s="17"/>
      <c r="CZ468" s="17"/>
      <c r="DB468" s="3" t="str">
        <f t="shared" si="189"/>
        <v/>
      </c>
      <c r="DC468" s="17"/>
      <c r="DD468" s="17"/>
      <c r="DF468" s="3" t="str">
        <f t="shared" si="190"/>
        <v/>
      </c>
    </row>
    <row r="469" spans="1:110">
      <c r="A469" s="48">
        <v>463</v>
      </c>
      <c r="B469" s="98" t="str">
        <f>IF(Data!B469:$B$1008&lt;&gt;"",Data!B469,"")</f>
        <v/>
      </c>
      <c r="C469" s="98" t="str">
        <f>IF(Data!$B469:C$1008&lt;&gt;"",Data!C469,"")</f>
        <v/>
      </c>
      <c r="D469" s="98" t="str">
        <f>IF(Data!$B469:D$1008&lt;&gt;"",Data!D469,"")</f>
        <v/>
      </c>
      <c r="E469" s="98" t="str">
        <f>IF(Data!$B469:E$1008&lt;&gt;"",Data!E469,"")</f>
        <v/>
      </c>
      <c r="F469" s="98" t="str">
        <f>IF(Data!$B469:F$1008&lt;&gt;"",Data!F469,"")</f>
        <v/>
      </c>
      <c r="G469" s="98" t="str">
        <f>IF(Data!$B469:G$1008&lt;&gt;"",Data!G469,"")</f>
        <v/>
      </c>
      <c r="H469" s="98" t="str">
        <f>IF(Data!$B469:H$1008&lt;&gt;"",Data!H469,"")</f>
        <v/>
      </c>
      <c r="I469" s="98" t="str">
        <f>IF(Data!$B469:I$1008&lt;&gt;"",Data!I469,"")</f>
        <v/>
      </c>
      <c r="J469" s="98" t="str">
        <f>IF(Data!$B469:J$1008&lt;&gt;"",Data!J469,"")</f>
        <v/>
      </c>
      <c r="K469" s="98" t="str">
        <f>IF(Data!$B469:K$1008&lt;&gt;"",Data!K469,"")</f>
        <v/>
      </c>
      <c r="L469" s="98" t="str">
        <f>IF(Data!$B469:L$1008&lt;&gt;"",Data!L469,"")</f>
        <v/>
      </c>
      <c r="M469" s="98" t="str">
        <f>IF(Data!$B469:M$1008&lt;&gt;"",Data!M469,"")</f>
        <v/>
      </c>
      <c r="N469" s="98" t="str">
        <f>IF(Data!$B469:N$1008&lt;&gt;"",Data!N469,"")</f>
        <v/>
      </c>
      <c r="O469" s="98" t="str">
        <f>IF(Data!$B469:O$1008&lt;&gt;"",Data!O469,"")</f>
        <v/>
      </c>
      <c r="P469" s="98" t="str">
        <f>IF(Data!$B469:P$1008&lt;&gt;"",Data!P469,"")</f>
        <v/>
      </c>
      <c r="Q469" s="98" t="str">
        <f>IF(Data!$B469:Q$1008&lt;&gt;"",Data!Q469,"")</f>
        <v/>
      </c>
      <c r="R469" s="98" t="str">
        <f>IF(Data!$B469:R$1008&lt;&gt;"",Data!R469,"")</f>
        <v/>
      </c>
      <c r="S469" s="98" t="str">
        <f>IF(Data!$B469:S$1008&lt;&gt;"",Data!S469,"")</f>
        <v/>
      </c>
      <c r="T469" s="98" t="str">
        <f>IF(Data!$B469:T$1008&lt;&gt;"",Data!T469,"")</f>
        <v/>
      </c>
      <c r="U469" s="98" t="str">
        <f>IF(Data!$B469:U$1008&lt;&gt;"",Data!U469,"")</f>
        <v/>
      </c>
      <c r="AC469" s="16" t="str">
        <f t="shared" si="170"/>
        <v/>
      </c>
      <c r="AH469" s="3" t="str">
        <f t="shared" si="171"/>
        <v/>
      </c>
      <c r="AL469" s="3" t="str">
        <f t="shared" si="172"/>
        <v/>
      </c>
      <c r="AP469" s="3" t="str">
        <f t="shared" si="173"/>
        <v/>
      </c>
      <c r="AT469" s="3" t="str">
        <f t="shared" si="174"/>
        <v/>
      </c>
      <c r="AX469" s="3" t="str">
        <f t="shared" si="175"/>
        <v/>
      </c>
      <c r="BB469" s="3" t="str">
        <f t="shared" si="176"/>
        <v/>
      </c>
      <c r="BF469" s="3" t="str">
        <f t="shared" si="179"/>
        <v/>
      </c>
      <c r="BJ469" s="3" t="str">
        <f t="shared" si="177"/>
        <v/>
      </c>
      <c r="BN469" s="3" t="str">
        <f t="shared" si="178"/>
        <v/>
      </c>
      <c r="BR469" s="3" t="str">
        <f t="shared" si="180"/>
        <v/>
      </c>
      <c r="BS469" s="17"/>
      <c r="BT469" s="17"/>
      <c r="BV469" s="3" t="str">
        <f t="shared" si="181"/>
        <v/>
      </c>
      <c r="BW469" s="17"/>
      <c r="BX469" s="17"/>
      <c r="BZ469" s="3" t="str">
        <f t="shared" si="182"/>
        <v/>
      </c>
      <c r="CA469" s="17"/>
      <c r="CB469" s="17"/>
      <c r="CD469" s="3" t="str">
        <f t="shared" si="183"/>
        <v/>
      </c>
      <c r="CE469" s="17"/>
      <c r="CF469" s="17"/>
      <c r="CH469" s="3" t="str">
        <f t="shared" si="184"/>
        <v/>
      </c>
      <c r="CI469" s="17"/>
      <c r="CJ469" s="17"/>
      <c r="CL469" s="3" t="str">
        <f t="shared" si="185"/>
        <v/>
      </c>
      <c r="CM469" s="17"/>
      <c r="CN469" s="17"/>
      <c r="CP469" s="3" t="str">
        <f t="shared" si="186"/>
        <v/>
      </c>
      <c r="CQ469" s="17"/>
      <c r="CR469" s="17"/>
      <c r="CT469" s="3" t="str">
        <f t="shared" si="187"/>
        <v/>
      </c>
      <c r="CU469" s="17"/>
      <c r="CV469" s="17"/>
      <c r="CX469" s="3" t="str">
        <f t="shared" si="188"/>
        <v/>
      </c>
      <c r="CY469" s="17"/>
      <c r="CZ469" s="17"/>
      <c r="DB469" s="3" t="str">
        <f t="shared" si="189"/>
        <v/>
      </c>
      <c r="DC469" s="17"/>
      <c r="DD469" s="17"/>
      <c r="DF469" s="3" t="str">
        <f t="shared" si="190"/>
        <v/>
      </c>
    </row>
    <row r="470" spans="1:110">
      <c r="A470" s="48">
        <v>464</v>
      </c>
      <c r="B470" s="98" t="str">
        <f>IF(Data!B470:$B$1008&lt;&gt;"",Data!B470,"")</f>
        <v/>
      </c>
      <c r="C470" s="98" t="str">
        <f>IF(Data!$B470:C$1008&lt;&gt;"",Data!C470,"")</f>
        <v/>
      </c>
      <c r="D470" s="98" t="str">
        <f>IF(Data!$B470:D$1008&lt;&gt;"",Data!D470,"")</f>
        <v/>
      </c>
      <c r="E470" s="98" t="str">
        <f>IF(Data!$B470:E$1008&lt;&gt;"",Data!E470,"")</f>
        <v/>
      </c>
      <c r="F470" s="98" t="str">
        <f>IF(Data!$B470:F$1008&lt;&gt;"",Data!F470,"")</f>
        <v/>
      </c>
      <c r="G470" s="98" t="str">
        <f>IF(Data!$B470:G$1008&lt;&gt;"",Data!G470,"")</f>
        <v/>
      </c>
      <c r="H470" s="98" t="str">
        <f>IF(Data!$B470:H$1008&lt;&gt;"",Data!H470,"")</f>
        <v/>
      </c>
      <c r="I470" s="98" t="str">
        <f>IF(Data!$B470:I$1008&lt;&gt;"",Data!I470,"")</f>
        <v/>
      </c>
      <c r="J470" s="98" t="str">
        <f>IF(Data!$B470:J$1008&lt;&gt;"",Data!J470,"")</f>
        <v/>
      </c>
      <c r="K470" s="98" t="str">
        <f>IF(Data!$B470:K$1008&lt;&gt;"",Data!K470,"")</f>
        <v/>
      </c>
      <c r="L470" s="98" t="str">
        <f>IF(Data!$B470:L$1008&lt;&gt;"",Data!L470,"")</f>
        <v/>
      </c>
      <c r="M470" s="98" t="str">
        <f>IF(Data!$B470:M$1008&lt;&gt;"",Data!M470,"")</f>
        <v/>
      </c>
      <c r="N470" s="98" t="str">
        <f>IF(Data!$B470:N$1008&lt;&gt;"",Data!N470,"")</f>
        <v/>
      </c>
      <c r="O470" s="98" t="str">
        <f>IF(Data!$B470:O$1008&lt;&gt;"",Data!O470,"")</f>
        <v/>
      </c>
      <c r="P470" s="98" t="str">
        <f>IF(Data!$B470:P$1008&lt;&gt;"",Data!P470,"")</f>
        <v/>
      </c>
      <c r="Q470" s="98" t="str">
        <f>IF(Data!$B470:Q$1008&lt;&gt;"",Data!Q470,"")</f>
        <v/>
      </c>
      <c r="R470" s="98" t="str">
        <f>IF(Data!$B470:R$1008&lt;&gt;"",Data!R470,"")</f>
        <v/>
      </c>
      <c r="S470" s="98" t="str">
        <f>IF(Data!$B470:S$1008&lt;&gt;"",Data!S470,"")</f>
        <v/>
      </c>
      <c r="T470" s="98" t="str">
        <f>IF(Data!$B470:T$1008&lt;&gt;"",Data!T470,"")</f>
        <v/>
      </c>
      <c r="U470" s="98" t="str">
        <f>IF(Data!$B470:U$1008&lt;&gt;"",Data!U470,"")</f>
        <v/>
      </c>
      <c r="AC470" s="16" t="str">
        <f t="shared" si="170"/>
        <v/>
      </c>
      <c r="AH470" s="3" t="str">
        <f t="shared" si="171"/>
        <v/>
      </c>
      <c r="AL470" s="3" t="str">
        <f t="shared" si="172"/>
        <v/>
      </c>
      <c r="AP470" s="3" t="str">
        <f t="shared" si="173"/>
        <v/>
      </c>
      <c r="AT470" s="3" t="str">
        <f t="shared" si="174"/>
        <v/>
      </c>
      <c r="AX470" s="3" t="str">
        <f t="shared" si="175"/>
        <v/>
      </c>
      <c r="BB470" s="3" t="str">
        <f t="shared" si="176"/>
        <v/>
      </c>
      <c r="BF470" s="3" t="str">
        <f t="shared" si="179"/>
        <v/>
      </c>
      <c r="BJ470" s="3" t="str">
        <f t="shared" si="177"/>
        <v/>
      </c>
      <c r="BN470" s="3" t="str">
        <f t="shared" si="178"/>
        <v/>
      </c>
      <c r="BR470" s="3" t="str">
        <f t="shared" si="180"/>
        <v/>
      </c>
      <c r="BS470" s="17"/>
      <c r="BT470" s="17"/>
      <c r="BV470" s="3" t="str">
        <f t="shared" si="181"/>
        <v/>
      </c>
      <c r="BW470" s="17"/>
      <c r="BX470" s="17"/>
      <c r="BZ470" s="3" t="str">
        <f t="shared" si="182"/>
        <v/>
      </c>
      <c r="CA470" s="17"/>
      <c r="CB470" s="17"/>
      <c r="CD470" s="3" t="str">
        <f t="shared" si="183"/>
        <v/>
      </c>
      <c r="CE470" s="17"/>
      <c r="CF470" s="17"/>
      <c r="CH470" s="3" t="str">
        <f t="shared" si="184"/>
        <v/>
      </c>
      <c r="CI470" s="17"/>
      <c r="CJ470" s="17"/>
      <c r="CL470" s="3" t="str">
        <f t="shared" si="185"/>
        <v/>
      </c>
      <c r="CM470" s="17"/>
      <c r="CN470" s="17"/>
      <c r="CP470" s="3" t="str">
        <f t="shared" si="186"/>
        <v/>
      </c>
      <c r="CQ470" s="17"/>
      <c r="CR470" s="17"/>
      <c r="CT470" s="3" t="str">
        <f t="shared" si="187"/>
        <v/>
      </c>
      <c r="CU470" s="17"/>
      <c r="CV470" s="17"/>
      <c r="CX470" s="3" t="str">
        <f t="shared" si="188"/>
        <v/>
      </c>
      <c r="CY470" s="17"/>
      <c r="CZ470" s="17"/>
      <c r="DB470" s="3" t="str">
        <f t="shared" si="189"/>
        <v/>
      </c>
      <c r="DC470" s="17"/>
      <c r="DD470" s="17"/>
      <c r="DF470" s="3" t="str">
        <f t="shared" si="190"/>
        <v/>
      </c>
    </row>
    <row r="471" spans="1:110">
      <c r="A471" s="48">
        <v>465</v>
      </c>
      <c r="B471" s="98" t="str">
        <f>IF(Data!B471:$B$1008&lt;&gt;"",Data!B471,"")</f>
        <v/>
      </c>
      <c r="C471" s="98" t="str">
        <f>IF(Data!$B471:C$1008&lt;&gt;"",Data!C471,"")</f>
        <v/>
      </c>
      <c r="D471" s="98" t="str">
        <f>IF(Data!$B471:D$1008&lt;&gt;"",Data!D471,"")</f>
        <v/>
      </c>
      <c r="E471" s="98" t="str">
        <f>IF(Data!$B471:E$1008&lt;&gt;"",Data!E471,"")</f>
        <v/>
      </c>
      <c r="F471" s="98" t="str">
        <f>IF(Data!$B471:F$1008&lt;&gt;"",Data!F471,"")</f>
        <v/>
      </c>
      <c r="G471" s="98" t="str">
        <f>IF(Data!$B471:G$1008&lt;&gt;"",Data!G471,"")</f>
        <v/>
      </c>
      <c r="H471" s="98" t="str">
        <f>IF(Data!$B471:H$1008&lt;&gt;"",Data!H471,"")</f>
        <v/>
      </c>
      <c r="I471" s="98" t="str">
        <f>IF(Data!$B471:I$1008&lt;&gt;"",Data!I471,"")</f>
        <v/>
      </c>
      <c r="J471" s="98" t="str">
        <f>IF(Data!$B471:J$1008&lt;&gt;"",Data!J471,"")</f>
        <v/>
      </c>
      <c r="K471" s="98" t="str">
        <f>IF(Data!$B471:K$1008&lt;&gt;"",Data!K471,"")</f>
        <v/>
      </c>
      <c r="L471" s="98" t="str">
        <f>IF(Data!$B471:L$1008&lt;&gt;"",Data!L471,"")</f>
        <v/>
      </c>
      <c r="M471" s="98" t="str">
        <f>IF(Data!$B471:M$1008&lt;&gt;"",Data!M471,"")</f>
        <v/>
      </c>
      <c r="N471" s="98" t="str">
        <f>IF(Data!$B471:N$1008&lt;&gt;"",Data!N471,"")</f>
        <v/>
      </c>
      <c r="O471" s="98" t="str">
        <f>IF(Data!$B471:O$1008&lt;&gt;"",Data!O471,"")</f>
        <v/>
      </c>
      <c r="P471" s="98" t="str">
        <f>IF(Data!$B471:P$1008&lt;&gt;"",Data!P471,"")</f>
        <v/>
      </c>
      <c r="Q471" s="98" t="str">
        <f>IF(Data!$B471:Q$1008&lt;&gt;"",Data!Q471,"")</f>
        <v/>
      </c>
      <c r="R471" s="98" t="str">
        <f>IF(Data!$B471:R$1008&lt;&gt;"",Data!R471,"")</f>
        <v/>
      </c>
      <c r="S471" s="98" t="str">
        <f>IF(Data!$B471:S$1008&lt;&gt;"",Data!S471,"")</f>
        <v/>
      </c>
      <c r="T471" s="98" t="str">
        <f>IF(Data!$B471:T$1008&lt;&gt;"",Data!T471,"")</f>
        <v/>
      </c>
      <c r="U471" s="98" t="str">
        <f>IF(Data!$B471:U$1008&lt;&gt;"",Data!U471,"")</f>
        <v/>
      </c>
      <c r="AC471" s="16" t="str">
        <f t="shared" si="170"/>
        <v/>
      </c>
      <c r="AH471" s="3" t="str">
        <f t="shared" si="171"/>
        <v/>
      </c>
      <c r="AL471" s="3" t="str">
        <f t="shared" si="172"/>
        <v/>
      </c>
      <c r="AP471" s="3" t="str">
        <f t="shared" si="173"/>
        <v/>
      </c>
      <c r="AT471" s="3" t="str">
        <f t="shared" si="174"/>
        <v/>
      </c>
      <c r="AX471" s="3" t="str">
        <f t="shared" si="175"/>
        <v/>
      </c>
      <c r="BB471" s="3" t="str">
        <f t="shared" si="176"/>
        <v/>
      </c>
      <c r="BF471" s="3" t="str">
        <f t="shared" si="179"/>
        <v/>
      </c>
      <c r="BJ471" s="3" t="str">
        <f t="shared" si="177"/>
        <v/>
      </c>
      <c r="BN471" s="3" t="str">
        <f t="shared" si="178"/>
        <v/>
      </c>
      <c r="BR471" s="3" t="str">
        <f t="shared" si="180"/>
        <v/>
      </c>
      <c r="BS471" s="17"/>
      <c r="BT471" s="17"/>
      <c r="BV471" s="3" t="str">
        <f t="shared" si="181"/>
        <v/>
      </c>
      <c r="BW471" s="17"/>
      <c r="BX471" s="17"/>
      <c r="BZ471" s="3" t="str">
        <f t="shared" si="182"/>
        <v/>
      </c>
      <c r="CA471" s="17"/>
      <c r="CB471" s="17"/>
      <c r="CD471" s="3" t="str">
        <f t="shared" si="183"/>
        <v/>
      </c>
      <c r="CE471" s="17"/>
      <c r="CF471" s="17"/>
      <c r="CH471" s="3" t="str">
        <f t="shared" si="184"/>
        <v/>
      </c>
      <c r="CI471" s="17"/>
      <c r="CJ471" s="17"/>
      <c r="CL471" s="3" t="str">
        <f t="shared" si="185"/>
        <v/>
      </c>
      <c r="CM471" s="17"/>
      <c r="CN471" s="17"/>
      <c r="CP471" s="3" t="str">
        <f t="shared" si="186"/>
        <v/>
      </c>
      <c r="CQ471" s="17"/>
      <c r="CR471" s="17"/>
      <c r="CT471" s="3" t="str">
        <f t="shared" si="187"/>
        <v/>
      </c>
      <c r="CU471" s="17"/>
      <c r="CV471" s="17"/>
      <c r="CX471" s="3" t="str">
        <f t="shared" si="188"/>
        <v/>
      </c>
      <c r="CY471" s="17"/>
      <c r="CZ471" s="17"/>
      <c r="DB471" s="3" t="str">
        <f t="shared" si="189"/>
        <v/>
      </c>
      <c r="DC471" s="17"/>
      <c r="DD471" s="17"/>
      <c r="DF471" s="3" t="str">
        <f t="shared" si="190"/>
        <v/>
      </c>
    </row>
    <row r="472" spans="1:110">
      <c r="A472" s="48">
        <v>466</v>
      </c>
      <c r="B472" s="98" t="str">
        <f>IF(Data!B472:$B$1008&lt;&gt;"",Data!B472,"")</f>
        <v/>
      </c>
      <c r="C472" s="98" t="str">
        <f>IF(Data!$B472:C$1008&lt;&gt;"",Data!C472,"")</f>
        <v/>
      </c>
      <c r="D472" s="98" t="str">
        <f>IF(Data!$B472:D$1008&lt;&gt;"",Data!D472,"")</f>
        <v/>
      </c>
      <c r="E472" s="98" t="str">
        <f>IF(Data!$B472:E$1008&lt;&gt;"",Data!E472,"")</f>
        <v/>
      </c>
      <c r="F472" s="98" t="str">
        <f>IF(Data!$B472:F$1008&lt;&gt;"",Data!F472,"")</f>
        <v/>
      </c>
      <c r="G472" s="98" t="str">
        <f>IF(Data!$B472:G$1008&lt;&gt;"",Data!G472,"")</f>
        <v/>
      </c>
      <c r="H472" s="98" t="str">
        <f>IF(Data!$B472:H$1008&lt;&gt;"",Data!H472,"")</f>
        <v/>
      </c>
      <c r="I472" s="98" t="str">
        <f>IF(Data!$B472:I$1008&lt;&gt;"",Data!I472,"")</f>
        <v/>
      </c>
      <c r="J472" s="98" t="str">
        <f>IF(Data!$B472:J$1008&lt;&gt;"",Data!J472,"")</f>
        <v/>
      </c>
      <c r="K472" s="98" t="str">
        <f>IF(Data!$B472:K$1008&lt;&gt;"",Data!K472,"")</f>
        <v/>
      </c>
      <c r="L472" s="98" t="str">
        <f>IF(Data!$B472:L$1008&lt;&gt;"",Data!L472,"")</f>
        <v/>
      </c>
      <c r="M472" s="98" t="str">
        <f>IF(Data!$B472:M$1008&lt;&gt;"",Data!M472,"")</f>
        <v/>
      </c>
      <c r="N472" s="98" t="str">
        <f>IF(Data!$B472:N$1008&lt;&gt;"",Data!N472,"")</f>
        <v/>
      </c>
      <c r="O472" s="98" t="str">
        <f>IF(Data!$B472:O$1008&lt;&gt;"",Data!O472,"")</f>
        <v/>
      </c>
      <c r="P472" s="98" t="str">
        <f>IF(Data!$B472:P$1008&lt;&gt;"",Data!P472,"")</f>
        <v/>
      </c>
      <c r="Q472" s="98" t="str">
        <f>IF(Data!$B472:Q$1008&lt;&gt;"",Data!Q472,"")</f>
        <v/>
      </c>
      <c r="R472" s="98" t="str">
        <f>IF(Data!$B472:R$1008&lt;&gt;"",Data!R472,"")</f>
        <v/>
      </c>
      <c r="S472" s="98" t="str">
        <f>IF(Data!$B472:S$1008&lt;&gt;"",Data!S472,"")</f>
        <v/>
      </c>
      <c r="T472" s="98" t="str">
        <f>IF(Data!$B472:T$1008&lt;&gt;"",Data!T472,"")</f>
        <v/>
      </c>
      <c r="U472" s="98" t="str">
        <f>IF(Data!$B472:U$1008&lt;&gt;"",Data!U472,"")</f>
        <v/>
      </c>
      <c r="AC472" s="16" t="str">
        <f t="shared" si="170"/>
        <v/>
      </c>
      <c r="AH472" s="3" t="str">
        <f t="shared" si="171"/>
        <v/>
      </c>
      <c r="AL472" s="3" t="str">
        <f t="shared" si="172"/>
        <v/>
      </c>
      <c r="AP472" s="3" t="str">
        <f t="shared" si="173"/>
        <v/>
      </c>
      <c r="AT472" s="3" t="str">
        <f t="shared" si="174"/>
        <v/>
      </c>
      <c r="AX472" s="3" t="str">
        <f t="shared" si="175"/>
        <v/>
      </c>
      <c r="BB472" s="3" t="str">
        <f t="shared" si="176"/>
        <v/>
      </c>
      <c r="BF472" s="3" t="str">
        <f t="shared" si="179"/>
        <v/>
      </c>
      <c r="BJ472" s="3" t="str">
        <f t="shared" si="177"/>
        <v/>
      </c>
      <c r="BN472" s="3" t="str">
        <f t="shared" si="178"/>
        <v/>
      </c>
      <c r="BR472" s="3" t="str">
        <f t="shared" si="180"/>
        <v/>
      </c>
      <c r="BS472" s="17"/>
      <c r="BT472" s="17"/>
      <c r="BV472" s="3" t="str">
        <f t="shared" si="181"/>
        <v/>
      </c>
      <c r="BW472" s="17"/>
      <c r="BX472" s="17"/>
      <c r="BZ472" s="3" t="str">
        <f t="shared" si="182"/>
        <v/>
      </c>
      <c r="CA472" s="17"/>
      <c r="CB472" s="17"/>
      <c r="CD472" s="3" t="str">
        <f t="shared" si="183"/>
        <v/>
      </c>
      <c r="CE472" s="17"/>
      <c r="CF472" s="17"/>
      <c r="CH472" s="3" t="str">
        <f t="shared" si="184"/>
        <v/>
      </c>
      <c r="CI472" s="17"/>
      <c r="CJ472" s="17"/>
      <c r="CL472" s="3" t="str">
        <f t="shared" si="185"/>
        <v/>
      </c>
      <c r="CM472" s="17"/>
      <c r="CN472" s="17"/>
      <c r="CP472" s="3" t="str">
        <f t="shared" si="186"/>
        <v/>
      </c>
      <c r="CQ472" s="17"/>
      <c r="CR472" s="17"/>
      <c r="CT472" s="3" t="str">
        <f t="shared" si="187"/>
        <v/>
      </c>
      <c r="CU472" s="17"/>
      <c r="CV472" s="17"/>
      <c r="CX472" s="3" t="str">
        <f t="shared" si="188"/>
        <v/>
      </c>
      <c r="CY472" s="17"/>
      <c r="CZ472" s="17"/>
      <c r="DB472" s="3" t="str">
        <f t="shared" si="189"/>
        <v/>
      </c>
      <c r="DC472" s="17"/>
      <c r="DD472" s="17"/>
      <c r="DF472" s="3" t="str">
        <f t="shared" si="190"/>
        <v/>
      </c>
    </row>
    <row r="473" spans="1:110">
      <c r="A473" s="48">
        <v>467</v>
      </c>
      <c r="B473" s="98" t="str">
        <f>IF(Data!B473:$B$1008&lt;&gt;"",Data!B473,"")</f>
        <v/>
      </c>
      <c r="C473" s="98" t="str">
        <f>IF(Data!$B473:C$1008&lt;&gt;"",Data!C473,"")</f>
        <v/>
      </c>
      <c r="D473" s="98" t="str">
        <f>IF(Data!$B473:D$1008&lt;&gt;"",Data!D473,"")</f>
        <v/>
      </c>
      <c r="E473" s="98" t="str">
        <f>IF(Data!$B473:E$1008&lt;&gt;"",Data!E473,"")</f>
        <v/>
      </c>
      <c r="F473" s="98" t="str">
        <f>IF(Data!$B473:F$1008&lt;&gt;"",Data!F473,"")</f>
        <v/>
      </c>
      <c r="G473" s="98" t="str">
        <f>IF(Data!$B473:G$1008&lt;&gt;"",Data!G473,"")</f>
        <v/>
      </c>
      <c r="H473" s="98" t="str">
        <f>IF(Data!$B473:H$1008&lt;&gt;"",Data!H473,"")</f>
        <v/>
      </c>
      <c r="I473" s="98" t="str">
        <f>IF(Data!$B473:I$1008&lt;&gt;"",Data!I473,"")</f>
        <v/>
      </c>
      <c r="J473" s="98" t="str">
        <f>IF(Data!$B473:J$1008&lt;&gt;"",Data!J473,"")</f>
        <v/>
      </c>
      <c r="K473" s="98" t="str">
        <f>IF(Data!$B473:K$1008&lt;&gt;"",Data!K473,"")</f>
        <v/>
      </c>
      <c r="L473" s="98" t="str">
        <f>IF(Data!$B473:L$1008&lt;&gt;"",Data!L473,"")</f>
        <v/>
      </c>
      <c r="M473" s="98" t="str">
        <f>IF(Data!$B473:M$1008&lt;&gt;"",Data!M473,"")</f>
        <v/>
      </c>
      <c r="N473" s="98" t="str">
        <f>IF(Data!$B473:N$1008&lt;&gt;"",Data!N473,"")</f>
        <v/>
      </c>
      <c r="O473" s="98" t="str">
        <f>IF(Data!$B473:O$1008&lt;&gt;"",Data!O473,"")</f>
        <v/>
      </c>
      <c r="P473" s="98" t="str">
        <f>IF(Data!$B473:P$1008&lt;&gt;"",Data!P473,"")</f>
        <v/>
      </c>
      <c r="Q473" s="98" t="str">
        <f>IF(Data!$B473:Q$1008&lt;&gt;"",Data!Q473,"")</f>
        <v/>
      </c>
      <c r="R473" s="98" t="str">
        <f>IF(Data!$B473:R$1008&lt;&gt;"",Data!R473,"")</f>
        <v/>
      </c>
      <c r="S473" s="98" t="str">
        <f>IF(Data!$B473:S$1008&lt;&gt;"",Data!S473,"")</f>
        <v/>
      </c>
      <c r="T473" s="98" t="str">
        <f>IF(Data!$B473:T$1008&lt;&gt;"",Data!T473,"")</f>
        <v/>
      </c>
      <c r="U473" s="98" t="str">
        <f>IF(Data!$B473:U$1008&lt;&gt;"",Data!U473,"")</f>
        <v/>
      </c>
      <c r="AC473" s="16" t="str">
        <f t="shared" si="170"/>
        <v/>
      </c>
      <c r="AH473" s="3" t="str">
        <f t="shared" si="171"/>
        <v/>
      </c>
      <c r="AL473" s="3" t="str">
        <f t="shared" si="172"/>
        <v/>
      </c>
      <c r="AP473" s="3" t="str">
        <f t="shared" si="173"/>
        <v/>
      </c>
      <c r="AT473" s="3" t="str">
        <f t="shared" si="174"/>
        <v/>
      </c>
      <c r="AX473" s="3" t="str">
        <f t="shared" si="175"/>
        <v/>
      </c>
      <c r="BB473" s="3" t="str">
        <f t="shared" si="176"/>
        <v/>
      </c>
      <c r="BF473" s="3" t="str">
        <f t="shared" si="179"/>
        <v/>
      </c>
      <c r="BJ473" s="3" t="str">
        <f t="shared" si="177"/>
        <v/>
      </c>
      <c r="BN473" s="3" t="str">
        <f t="shared" si="178"/>
        <v/>
      </c>
      <c r="BR473" s="3" t="str">
        <f t="shared" si="180"/>
        <v/>
      </c>
      <c r="BS473" s="17"/>
      <c r="BT473" s="17"/>
      <c r="BV473" s="3" t="str">
        <f t="shared" si="181"/>
        <v/>
      </c>
      <c r="BW473" s="17"/>
      <c r="BX473" s="17"/>
      <c r="BZ473" s="3" t="str">
        <f t="shared" si="182"/>
        <v/>
      </c>
      <c r="CA473" s="17"/>
      <c r="CB473" s="17"/>
      <c r="CD473" s="3" t="str">
        <f t="shared" si="183"/>
        <v/>
      </c>
      <c r="CE473" s="17"/>
      <c r="CF473" s="17"/>
      <c r="CH473" s="3" t="str">
        <f t="shared" si="184"/>
        <v/>
      </c>
      <c r="CI473" s="17"/>
      <c r="CJ473" s="17"/>
      <c r="CL473" s="3" t="str">
        <f t="shared" si="185"/>
        <v/>
      </c>
      <c r="CM473" s="17"/>
      <c r="CN473" s="17"/>
      <c r="CP473" s="3" t="str">
        <f t="shared" si="186"/>
        <v/>
      </c>
      <c r="CQ473" s="17"/>
      <c r="CR473" s="17"/>
      <c r="CT473" s="3" t="str">
        <f t="shared" si="187"/>
        <v/>
      </c>
      <c r="CU473" s="17"/>
      <c r="CV473" s="17"/>
      <c r="CX473" s="3" t="str">
        <f t="shared" si="188"/>
        <v/>
      </c>
      <c r="CY473" s="17"/>
      <c r="CZ473" s="17"/>
      <c r="DB473" s="3" t="str">
        <f t="shared" si="189"/>
        <v/>
      </c>
      <c r="DC473" s="17"/>
      <c r="DD473" s="17"/>
      <c r="DF473" s="3" t="str">
        <f t="shared" si="190"/>
        <v/>
      </c>
    </row>
    <row r="474" spans="1:110">
      <c r="A474" s="48">
        <v>468</v>
      </c>
      <c r="B474" s="98" t="str">
        <f>IF(Data!B474:$B$1008&lt;&gt;"",Data!B474,"")</f>
        <v/>
      </c>
      <c r="C474" s="98" t="str">
        <f>IF(Data!$B474:C$1008&lt;&gt;"",Data!C474,"")</f>
        <v/>
      </c>
      <c r="D474" s="98" t="str">
        <f>IF(Data!$B474:D$1008&lt;&gt;"",Data!D474,"")</f>
        <v/>
      </c>
      <c r="E474" s="98" t="str">
        <f>IF(Data!$B474:E$1008&lt;&gt;"",Data!E474,"")</f>
        <v/>
      </c>
      <c r="F474" s="98" t="str">
        <f>IF(Data!$B474:F$1008&lt;&gt;"",Data!F474,"")</f>
        <v/>
      </c>
      <c r="G474" s="98" t="str">
        <f>IF(Data!$B474:G$1008&lt;&gt;"",Data!G474,"")</f>
        <v/>
      </c>
      <c r="H474" s="98" t="str">
        <f>IF(Data!$B474:H$1008&lt;&gt;"",Data!H474,"")</f>
        <v/>
      </c>
      <c r="I474" s="98" t="str">
        <f>IF(Data!$B474:I$1008&lt;&gt;"",Data!I474,"")</f>
        <v/>
      </c>
      <c r="J474" s="98" t="str">
        <f>IF(Data!$B474:J$1008&lt;&gt;"",Data!J474,"")</f>
        <v/>
      </c>
      <c r="K474" s="98" t="str">
        <f>IF(Data!$B474:K$1008&lt;&gt;"",Data!K474,"")</f>
        <v/>
      </c>
      <c r="L474" s="98" t="str">
        <f>IF(Data!$B474:L$1008&lt;&gt;"",Data!L474,"")</f>
        <v/>
      </c>
      <c r="M474" s="98" t="str">
        <f>IF(Data!$B474:M$1008&lt;&gt;"",Data!M474,"")</f>
        <v/>
      </c>
      <c r="N474" s="98" t="str">
        <f>IF(Data!$B474:N$1008&lt;&gt;"",Data!N474,"")</f>
        <v/>
      </c>
      <c r="O474" s="98" t="str">
        <f>IF(Data!$B474:O$1008&lt;&gt;"",Data!O474,"")</f>
        <v/>
      </c>
      <c r="P474" s="98" t="str">
        <f>IF(Data!$B474:P$1008&lt;&gt;"",Data!P474,"")</f>
        <v/>
      </c>
      <c r="Q474" s="98" t="str">
        <f>IF(Data!$B474:Q$1008&lt;&gt;"",Data!Q474,"")</f>
        <v/>
      </c>
      <c r="R474" s="98" t="str">
        <f>IF(Data!$B474:R$1008&lt;&gt;"",Data!R474,"")</f>
        <v/>
      </c>
      <c r="S474" s="98" t="str">
        <f>IF(Data!$B474:S$1008&lt;&gt;"",Data!S474,"")</f>
        <v/>
      </c>
      <c r="T474" s="98" t="str">
        <f>IF(Data!$B474:T$1008&lt;&gt;"",Data!T474,"")</f>
        <v/>
      </c>
      <c r="U474" s="98" t="str">
        <f>IF(Data!$B474:U$1008&lt;&gt;"",Data!U474,"")</f>
        <v/>
      </c>
      <c r="AC474" s="16" t="str">
        <f t="shared" si="170"/>
        <v/>
      </c>
      <c r="AH474" s="3" t="str">
        <f t="shared" si="171"/>
        <v/>
      </c>
      <c r="AL474" s="3" t="str">
        <f t="shared" si="172"/>
        <v/>
      </c>
      <c r="AP474" s="3" t="str">
        <f t="shared" si="173"/>
        <v/>
      </c>
      <c r="AT474" s="3" t="str">
        <f t="shared" si="174"/>
        <v/>
      </c>
      <c r="AX474" s="3" t="str">
        <f t="shared" si="175"/>
        <v/>
      </c>
      <c r="BB474" s="3" t="str">
        <f t="shared" si="176"/>
        <v/>
      </c>
      <c r="BF474" s="3" t="str">
        <f t="shared" si="179"/>
        <v/>
      </c>
      <c r="BJ474" s="3" t="str">
        <f t="shared" si="177"/>
        <v/>
      </c>
      <c r="BN474" s="3" t="str">
        <f t="shared" si="178"/>
        <v/>
      </c>
      <c r="BR474" s="3" t="str">
        <f t="shared" si="180"/>
        <v/>
      </c>
      <c r="BS474" s="17"/>
      <c r="BT474" s="17"/>
      <c r="BV474" s="3" t="str">
        <f t="shared" si="181"/>
        <v/>
      </c>
      <c r="BW474" s="17"/>
      <c r="BX474" s="17"/>
      <c r="BZ474" s="3" t="str">
        <f t="shared" si="182"/>
        <v/>
      </c>
      <c r="CA474" s="17"/>
      <c r="CB474" s="17"/>
      <c r="CD474" s="3" t="str">
        <f t="shared" si="183"/>
        <v/>
      </c>
      <c r="CE474" s="17"/>
      <c r="CF474" s="17"/>
      <c r="CH474" s="3" t="str">
        <f t="shared" si="184"/>
        <v/>
      </c>
      <c r="CI474" s="17"/>
      <c r="CJ474" s="17"/>
      <c r="CL474" s="3" t="str">
        <f t="shared" si="185"/>
        <v/>
      </c>
      <c r="CM474" s="17"/>
      <c r="CN474" s="17"/>
      <c r="CP474" s="3" t="str">
        <f t="shared" si="186"/>
        <v/>
      </c>
      <c r="CQ474" s="17"/>
      <c r="CR474" s="17"/>
      <c r="CT474" s="3" t="str">
        <f t="shared" si="187"/>
        <v/>
      </c>
      <c r="CU474" s="17"/>
      <c r="CV474" s="17"/>
      <c r="CX474" s="3" t="str">
        <f t="shared" si="188"/>
        <v/>
      </c>
      <c r="CY474" s="17"/>
      <c r="CZ474" s="17"/>
      <c r="DB474" s="3" t="str">
        <f t="shared" si="189"/>
        <v/>
      </c>
      <c r="DC474" s="17"/>
      <c r="DD474" s="17"/>
      <c r="DF474" s="3" t="str">
        <f t="shared" si="190"/>
        <v/>
      </c>
    </row>
    <row r="475" spans="1:110">
      <c r="A475" s="48">
        <v>469</v>
      </c>
      <c r="B475" s="98" t="str">
        <f>IF(Data!B475:$B$1008&lt;&gt;"",Data!B475,"")</f>
        <v/>
      </c>
      <c r="C475" s="98" t="str">
        <f>IF(Data!$B475:C$1008&lt;&gt;"",Data!C475,"")</f>
        <v/>
      </c>
      <c r="D475" s="98" t="str">
        <f>IF(Data!$B475:D$1008&lt;&gt;"",Data!D475,"")</f>
        <v/>
      </c>
      <c r="E475" s="98" t="str">
        <f>IF(Data!$B475:E$1008&lt;&gt;"",Data!E475,"")</f>
        <v/>
      </c>
      <c r="F475" s="98" t="str">
        <f>IF(Data!$B475:F$1008&lt;&gt;"",Data!F475,"")</f>
        <v/>
      </c>
      <c r="G475" s="98" t="str">
        <f>IF(Data!$B475:G$1008&lt;&gt;"",Data!G475,"")</f>
        <v/>
      </c>
      <c r="H475" s="98" t="str">
        <f>IF(Data!$B475:H$1008&lt;&gt;"",Data!H475,"")</f>
        <v/>
      </c>
      <c r="I475" s="98" t="str">
        <f>IF(Data!$B475:I$1008&lt;&gt;"",Data!I475,"")</f>
        <v/>
      </c>
      <c r="J475" s="98" t="str">
        <f>IF(Data!$B475:J$1008&lt;&gt;"",Data!J475,"")</f>
        <v/>
      </c>
      <c r="K475" s="98" t="str">
        <f>IF(Data!$B475:K$1008&lt;&gt;"",Data!K475,"")</f>
        <v/>
      </c>
      <c r="L475" s="98" t="str">
        <f>IF(Data!$B475:L$1008&lt;&gt;"",Data!L475,"")</f>
        <v/>
      </c>
      <c r="M475" s="98" t="str">
        <f>IF(Data!$B475:M$1008&lt;&gt;"",Data!M475,"")</f>
        <v/>
      </c>
      <c r="N475" s="98" t="str">
        <f>IF(Data!$B475:N$1008&lt;&gt;"",Data!N475,"")</f>
        <v/>
      </c>
      <c r="O475" s="98" t="str">
        <f>IF(Data!$B475:O$1008&lt;&gt;"",Data!O475,"")</f>
        <v/>
      </c>
      <c r="P475" s="98" t="str">
        <f>IF(Data!$B475:P$1008&lt;&gt;"",Data!P475,"")</f>
        <v/>
      </c>
      <c r="Q475" s="98" t="str">
        <f>IF(Data!$B475:Q$1008&lt;&gt;"",Data!Q475,"")</f>
        <v/>
      </c>
      <c r="R475" s="98" t="str">
        <f>IF(Data!$B475:R$1008&lt;&gt;"",Data!R475,"")</f>
        <v/>
      </c>
      <c r="S475" s="98" t="str">
        <f>IF(Data!$B475:S$1008&lt;&gt;"",Data!S475,"")</f>
        <v/>
      </c>
      <c r="T475" s="98" t="str">
        <f>IF(Data!$B475:T$1008&lt;&gt;"",Data!T475,"")</f>
        <v/>
      </c>
      <c r="U475" s="98" t="str">
        <f>IF(Data!$B475:U$1008&lt;&gt;"",Data!U475,"")</f>
        <v/>
      </c>
      <c r="AC475" s="16" t="str">
        <f t="shared" si="170"/>
        <v/>
      </c>
      <c r="AH475" s="3" t="str">
        <f t="shared" si="171"/>
        <v/>
      </c>
      <c r="AL475" s="3" t="str">
        <f t="shared" si="172"/>
        <v/>
      </c>
      <c r="AP475" s="3" t="str">
        <f t="shared" si="173"/>
        <v/>
      </c>
      <c r="AT475" s="3" t="str">
        <f t="shared" si="174"/>
        <v/>
      </c>
      <c r="AX475" s="3" t="str">
        <f t="shared" si="175"/>
        <v/>
      </c>
      <c r="BB475" s="3" t="str">
        <f t="shared" si="176"/>
        <v/>
      </c>
      <c r="BF475" s="3" t="str">
        <f t="shared" si="179"/>
        <v/>
      </c>
      <c r="BJ475" s="3" t="str">
        <f t="shared" si="177"/>
        <v/>
      </c>
      <c r="BN475" s="3" t="str">
        <f t="shared" si="178"/>
        <v/>
      </c>
      <c r="BR475" s="3" t="str">
        <f t="shared" si="180"/>
        <v/>
      </c>
      <c r="BS475" s="17"/>
      <c r="BT475" s="17"/>
      <c r="BV475" s="3" t="str">
        <f t="shared" si="181"/>
        <v/>
      </c>
      <c r="BW475" s="17"/>
      <c r="BX475" s="17"/>
      <c r="BZ475" s="3" t="str">
        <f t="shared" si="182"/>
        <v/>
      </c>
      <c r="CA475" s="17"/>
      <c r="CB475" s="17"/>
      <c r="CD475" s="3" t="str">
        <f t="shared" si="183"/>
        <v/>
      </c>
      <c r="CE475" s="17"/>
      <c r="CF475" s="17"/>
      <c r="CH475" s="3" t="str">
        <f t="shared" si="184"/>
        <v/>
      </c>
      <c r="CI475" s="17"/>
      <c r="CJ475" s="17"/>
      <c r="CL475" s="3" t="str">
        <f t="shared" si="185"/>
        <v/>
      </c>
      <c r="CM475" s="17"/>
      <c r="CN475" s="17"/>
      <c r="CP475" s="3" t="str">
        <f t="shared" si="186"/>
        <v/>
      </c>
      <c r="CQ475" s="17"/>
      <c r="CR475" s="17"/>
      <c r="CT475" s="3" t="str">
        <f t="shared" si="187"/>
        <v/>
      </c>
      <c r="CU475" s="17"/>
      <c r="CV475" s="17"/>
      <c r="CX475" s="3" t="str">
        <f t="shared" si="188"/>
        <v/>
      </c>
      <c r="CY475" s="17"/>
      <c r="CZ475" s="17"/>
      <c r="DB475" s="3" t="str">
        <f t="shared" si="189"/>
        <v/>
      </c>
      <c r="DC475" s="17"/>
      <c r="DD475" s="17"/>
      <c r="DF475" s="3" t="str">
        <f t="shared" si="190"/>
        <v/>
      </c>
    </row>
    <row r="476" spans="1:110">
      <c r="A476" s="48">
        <v>470</v>
      </c>
      <c r="B476" s="98" t="str">
        <f>IF(Data!B476:$B$1008&lt;&gt;"",Data!B476,"")</f>
        <v/>
      </c>
      <c r="C476" s="98" t="str">
        <f>IF(Data!$B476:C$1008&lt;&gt;"",Data!C476,"")</f>
        <v/>
      </c>
      <c r="D476" s="98" t="str">
        <f>IF(Data!$B476:D$1008&lt;&gt;"",Data!D476,"")</f>
        <v/>
      </c>
      <c r="E476" s="98" t="str">
        <f>IF(Data!$B476:E$1008&lt;&gt;"",Data!E476,"")</f>
        <v/>
      </c>
      <c r="F476" s="98" t="str">
        <f>IF(Data!$B476:F$1008&lt;&gt;"",Data!F476,"")</f>
        <v/>
      </c>
      <c r="G476" s="98" t="str">
        <f>IF(Data!$B476:G$1008&lt;&gt;"",Data!G476,"")</f>
        <v/>
      </c>
      <c r="H476" s="98" t="str">
        <f>IF(Data!$B476:H$1008&lt;&gt;"",Data!H476,"")</f>
        <v/>
      </c>
      <c r="I476" s="98" t="str">
        <f>IF(Data!$B476:I$1008&lt;&gt;"",Data!I476,"")</f>
        <v/>
      </c>
      <c r="J476" s="98" t="str">
        <f>IF(Data!$B476:J$1008&lt;&gt;"",Data!J476,"")</f>
        <v/>
      </c>
      <c r="K476" s="98" t="str">
        <f>IF(Data!$B476:K$1008&lt;&gt;"",Data!K476,"")</f>
        <v/>
      </c>
      <c r="L476" s="98" t="str">
        <f>IF(Data!$B476:L$1008&lt;&gt;"",Data!L476,"")</f>
        <v/>
      </c>
      <c r="M476" s="98" t="str">
        <f>IF(Data!$B476:M$1008&lt;&gt;"",Data!M476,"")</f>
        <v/>
      </c>
      <c r="N476" s="98" t="str">
        <f>IF(Data!$B476:N$1008&lt;&gt;"",Data!N476,"")</f>
        <v/>
      </c>
      <c r="O476" s="98" t="str">
        <f>IF(Data!$B476:O$1008&lt;&gt;"",Data!O476,"")</f>
        <v/>
      </c>
      <c r="P476" s="98" t="str">
        <f>IF(Data!$B476:P$1008&lt;&gt;"",Data!P476,"")</f>
        <v/>
      </c>
      <c r="Q476" s="98" t="str">
        <f>IF(Data!$B476:Q$1008&lt;&gt;"",Data!Q476,"")</f>
        <v/>
      </c>
      <c r="R476" s="98" t="str">
        <f>IF(Data!$B476:R$1008&lt;&gt;"",Data!R476,"")</f>
        <v/>
      </c>
      <c r="S476" s="98" t="str">
        <f>IF(Data!$B476:S$1008&lt;&gt;"",Data!S476,"")</f>
        <v/>
      </c>
      <c r="T476" s="98" t="str">
        <f>IF(Data!$B476:T$1008&lt;&gt;"",Data!T476,"")</f>
        <v/>
      </c>
      <c r="U476" s="98" t="str">
        <f>IF(Data!$B476:U$1008&lt;&gt;"",Data!U476,"")</f>
        <v/>
      </c>
      <c r="AC476" s="16" t="str">
        <f t="shared" si="170"/>
        <v/>
      </c>
      <c r="AH476" s="3" t="str">
        <f t="shared" si="171"/>
        <v/>
      </c>
      <c r="AL476" s="3" t="str">
        <f t="shared" si="172"/>
        <v/>
      </c>
      <c r="AP476" s="3" t="str">
        <f t="shared" si="173"/>
        <v/>
      </c>
      <c r="AT476" s="3" t="str">
        <f t="shared" si="174"/>
        <v/>
      </c>
      <c r="AX476" s="3" t="str">
        <f t="shared" si="175"/>
        <v/>
      </c>
      <c r="BB476" s="3" t="str">
        <f t="shared" si="176"/>
        <v/>
      </c>
      <c r="BF476" s="3" t="str">
        <f t="shared" si="179"/>
        <v/>
      </c>
      <c r="BJ476" s="3" t="str">
        <f t="shared" si="177"/>
        <v/>
      </c>
      <c r="BN476" s="3" t="str">
        <f t="shared" si="178"/>
        <v/>
      </c>
      <c r="BR476" s="3" t="str">
        <f t="shared" si="180"/>
        <v/>
      </c>
      <c r="BS476" s="17"/>
      <c r="BT476" s="17"/>
      <c r="BV476" s="3" t="str">
        <f t="shared" si="181"/>
        <v/>
      </c>
      <c r="BW476" s="17"/>
      <c r="BX476" s="17"/>
      <c r="BZ476" s="3" t="str">
        <f t="shared" si="182"/>
        <v/>
      </c>
      <c r="CA476" s="17"/>
      <c r="CB476" s="17"/>
      <c r="CD476" s="3" t="str">
        <f t="shared" si="183"/>
        <v/>
      </c>
      <c r="CE476" s="17"/>
      <c r="CF476" s="17"/>
      <c r="CH476" s="3" t="str">
        <f t="shared" si="184"/>
        <v/>
      </c>
      <c r="CI476" s="17"/>
      <c r="CJ476" s="17"/>
      <c r="CL476" s="3" t="str">
        <f t="shared" si="185"/>
        <v/>
      </c>
      <c r="CM476" s="17"/>
      <c r="CN476" s="17"/>
      <c r="CP476" s="3" t="str">
        <f t="shared" si="186"/>
        <v/>
      </c>
      <c r="CQ476" s="17"/>
      <c r="CR476" s="17"/>
      <c r="CT476" s="3" t="str">
        <f t="shared" si="187"/>
        <v/>
      </c>
      <c r="CU476" s="17"/>
      <c r="CV476" s="17"/>
      <c r="CX476" s="3" t="str">
        <f t="shared" si="188"/>
        <v/>
      </c>
      <c r="CY476" s="17"/>
      <c r="CZ476" s="17"/>
      <c r="DB476" s="3" t="str">
        <f t="shared" si="189"/>
        <v/>
      </c>
      <c r="DC476" s="17"/>
      <c r="DD476" s="17"/>
      <c r="DF476" s="3" t="str">
        <f t="shared" si="190"/>
        <v/>
      </c>
    </row>
    <row r="477" spans="1:110">
      <c r="A477" s="48">
        <v>471</v>
      </c>
      <c r="B477" s="98" t="str">
        <f>IF(Data!B477:$B$1008&lt;&gt;"",Data!B477,"")</f>
        <v/>
      </c>
      <c r="C477" s="98" t="str">
        <f>IF(Data!$B477:C$1008&lt;&gt;"",Data!C477,"")</f>
        <v/>
      </c>
      <c r="D477" s="98" t="str">
        <f>IF(Data!$B477:D$1008&lt;&gt;"",Data!D477,"")</f>
        <v/>
      </c>
      <c r="E477" s="98" t="str">
        <f>IF(Data!$B477:E$1008&lt;&gt;"",Data!E477,"")</f>
        <v/>
      </c>
      <c r="F477" s="98" t="str">
        <f>IF(Data!$B477:F$1008&lt;&gt;"",Data!F477,"")</f>
        <v/>
      </c>
      <c r="G477" s="98" t="str">
        <f>IF(Data!$B477:G$1008&lt;&gt;"",Data!G477,"")</f>
        <v/>
      </c>
      <c r="H477" s="98" t="str">
        <f>IF(Data!$B477:H$1008&lt;&gt;"",Data!H477,"")</f>
        <v/>
      </c>
      <c r="I477" s="98" t="str">
        <f>IF(Data!$B477:I$1008&lt;&gt;"",Data!I477,"")</f>
        <v/>
      </c>
      <c r="J477" s="98" t="str">
        <f>IF(Data!$B477:J$1008&lt;&gt;"",Data!J477,"")</f>
        <v/>
      </c>
      <c r="K477" s="98" t="str">
        <f>IF(Data!$B477:K$1008&lt;&gt;"",Data!K477,"")</f>
        <v/>
      </c>
      <c r="L477" s="98" t="str">
        <f>IF(Data!$B477:L$1008&lt;&gt;"",Data!L477,"")</f>
        <v/>
      </c>
      <c r="M477" s="98" t="str">
        <f>IF(Data!$B477:M$1008&lt;&gt;"",Data!M477,"")</f>
        <v/>
      </c>
      <c r="N477" s="98" t="str">
        <f>IF(Data!$B477:N$1008&lt;&gt;"",Data!N477,"")</f>
        <v/>
      </c>
      <c r="O477" s="98" t="str">
        <f>IF(Data!$B477:O$1008&lt;&gt;"",Data!O477,"")</f>
        <v/>
      </c>
      <c r="P477" s="98" t="str">
        <f>IF(Data!$B477:P$1008&lt;&gt;"",Data!P477,"")</f>
        <v/>
      </c>
      <c r="Q477" s="98" t="str">
        <f>IF(Data!$B477:Q$1008&lt;&gt;"",Data!Q477,"")</f>
        <v/>
      </c>
      <c r="R477" s="98" t="str">
        <f>IF(Data!$B477:R$1008&lt;&gt;"",Data!R477,"")</f>
        <v/>
      </c>
      <c r="S477" s="98" t="str">
        <f>IF(Data!$B477:S$1008&lt;&gt;"",Data!S477,"")</f>
        <v/>
      </c>
      <c r="T477" s="98" t="str">
        <f>IF(Data!$B477:T$1008&lt;&gt;"",Data!T477,"")</f>
        <v/>
      </c>
      <c r="U477" s="98" t="str">
        <f>IF(Data!$B477:U$1008&lt;&gt;"",Data!U477,"")</f>
        <v/>
      </c>
      <c r="AC477" s="16" t="str">
        <f t="shared" si="170"/>
        <v/>
      </c>
      <c r="AH477" s="3" t="str">
        <f t="shared" si="171"/>
        <v/>
      </c>
      <c r="AL477" s="3" t="str">
        <f t="shared" si="172"/>
        <v/>
      </c>
      <c r="AP477" s="3" t="str">
        <f t="shared" si="173"/>
        <v/>
      </c>
      <c r="AT477" s="3" t="str">
        <f t="shared" si="174"/>
        <v/>
      </c>
      <c r="AX477" s="3" t="str">
        <f t="shared" si="175"/>
        <v/>
      </c>
      <c r="BB477" s="3" t="str">
        <f t="shared" si="176"/>
        <v/>
      </c>
      <c r="BF477" s="3" t="str">
        <f t="shared" si="179"/>
        <v/>
      </c>
      <c r="BJ477" s="3" t="str">
        <f t="shared" si="177"/>
        <v/>
      </c>
      <c r="BN477" s="3" t="str">
        <f t="shared" si="178"/>
        <v/>
      </c>
      <c r="BR477" s="3" t="str">
        <f t="shared" si="180"/>
        <v/>
      </c>
      <c r="BS477" s="17"/>
      <c r="BT477" s="17"/>
      <c r="BV477" s="3" t="str">
        <f t="shared" si="181"/>
        <v/>
      </c>
      <c r="BW477" s="17"/>
      <c r="BX477" s="17"/>
      <c r="BZ477" s="3" t="str">
        <f t="shared" si="182"/>
        <v/>
      </c>
      <c r="CA477" s="17"/>
      <c r="CB477" s="17"/>
      <c r="CD477" s="3" t="str">
        <f t="shared" si="183"/>
        <v/>
      </c>
      <c r="CE477" s="17"/>
      <c r="CF477" s="17"/>
      <c r="CH477" s="3" t="str">
        <f t="shared" si="184"/>
        <v/>
      </c>
      <c r="CI477" s="17"/>
      <c r="CJ477" s="17"/>
      <c r="CL477" s="3" t="str">
        <f t="shared" si="185"/>
        <v/>
      </c>
      <c r="CM477" s="17"/>
      <c r="CN477" s="17"/>
      <c r="CP477" s="3" t="str">
        <f t="shared" si="186"/>
        <v/>
      </c>
      <c r="CQ477" s="17"/>
      <c r="CR477" s="17"/>
      <c r="CT477" s="3" t="str">
        <f t="shared" si="187"/>
        <v/>
      </c>
      <c r="CU477" s="17"/>
      <c r="CV477" s="17"/>
      <c r="CX477" s="3" t="str">
        <f t="shared" si="188"/>
        <v/>
      </c>
      <c r="CY477" s="17"/>
      <c r="CZ477" s="17"/>
      <c r="DB477" s="3" t="str">
        <f t="shared" si="189"/>
        <v/>
      </c>
      <c r="DC477" s="17"/>
      <c r="DD477" s="17"/>
      <c r="DF477" s="3" t="str">
        <f t="shared" si="190"/>
        <v/>
      </c>
    </row>
    <row r="478" spans="1:110">
      <c r="A478" s="48">
        <v>472</v>
      </c>
      <c r="B478" s="98" t="str">
        <f>IF(Data!B478:$B$1008&lt;&gt;"",Data!B478,"")</f>
        <v/>
      </c>
      <c r="C478" s="98" t="str">
        <f>IF(Data!$B478:C$1008&lt;&gt;"",Data!C478,"")</f>
        <v/>
      </c>
      <c r="D478" s="98" t="str">
        <f>IF(Data!$B478:D$1008&lt;&gt;"",Data!D478,"")</f>
        <v/>
      </c>
      <c r="E478" s="98" t="str">
        <f>IF(Data!$B478:E$1008&lt;&gt;"",Data!E478,"")</f>
        <v/>
      </c>
      <c r="F478" s="98" t="str">
        <f>IF(Data!$B478:F$1008&lt;&gt;"",Data!F478,"")</f>
        <v/>
      </c>
      <c r="G478" s="98" t="str">
        <f>IF(Data!$B478:G$1008&lt;&gt;"",Data!G478,"")</f>
        <v/>
      </c>
      <c r="H478" s="98" t="str">
        <f>IF(Data!$B478:H$1008&lt;&gt;"",Data!H478,"")</f>
        <v/>
      </c>
      <c r="I478" s="98" t="str">
        <f>IF(Data!$B478:I$1008&lt;&gt;"",Data!I478,"")</f>
        <v/>
      </c>
      <c r="J478" s="98" t="str">
        <f>IF(Data!$B478:J$1008&lt;&gt;"",Data!J478,"")</f>
        <v/>
      </c>
      <c r="K478" s="98" t="str">
        <f>IF(Data!$B478:K$1008&lt;&gt;"",Data!K478,"")</f>
        <v/>
      </c>
      <c r="L478" s="98" t="str">
        <f>IF(Data!$B478:L$1008&lt;&gt;"",Data!L478,"")</f>
        <v/>
      </c>
      <c r="M478" s="98" t="str">
        <f>IF(Data!$B478:M$1008&lt;&gt;"",Data!M478,"")</f>
        <v/>
      </c>
      <c r="N478" s="98" t="str">
        <f>IF(Data!$B478:N$1008&lt;&gt;"",Data!N478,"")</f>
        <v/>
      </c>
      <c r="O478" s="98" t="str">
        <f>IF(Data!$B478:O$1008&lt;&gt;"",Data!O478,"")</f>
        <v/>
      </c>
      <c r="P478" s="98" t="str">
        <f>IF(Data!$B478:P$1008&lt;&gt;"",Data!P478,"")</f>
        <v/>
      </c>
      <c r="Q478" s="98" t="str">
        <f>IF(Data!$B478:Q$1008&lt;&gt;"",Data!Q478,"")</f>
        <v/>
      </c>
      <c r="R478" s="98" t="str">
        <f>IF(Data!$B478:R$1008&lt;&gt;"",Data!R478,"")</f>
        <v/>
      </c>
      <c r="S478" s="98" t="str">
        <f>IF(Data!$B478:S$1008&lt;&gt;"",Data!S478,"")</f>
        <v/>
      </c>
      <c r="T478" s="98" t="str">
        <f>IF(Data!$B478:T$1008&lt;&gt;"",Data!T478,"")</f>
        <v/>
      </c>
      <c r="U478" s="98" t="str">
        <f>IF(Data!$B478:U$1008&lt;&gt;"",Data!U478,"")</f>
        <v/>
      </c>
      <c r="AC478" s="16" t="str">
        <f t="shared" si="170"/>
        <v/>
      </c>
      <c r="AH478" s="3" t="str">
        <f t="shared" si="171"/>
        <v/>
      </c>
      <c r="AL478" s="3" t="str">
        <f t="shared" si="172"/>
        <v/>
      </c>
      <c r="AP478" s="3" t="str">
        <f t="shared" si="173"/>
        <v/>
      </c>
      <c r="AT478" s="3" t="str">
        <f t="shared" si="174"/>
        <v/>
      </c>
      <c r="AX478" s="3" t="str">
        <f t="shared" si="175"/>
        <v/>
      </c>
      <c r="BB478" s="3" t="str">
        <f t="shared" si="176"/>
        <v/>
      </c>
      <c r="BF478" s="3" t="str">
        <f t="shared" si="179"/>
        <v/>
      </c>
      <c r="BJ478" s="3" t="str">
        <f t="shared" si="177"/>
        <v/>
      </c>
      <c r="BN478" s="3" t="str">
        <f t="shared" si="178"/>
        <v/>
      </c>
      <c r="BR478" s="3" t="str">
        <f t="shared" si="180"/>
        <v/>
      </c>
      <c r="BS478" s="17"/>
      <c r="BT478" s="17"/>
      <c r="BV478" s="3" t="str">
        <f t="shared" si="181"/>
        <v/>
      </c>
      <c r="BW478" s="17"/>
      <c r="BX478" s="17"/>
      <c r="BZ478" s="3" t="str">
        <f t="shared" si="182"/>
        <v/>
      </c>
      <c r="CA478" s="17"/>
      <c r="CB478" s="17"/>
      <c r="CD478" s="3" t="str">
        <f t="shared" si="183"/>
        <v/>
      </c>
      <c r="CE478" s="17"/>
      <c r="CF478" s="17"/>
      <c r="CH478" s="3" t="str">
        <f t="shared" si="184"/>
        <v/>
      </c>
      <c r="CI478" s="17"/>
      <c r="CJ478" s="17"/>
      <c r="CL478" s="3" t="str">
        <f t="shared" si="185"/>
        <v/>
      </c>
      <c r="CM478" s="17"/>
      <c r="CN478" s="17"/>
      <c r="CP478" s="3" t="str">
        <f t="shared" si="186"/>
        <v/>
      </c>
      <c r="CQ478" s="17"/>
      <c r="CR478" s="17"/>
      <c r="CT478" s="3" t="str">
        <f t="shared" si="187"/>
        <v/>
      </c>
      <c r="CU478" s="17"/>
      <c r="CV478" s="17"/>
      <c r="CX478" s="3" t="str">
        <f t="shared" si="188"/>
        <v/>
      </c>
      <c r="CY478" s="17"/>
      <c r="CZ478" s="17"/>
      <c r="DB478" s="3" t="str">
        <f t="shared" si="189"/>
        <v/>
      </c>
      <c r="DC478" s="17"/>
      <c r="DD478" s="17"/>
      <c r="DF478" s="3" t="str">
        <f t="shared" si="190"/>
        <v/>
      </c>
    </row>
    <row r="479" spans="1:110">
      <c r="A479" s="48">
        <v>473</v>
      </c>
      <c r="B479" s="98" t="str">
        <f>IF(Data!B479:$B$1008&lt;&gt;"",Data!B479,"")</f>
        <v/>
      </c>
      <c r="C479" s="98" t="str">
        <f>IF(Data!$B479:C$1008&lt;&gt;"",Data!C479,"")</f>
        <v/>
      </c>
      <c r="D479" s="98" t="str">
        <f>IF(Data!$B479:D$1008&lt;&gt;"",Data!D479,"")</f>
        <v/>
      </c>
      <c r="E479" s="98" t="str">
        <f>IF(Data!$B479:E$1008&lt;&gt;"",Data!E479,"")</f>
        <v/>
      </c>
      <c r="F479" s="98" t="str">
        <f>IF(Data!$B479:F$1008&lt;&gt;"",Data!F479,"")</f>
        <v/>
      </c>
      <c r="G479" s="98" t="str">
        <f>IF(Data!$B479:G$1008&lt;&gt;"",Data!G479,"")</f>
        <v/>
      </c>
      <c r="H479" s="98" t="str">
        <f>IF(Data!$B479:H$1008&lt;&gt;"",Data!H479,"")</f>
        <v/>
      </c>
      <c r="I479" s="98" t="str">
        <f>IF(Data!$B479:I$1008&lt;&gt;"",Data!I479,"")</f>
        <v/>
      </c>
      <c r="J479" s="98" t="str">
        <f>IF(Data!$B479:J$1008&lt;&gt;"",Data!J479,"")</f>
        <v/>
      </c>
      <c r="K479" s="98" t="str">
        <f>IF(Data!$B479:K$1008&lt;&gt;"",Data!K479,"")</f>
        <v/>
      </c>
      <c r="L479" s="98" t="str">
        <f>IF(Data!$B479:L$1008&lt;&gt;"",Data!L479,"")</f>
        <v/>
      </c>
      <c r="M479" s="98" t="str">
        <f>IF(Data!$B479:M$1008&lt;&gt;"",Data!M479,"")</f>
        <v/>
      </c>
      <c r="N479" s="98" t="str">
        <f>IF(Data!$B479:N$1008&lt;&gt;"",Data!N479,"")</f>
        <v/>
      </c>
      <c r="O479" s="98" t="str">
        <f>IF(Data!$B479:O$1008&lt;&gt;"",Data!O479,"")</f>
        <v/>
      </c>
      <c r="P479" s="98" t="str">
        <f>IF(Data!$B479:P$1008&lt;&gt;"",Data!P479,"")</f>
        <v/>
      </c>
      <c r="Q479" s="98" t="str">
        <f>IF(Data!$B479:Q$1008&lt;&gt;"",Data!Q479,"")</f>
        <v/>
      </c>
      <c r="R479" s="98" t="str">
        <f>IF(Data!$B479:R$1008&lt;&gt;"",Data!R479,"")</f>
        <v/>
      </c>
      <c r="S479" s="98" t="str">
        <f>IF(Data!$B479:S$1008&lt;&gt;"",Data!S479,"")</f>
        <v/>
      </c>
      <c r="T479" s="98" t="str">
        <f>IF(Data!$B479:T$1008&lt;&gt;"",Data!T479,"")</f>
        <v/>
      </c>
      <c r="U479" s="98" t="str">
        <f>IF(Data!$B479:U$1008&lt;&gt;"",Data!U479,"")</f>
        <v/>
      </c>
      <c r="AC479" s="16" t="str">
        <f t="shared" si="170"/>
        <v/>
      </c>
      <c r="AH479" s="3" t="str">
        <f t="shared" si="171"/>
        <v/>
      </c>
      <c r="AL479" s="3" t="str">
        <f t="shared" si="172"/>
        <v/>
      </c>
      <c r="AP479" s="3" t="str">
        <f t="shared" si="173"/>
        <v/>
      </c>
      <c r="AT479" s="3" t="str">
        <f t="shared" si="174"/>
        <v/>
      </c>
      <c r="AX479" s="3" t="str">
        <f t="shared" si="175"/>
        <v/>
      </c>
      <c r="BB479" s="3" t="str">
        <f t="shared" si="176"/>
        <v/>
      </c>
      <c r="BF479" s="3" t="str">
        <f t="shared" si="179"/>
        <v/>
      </c>
      <c r="BJ479" s="3" t="str">
        <f t="shared" si="177"/>
        <v/>
      </c>
      <c r="BN479" s="3" t="str">
        <f t="shared" si="178"/>
        <v/>
      </c>
      <c r="BR479" s="3" t="str">
        <f t="shared" si="180"/>
        <v/>
      </c>
      <c r="BS479" s="17"/>
      <c r="BT479" s="17"/>
      <c r="BV479" s="3" t="str">
        <f t="shared" si="181"/>
        <v/>
      </c>
      <c r="BW479" s="17"/>
      <c r="BX479" s="17"/>
      <c r="BZ479" s="3" t="str">
        <f t="shared" si="182"/>
        <v/>
      </c>
      <c r="CA479" s="17"/>
      <c r="CB479" s="17"/>
      <c r="CD479" s="3" t="str">
        <f t="shared" si="183"/>
        <v/>
      </c>
      <c r="CE479" s="17"/>
      <c r="CF479" s="17"/>
      <c r="CH479" s="3" t="str">
        <f t="shared" si="184"/>
        <v/>
      </c>
      <c r="CI479" s="17"/>
      <c r="CJ479" s="17"/>
      <c r="CL479" s="3" t="str">
        <f t="shared" si="185"/>
        <v/>
      </c>
      <c r="CM479" s="17"/>
      <c r="CN479" s="17"/>
      <c r="CP479" s="3" t="str">
        <f t="shared" si="186"/>
        <v/>
      </c>
      <c r="CQ479" s="17"/>
      <c r="CR479" s="17"/>
      <c r="CT479" s="3" t="str">
        <f t="shared" si="187"/>
        <v/>
      </c>
      <c r="CU479" s="17"/>
      <c r="CV479" s="17"/>
      <c r="CX479" s="3" t="str">
        <f t="shared" si="188"/>
        <v/>
      </c>
      <c r="CY479" s="17"/>
      <c r="CZ479" s="17"/>
      <c r="DB479" s="3" t="str">
        <f t="shared" si="189"/>
        <v/>
      </c>
      <c r="DC479" s="17"/>
      <c r="DD479" s="17"/>
      <c r="DF479" s="3" t="str">
        <f t="shared" si="190"/>
        <v/>
      </c>
    </row>
    <row r="480" spans="1:110">
      <c r="A480" s="48">
        <v>474</v>
      </c>
      <c r="B480" s="98" t="str">
        <f>IF(Data!B480:$B$1008&lt;&gt;"",Data!B480,"")</f>
        <v/>
      </c>
      <c r="C480" s="98" t="str">
        <f>IF(Data!$B480:C$1008&lt;&gt;"",Data!C480,"")</f>
        <v/>
      </c>
      <c r="D480" s="98" t="str">
        <f>IF(Data!$B480:D$1008&lt;&gt;"",Data!D480,"")</f>
        <v/>
      </c>
      <c r="E480" s="98" t="str">
        <f>IF(Data!$B480:E$1008&lt;&gt;"",Data!E480,"")</f>
        <v/>
      </c>
      <c r="F480" s="98" t="str">
        <f>IF(Data!$B480:F$1008&lt;&gt;"",Data!F480,"")</f>
        <v/>
      </c>
      <c r="G480" s="98" t="str">
        <f>IF(Data!$B480:G$1008&lt;&gt;"",Data!G480,"")</f>
        <v/>
      </c>
      <c r="H480" s="98" t="str">
        <f>IF(Data!$B480:H$1008&lt;&gt;"",Data!H480,"")</f>
        <v/>
      </c>
      <c r="I480" s="98" t="str">
        <f>IF(Data!$B480:I$1008&lt;&gt;"",Data!I480,"")</f>
        <v/>
      </c>
      <c r="J480" s="98" t="str">
        <f>IF(Data!$B480:J$1008&lt;&gt;"",Data!J480,"")</f>
        <v/>
      </c>
      <c r="K480" s="98" t="str">
        <f>IF(Data!$B480:K$1008&lt;&gt;"",Data!K480,"")</f>
        <v/>
      </c>
      <c r="L480" s="98" t="str">
        <f>IF(Data!$B480:L$1008&lt;&gt;"",Data!L480,"")</f>
        <v/>
      </c>
      <c r="M480" s="98" t="str">
        <f>IF(Data!$B480:M$1008&lt;&gt;"",Data!M480,"")</f>
        <v/>
      </c>
      <c r="N480" s="98" t="str">
        <f>IF(Data!$B480:N$1008&lt;&gt;"",Data!N480,"")</f>
        <v/>
      </c>
      <c r="O480" s="98" t="str">
        <f>IF(Data!$B480:O$1008&lt;&gt;"",Data!O480,"")</f>
        <v/>
      </c>
      <c r="P480" s="98" t="str">
        <f>IF(Data!$B480:P$1008&lt;&gt;"",Data!P480,"")</f>
        <v/>
      </c>
      <c r="Q480" s="98" t="str">
        <f>IF(Data!$B480:Q$1008&lt;&gt;"",Data!Q480,"")</f>
        <v/>
      </c>
      <c r="R480" s="98" t="str">
        <f>IF(Data!$B480:R$1008&lt;&gt;"",Data!R480,"")</f>
        <v/>
      </c>
      <c r="S480" s="98" t="str">
        <f>IF(Data!$B480:S$1008&lt;&gt;"",Data!S480,"")</f>
        <v/>
      </c>
      <c r="T480" s="98" t="str">
        <f>IF(Data!$B480:T$1008&lt;&gt;"",Data!T480,"")</f>
        <v/>
      </c>
      <c r="U480" s="98" t="str">
        <f>IF(Data!$B480:U$1008&lt;&gt;"",Data!U480,"")</f>
        <v/>
      </c>
      <c r="AC480" s="16" t="str">
        <f t="shared" si="170"/>
        <v/>
      </c>
      <c r="AH480" s="3" t="str">
        <f t="shared" si="171"/>
        <v/>
      </c>
      <c r="AL480" s="3" t="str">
        <f t="shared" si="172"/>
        <v/>
      </c>
      <c r="AP480" s="3" t="str">
        <f t="shared" si="173"/>
        <v/>
      </c>
      <c r="AT480" s="3" t="str">
        <f t="shared" si="174"/>
        <v/>
      </c>
      <c r="AX480" s="3" t="str">
        <f t="shared" si="175"/>
        <v/>
      </c>
      <c r="BB480" s="3" t="str">
        <f t="shared" si="176"/>
        <v/>
      </c>
      <c r="BF480" s="3" t="str">
        <f t="shared" si="179"/>
        <v/>
      </c>
      <c r="BJ480" s="3" t="str">
        <f t="shared" si="177"/>
        <v/>
      </c>
      <c r="BN480" s="3" t="str">
        <f t="shared" si="178"/>
        <v/>
      </c>
      <c r="BR480" s="3" t="str">
        <f t="shared" si="180"/>
        <v/>
      </c>
      <c r="BS480" s="17"/>
      <c r="BT480" s="17"/>
      <c r="BV480" s="3" t="str">
        <f t="shared" si="181"/>
        <v/>
      </c>
      <c r="BW480" s="17"/>
      <c r="BX480" s="17"/>
      <c r="BZ480" s="3" t="str">
        <f t="shared" si="182"/>
        <v/>
      </c>
      <c r="CA480" s="17"/>
      <c r="CB480" s="17"/>
      <c r="CD480" s="3" t="str">
        <f t="shared" si="183"/>
        <v/>
      </c>
      <c r="CE480" s="17"/>
      <c r="CF480" s="17"/>
      <c r="CH480" s="3" t="str">
        <f t="shared" si="184"/>
        <v/>
      </c>
      <c r="CI480" s="17"/>
      <c r="CJ480" s="17"/>
      <c r="CL480" s="3" t="str">
        <f t="shared" si="185"/>
        <v/>
      </c>
      <c r="CM480" s="17"/>
      <c r="CN480" s="17"/>
      <c r="CP480" s="3" t="str">
        <f t="shared" si="186"/>
        <v/>
      </c>
      <c r="CQ480" s="17"/>
      <c r="CR480" s="17"/>
      <c r="CT480" s="3" t="str">
        <f t="shared" si="187"/>
        <v/>
      </c>
      <c r="CU480" s="17"/>
      <c r="CV480" s="17"/>
      <c r="CX480" s="3" t="str">
        <f t="shared" si="188"/>
        <v/>
      </c>
      <c r="CY480" s="17"/>
      <c r="CZ480" s="17"/>
      <c r="DB480" s="3" t="str">
        <f t="shared" si="189"/>
        <v/>
      </c>
      <c r="DC480" s="17"/>
      <c r="DD480" s="17"/>
      <c r="DF480" s="3" t="str">
        <f t="shared" si="190"/>
        <v/>
      </c>
    </row>
    <row r="481" spans="1:110">
      <c r="A481" s="48">
        <v>475</v>
      </c>
      <c r="B481" s="98" t="str">
        <f>IF(Data!B481:$B$1008&lt;&gt;"",Data!B481,"")</f>
        <v/>
      </c>
      <c r="C481" s="98" t="str">
        <f>IF(Data!$B481:C$1008&lt;&gt;"",Data!C481,"")</f>
        <v/>
      </c>
      <c r="D481" s="98" t="str">
        <f>IF(Data!$B481:D$1008&lt;&gt;"",Data!D481,"")</f>
        <v/>
      </c>
      <c r="E481" s="98" t="str">
        <f>IF(Data!$B481:E$1008&lt;&gt;"",Data!E481,"")</f>
        <v/>
      </c>
      <c r="F481" s="98" t="str">
        <f>IF(Data!$B481:F$1008&lt;&gt;"",Data!F481,"")</f>
        <v/>
      </c>
      <c r="G481" s="98" t="str">
        <f>IF(Data!$B481:G$1008&lt;&gt;"",Data!G481,"")</f>
        <v/>
      </c>
      <c r="H481" s="98" t="str">
        <f>IF(Data!$B481:H$1008&lt;&gt;"",Data!H481,"")</f>
        <v/>
      </c>
      <c r="I481" s="98" t="str">
        <f>IF(Data!$B481:I$1008&lt;&gt;"",Data!I481,"")</f>
        <v/>
      </c>
      <c r="J481" s="98" t="str">
        <f>IF(Data!$B481:J$1008&lt;&gt;"",Data!J481,"")</f>
        <v/>
      </c>
      <c r="K481" s="98" t="str">
        <f>IF(Data!$B481:K$1008&lt;&gt;"",Data!K481,"")</f>
        <v/>
      </c>
      <c r="L481" s="98" t="str">
        <f>IF(Data!$B481:L$1008&lt;&gt;"",Data!L481,"")</f>
        <v/>
      </c>
      <c r="M481" s="98" t="str">
        <f>IF(Data!$B481:M$1008&lt;&gt;"",Data!M481,"")</f>
        <v/>
      </c>
      <c r="N481" s="98" t="str">
        <f>IF(Data!$B481:N$1008&lt;&gt;"",Data!N481,"")</f>
        <v/>
      </c>
      <c r="O481" s="98" t="str">
        <f>IF(Data!$B481:O$1008&lt;&gt;"",Data!O481,"")</f>
        <v/>
      </c>
      <c r="P481" s="98" t="str">
        <f>IF(Data!$B481:P$1008&lt;&gt;"",Data!P481,"")</f>
        <v/>
      </c>
      <c r="Q481" s="98" t="str">
        <f>IF(Data!$B481:Q$1008&lt;&gt;"",Data!Q481,"")</f>
        <v/>
      </c>
      <c r="R481" s="98" t="str">
        <f>IF(Data!$B481:R$1008&lt;&gt;"",Data!R481,"")</f>
        <v/>
      </c>
      <c r="S481" s="98" t="str">
        <f>IF(Data!$B481:S$1008&lt;&gt;"",Data!S481,"")</f>
        <v/>
      </c>
      <c r="T481" s="98" t="str">
        <f>IF(Data!$B481:T$1008&lt;&gt;"",Data!T481,"")</f>
        <v/>
      </c>
      <c r="U481" s="98" t="str">
        <f>IF(Data!$B481:U$1008&lt;&gt;"",Data!U481,"")</f>
        <v/>
      </c>
      <c r="AC481" s="16" t="str">
        <f t="shared" si="170"/>
        <v/>
      </c>
      <c r="AH481" s="3" t="str">
        <f t="shared" si="171"/>
        <v/>
      </c>
      <c r="AL481" s="3" t="str">
        <f t="shared" si="172"/>
        <v/>
      </c>
      <c r="AP481" s="3" t="str">
        <f t="shared" si="173"/>
        <v/>
      </c>
      <c r="AT481" s="3" t="str">
        <f t="shared" si="174"/>
        <v/>
      </c>
      <c r="AX481" s="3" t="str">
        <f t="shared" si="175"/>
        <v/>
      </c>
      <c r="BB481" s="3" t="str">
        <f t="shared" si="176"/>
        <v/>
      </c>
      <c r="BF481" s="3" t="str">
        <f t="shared" si="179"/>
        <v/>
      </c>
      <c r="BJ481" s="3" t="str">
        <f t="shared" si="177"/>
        <v/>
      </c>
      <c r="BN481" s="3" t="str">
        <f t="shared" si="178"/>
        <v/>
      </c>
      <c r="BR481" s="3" t="str">
        <f t="shared" si="180"/>
        <v/>
      </c>
      <c r="BS481" s="17"/>
      <c r="BT481" s="17"/>
      <c r="BV481" s="3" t="str">
        <f t="shared" si="181"/>
        <v/>
      </c>
      <c r="BW481" s="17"/>
      <c r="BX481" s="17"/>
      <c r="BZ481" s="3" t="str">
        <f t="shared" si="182"/>
        <v/>
      </c>
      <c r="CA481" s="17"/>
      <c r="CB481" s="17"/>
      <c r="CD481" s="3" t="str">
        <f t="shared" si="183"/>
        <v/>
      </c>
      <c r="CE481" s="17"/>
      <c r="CF481" s="17"/>
      <c r="CH481" s="3" t="str">
        <f t="shared" si="184"/>
        <v/>
      </c>
      <c r="CI481" s="17"/>
      <c r="CJ481" s="17"/>
      <c r="CL481" s="3" t="str">
        <f t="shared" si="185"/>
        <v/>
      </c>
      <c r="CM481" s="17"/>
      <c r="CN481" s="17"/>
      <c r="CP481" s="3" t="str">
        <f t="shared" si="186"/>
        <v/>
      </c>
      <c r="CQ481" s="17"/>
      <c r="CR481" s="17"/>
      <c r="CT481" s="3" t="str">
        <f t="shared" si="187"/>
        <v/>
      </c>
      <c r="CU481" s="17"/>
      <c r="CV481" s="17"/>
      <c r="CX481" s="3" t="str">
        <f t="shared" si="188"/>
        <v/>
      </c>
      <c r="CY481" s="17"/>
      <c r="CZ481" s="17"/>
      <c r="DB481" s="3" t="str">
        <f t="shared" si="189"/>
        <v/>
      </c>
      <c r="DC481" s="17"/>
      <c r="DD481" s="17"/>
      <c r="DF481" s="3" t="str">
        <f t="shared" si="190"/>
        <v/>
      </c>
    </row>
    <row r="482" spans="1:110">
      <c r="A482" s="48">
        <v>476</v>
      </c>
      <c r="B482" s="98" t="str">
        <f>IF(Data!B482:$B$1008&lt;&gt;"",Data!B482,"")</f>
        <v/>
      </c>
      <c r="C482" s="98" t="str">
        <f>IF(Data!$B482:C$1008&lt;&gt;"",Data!C482,"")</f>
        <v/>
      </c>
      <c r="D482" s="98" t="str">
        <f>IF(Data!$B482:D$1008&lt;&gt;"",Data!D482,"")</f>
        <v/>
      </c>
      <c r="E482" s="98" t="str">
        <f>IF(Data!$B482:E$1008&lt;&gt;"",Data!E482,"")</f>
        <v/>
      </c>
      <c r="F482" s="98" t="str">
        <f>IF(Data!$B482:F$1008&lt;&gt;"",Data!F482,"")</f>
        <v/>
      </c>
      <c r="G482" s="98" t="str">
        <f>IF(Data!$B482:G$1008&lt;&gt;"",Data!G482,"")</f>
        <v/>
      </c>
      <c r="H482" s="98" t="str">
        <f>IF(Data!$B482:H$1008&lt;&gt;"",Data!H482,"")</f>
        <v/>
      </c>
      <c r="I482" s="98" t="str">
        <f>IF(Data!$B482:I$1008&lt;&gt;"",Data!I482,"")</f>
        <v/>
      </c>
      <c r="J482" s="98" t="str">
        <f>IF(Data!$B482:J$1008&lt;&gt;"",Data!J482,"")</f>
        <v/>
      </c>
      <c r="K482" s="98" t="str">
        <f>IF(Data!$B482:K$1008&lt;&gt;"",Data!K482,"")</f>
        <v/>
      </c>
      <c r="L482" s="98" t="str">
        <f>IF(Data!$B482:L$1008&lt;&gt;"",Data!L482,"")</f>
        <v/>
      </c>
      <c r="M482" s="98" t="str">
        <f>IF(Data!$B482:M$1008&lt;&gt;"",Data!M482,"")</f>
        <v/>
      </c>
      <c r="N482" s="98" t="str">
        <f>IF(Data!$B482:N$1008&lt;&gt;"",Data!N482,"")</f>
        <v/>
      </c>
      <c r="O482" s="98" t="str">
        <f>IF(Data!$B482:O$1008&lt;&gt;"",Data!O482,"")</f>
        <v/>
      </c>
      <c r="P482" s="98" t="str">
        <f>IF(Data!$B482:P$1008&lt;&gt;"",Data!P482,"")</f>
        <v/>
      </c>
      <c r="Q482" s="98" t="str">
        <f>IF(Data!$B482:Q$1008&lt;&gt;"",Data!Q482,"")</f>
        <v/>
      </c>
      <c r="R482" s="98" t="str">
        <f>IF(Data!$B482:R$1008&lt;&gt;"",Data!R482,"")</f>
        <v/>
      </c>
      <c r="S482" s="98" t="str">
        <f>IF(Data!$B482:S$1008&lt;&gt;"",Data!S482,"")</f>
        <v/>
      </c>
      <c r="T482" s="98" t="str">
        <f>IF(Data!$B482:T$1008&lt;&gt;"",Data!T482,"")</f>
        <v/>
      </c>
      <c r="U482" s="98" t="str">
        <f>IF(Data!$B482:U$1008&lt;&gt;"",Data!U482,"")</f>
        <v/>
      </c>
      <c r="AC482" s="16" t="str">
        <f t="shared" si="170"/>
        <v/>
      </c>
      <c r="AH482" s="3" t="str">
        <f t="shared" si="171"/>
        <v/>
      </c>
      <c r="AL482" s="3" t="str">
        <f t="shared" si="172"/>
        <v/>
      </c>
      <c r="AP482" s="3" t="str">
        <f t="shared" si="173"/>
        <v/>
      </c>
      <c r="AT482" s="3" t="str">
        <f t="shared" si="174"/>
        <v/>
      </c>
      <c r="AX482" s="3" t="str">
        <f t="shared" si="175"/>
        <v/>
      </c>
      <c r="BB482" s="3" t="str">
        <f t="shared" si="176"/>
        <v/>
      </c>
      <c r="BF482" s="3" t="str">
        <f t="shared" si="179"/>
        <v/>
      </c>
      <c r="BJ482" s="3" t="str">
        <f t="shared" si="177"/>
        <v/>
      </c>
      <c r="BN482" s="3" t="str">
        <f t="shared" si="178"/>
        <v/>
      </c>
      <c r="BR482" s="3" t="str">
        <f t="shared" si="180"/>
        <v/>
      </c>
      <c r="BS482" s="17"/>
      <c r="BT482" s="17"/>
      <c r="BV482" s="3" t="str">
        <f t="shared" si="181"/>
        <v/>
      </c>
      <c r="BW482" s="17"/>
      <c r="BX482" s="17"/>
      <c r="BZ482" s="3" t="str">
        <f t="shared" si="182"/>
        <v/>
      </c>
      <c r="CA482" s="17"/>
      <c r="CB482" s="17"/>
      <c r="CD482" s="3" t="str">
        <f t="shared" si="183"/>
        <v/>
      </c>
      <c r="CE482" s="17"/>
      <c r="CF482" s="17"/>
      <c r="CH482" s="3" t="str">
        <f t="shared" si="184"/>
        <v/>
      </c>
      <c r="CI482" s="17"/>
      <c r="CJ482" s="17"/>
      <c r="CL482" s="3" t="str">
        <f t="shared" si="185"/>
        <v/>
      </c>
      <c r="CM482" s="17"/>
      <c r="CN482" s="17"/>
      <c r="CP482" s="3" t="str">
        <f t="shared" si="186"/>
        <v/>
      </c>
      <c r="CQ482" s="17"/>
      <c r="CR482" s="17"/>
      <c r="CT482" s="3" t="str">
        <f t="shared" si="187"/>
        <v/>
      </c>
      <c r="CU482" s="17"/>
      <c r="CV482" s="17"/>
      <c r="CX482" s="3" t="str">
        <f t="shared" si="188"/>
        <v/>
      </c>
      <c r="CY482" s="17"/>
      <c r="CZ482" s="17"/>
      <c r="DB482" s="3" t="str">
        <f t="shared" si="189"/>
        <v/>
      </c>
      <c r="DC482" s="17"/>
      <c r="DD482" s="17"/>
      <c r="DF482" s="3" t="str">
        <f t="shared" si="190"/>
        <v/>
      </c>
    </row>
    <row r="483" spans="1:110">
      <c r="A483" s="48">
        <v>477</v>
      </c>
      <c r="B483" s="98" t="str">
        <f>IF(Data!B483:$B$1008&lt;&gt;"",Data!B483,"")</f>
        <v/>
      </c>
      <c r="C483" s="98" t="str">
        <f>IF(Data!$B483:C$1008&lt;&gt;"",Data!C483,"")</f>
        <v/>
      </c>
      <c r="D483" s="98" t="str">
        <f>IF(Data!$B483:D$1008&lt;&gt;"",Data!D483,"")</f>
        <v/>
      </c>
      <c r="E483" s="98" t="str">
        <f>IF(Data!$B483:E$1008&lt;&gt;"",Data!E483,"")</f>
        <v/>
      </c>
      <c r="F483" s="98" t="str">
        <f>IF(Data!$B483:F$1008&lt;&gt;"",Data!F483,"")</f>
        <v/>
      </c>
      <c r="G483" s="98" t="str">
        <f>IF(Data!$B483:G$1008&lt;&gt;"",Data!G483,"")</f>
        <v/>
      </c>
      <c r="H483" s="98" t="str">
        <f>IF(Data!$B483:H$1008&lt;&gt;"",Data!H483,"")</f>
        <v/>
      </c>
      <c r="I483" s="98" t="str">
        <f>IF(Data!$B483:I$1008&lt;&gt;"",Data!I483,"")</f>
        <v/>
      </c>
      <c r="J483" s="98" t="str">
        <f>IF(Data!$B483:J$1008&lt;&gt;"",Data!J483,"")</f>
        <v/>
      </c>
      <c r="K483" s="98" t="str">
        <f>IF(Data!$B483:K$1008&lt;&gt;"",Data!K483,"")</f>
        <v/>
      </c>
      <c r="L483" s="98" t="str">
        <f>IF(Data!$B483:L$1008&lt;&gt;"",Data!L483,"")</f>
        <v/>
      </c>
      <c r="M483" s="98" t="str">
        <f>IF(Data!$B483:M$1008&lt;&gt;"",Data!M483,"")</f>
        <v/>
      </c>
      <c r="N483" s="98" t="str">
        <f>IF(Data!$B483:N$1008&lt;&gt;"",Data!N483,"")</f>
        <v/>
      </c>
      <c r="O483" s="98" t="str">
        <f>IF(Data!$B483:O$1008&lt;&gt;"",Data!O483,"")</f>
        <v/>
      </c>
      <c r="P483" s="98" t="str">
        <f>IF(Data!$B483:P$1008&lt;&gt;"",Data!P483,"")</f>
        <v/>
      </c>
      <c r="Q483" s="98" t="str">
        <f>IF(Data!$B483:Q$1008&lt;&gt;"",Data!Q483,"")</f>
        <v/>
      </c>
      <c r="R483" s="98" t="str">
        <f>IF(Data!$B483:R$1008&lt;&gt;"",Data!R483,"")</f>
        <v/>
      </c>
      <c r="S483" s="98" t="str">
        <f>IF(Data!$B483:S$1008&lt;&gt;"",Data!S483,"")</f>
        <v/>
      </c>
      <c r="T483" s="98" t="str">
        <f>IF(Data!$B483:T$1008&lt;&gt;"",Data!T483,"")</f>
        <v/>
      </c>
      <c r="U483" s="98" t="str">
        <f>IF(Data!$B483:U$1008&lt;&gt;"",Data!U483,"")</f>
        <v/>
      </c>
      <c r="AC483" s="16" t="str">
        <f t="shared" si="170"/>
        <v/>
      </c>
      <c r="AH483" s="3" t="str">
        <f t="shared" si="171"/>
        <v/>
      </c>
      <c r="AL483" s="3" t="str">
        <f t="shared" si="172"/>
        <v/>
      </c>
      <c r="AP483" s="3" t="str">
        <f t="shared" si="173"/>
        <v/>
      </c>
      <c r="AT483" s="3" t="str">
        <f t="shared" si="174"/>
        <v/>
      </c>
      <c r="AX483" s="3" t="str">
        <f t="shared" si="175"/>
        <v/>
      </c>
      <c r="BB483" s="3" t="str">
        <f t="shared" si="176"/>
        <v/>
      </c>
      <c r="BF483" s="3" t="str">
        <f t="shared" si="179"/>
        <v/>
      </c>
      <c r="BJ483" s="3" t="str">
        <f t="shared" si="177"/>
        <v/>
      </c>
      <c r="BN483" s="3" t="str">
        <f t="shared" si="178"/>
        <v/>
      </c>
      <c r="BR483" s="3" t="str">
        <f t="shared" si="180"/>
        <v/>
      </c>
      <c r="BS483" s="17"/>
      <c r="BT483" s="17"/>
      <c r="BV483" s="3" t="str">
        <f t="shared" si="181"/>
        <v/>
      </c>
      <c r="BW483" s="17"/>
      <c r="BX483" s="17"/>
      <c r="BZ483" s="3" t="str">
        <f t="shared" si="182"/>
        <v/>
      </c>
      <c r="CA483" s="17"/>
      <c r="CB483" s="17"/>
      <c r="CD483" s="3" t="str">
        <f t="shared" si="183"/>
        <v/>
      </c>
      <c r="CE483" s="17"/>
      <c r="CF483" s="17"/>
      <c r="CH483" s="3" t="str">
        <f t="shared" si="184"/>
        <v/>
      </c>
      <c r="CI483" s="17"/>
      <c r="CJ483" s="17"/>
      <c r="CL483" s="3" t="str">
        <f t="shared" si="185"/>
        <v/>
      </c>
      <c r="CM483" s="17"/>
      <c r="CN483" s="17"/>
      <c r="CP483" s="3" t="str">
        <f t="shared" si="186"/>
        <v/>
      </c>
      <c r="CQ483" s="17"/>
      <c r="CR483" s="17"/>
      <c r="CT483" s="3" t="str">
        <f t="shared" si="187"/>
        <v/>
      </c>
      <c r="CU483" s="17"/>
      <c r="CV483" s="17"/>
      <c r="CX483" s="3" t="str">
        <f t="shared" si="188"/>
        <v/>
      </c>
      <c r="CY483" s="17"/>
      <c r="CZ483" s="17"/>
      <c r="DB483" s="3" t="str">
        <f t="shared" si="189"/>
        <v/>
      </c>
      <c r="DC483" s="17"/>
      <c r="DD483" s="17"/>
      <c r="DF483" s="3" t="str">
        <f t="shared" si="190"/>
        <v/>
      </c>
    </row>
    <row r="484" spans="1:110">
      <c r="A484" s="48">
        <v>478</v>
      </c>
      <c r="B484" s="98" t="str">
        <f>IF(Data!B484:$B$1008&lt;&gt;"",Data!B484,"")</f>
        <v/>
      </c>
      <c r="C484" s="98" t="str">
        <f>IF(Data!$B484:C$1008&lt;&gt;"",Data!C484,"")</f>
        <v/>
      </c>
      <c r="D484" s="98" t="str">
        <f>IF(Data!$B484:D$1008&lt;&gt;"",Data!D484,"")</f>
        <v/>
      </c>
      <c r="E484" s="98" t="str">
        <f>IF(Data!$B484:E$1008&lt;&gt;"",Data!E484,"")</f>
        <v/>
      </c>
      <c r="F484" s="98" t="str">
        <f>IF(Data!$B484:F$1008&lt;&gt;"",Data!F484,"")</f>
        <v/>
      </c>
      <c r="G484" s="98" t="str">
        <f>IF(Data!$B484:G$1008&lt;&gt;"",Data!G484,"")</f>
        <v/>
      </c>
      <c r="H484" s="98" t="str">
        <f>IF(Data!$B484:H$1008&lt;&gt;"",Data!H484,"")</f>
        <v/>
      </c>
      <c r="I484" s="98" t="str">
        <f>IF(Data!$B484:I$1008&lt;&gt;"",Data!I484,"")</f>
        <v/>
      </c>
      <c r="J484" s="98" t="str">
        <f>IF(Data!$B484:J$1008&lt;&gt;"",Data!J484,"")</f>
        <v/>
      </c>
      <c r="K484" s="98" t="str">
        <f>IF(Data!$B484:K$1008&lt;&gt;"",Data!K484,"")</f>
        <v/>
      </c>
      <c r="L484" s="98" t="str">
        <f>IF(Data!$B484:L$1008&lt;&gt;"",Data!L484,"")</f>
        <v/>
      </c>
      <c r="M484" s="98" t="str">
        <f>IF(Data!$B484:M$1008&lt;&gt;"",Data!M484,"")</f>
        <v/>
      </c>
      <c r="N484" s="98" t="str">
        <f>IF(Data!$B484:N$1008&lt;&gt;"",Data!N484,"")</f>
        <v/>
      </c>
      <c r="O484" s="98" t="str">
        <f>IF(Data!$B484:O$1008&lt;&gt;"",Data!O484,"")</f>
        <v/>
      </c>
      <c r="P484" s="98" t="str">
        <f>IF(Data!$B484:P$1008&lt;&gt;"",Data!P484,"")</f>
        <v/>
      </c>
      <c r="Q484" s="98" t="str">
        <f>IF(Data!$B484:Q$1008&lt;&gt;"",Data!Q484,"")</f>
        <v/>
      </c>
      <c r="R484" s="98" t="str">
        <f>IF(Data!$B484:R$1008&lt;&gt;"",Data!R484,"")</f>
        <v/>
      </c>
      <c r="S484" s="98" t="str">
        <f>IF(Data!$B484:S$1008&lt;&gt;"",Data!S484,"")</f>
        <v/>
      </c>
      <c r="T484" s="98" t="str">
        <f>IF(Data!$B484:T$1008&lt;&gt;"",Data!T484,"")</f>
        <v/>
      </c>
      <c r="U484" s="98" t="str">
        <f>IF(Data!$B484:U$1008&lt;&gt;"",Data!U484,"")</f>
        <v/>
      </c>
      <c r="AC484" s="16" t="str">
        <f t="shared" si="170"/>
        <v/>
      </c>
      <c r="AH484" s="3" t="str">
        <f t="shared" si="171"/>
        <v/>
      </c>
      <c r="AL484" s="3" t="str">
        <f t="shared" si="172"/>
        <v/>
      </c>
      <c r="AP484" s="3" t="str">
        <f t="shared" si="173"/>
        <v/>
      </c>
      <c r="AT484" s="3" t="str">
        <f t="shared" si="174"/>
        <v/>
      </c>
      <c r="AX484" s="3" t="str">
        <f t="shared" si="175"/>
        <v/>
      </c>
      <c r="BB484" s="3" t="str">
        <f t="shared" si="176"/>
        <v/>
      </c>
      <c r="BF484" s="3" t="str">
        <f t="shared" si="179"/>
        <v/>
      </c>
      <c r="BJ484" s="3" t="str">
        <f t="shared" si="177"/>
        <v/>
      </c>
      <c r="BN484" s="3" t="str">
        <f t="shared" si="178"/>
        <v/>
      </c>
      <c r="BR484" s="3" t="str">
        <f t="shared" si="180"/>
        <v/>
      </c>
      <c r="BS484" s="17"/>
      <c r="BT484" s="17"/>
      <c r="BV484" s="3" t="str">
        <f t="shared" si="181"/>
        <v/>
      </c>
      <c r="BW484" s="17"/>
      <c r="BX484" s="17"/>
      <c r="BZ484" s="3" t="str">
        <f t="shared" si="182"/>
        <v/>
      </c>
      <c r="CA484" s="17"/>
      <c r="CB484" s="17"/>
      <c r="CD484" s="3" t="str">
        <f t="shared" si="183"/>
        <v/>
      </c>
      <c r="CE484" s="17"/>
      <c r="CF484" s="17"/>
      <c r="CH484" s="3" t="str">
        <f t="shared" si="184"/>
        <v/>
      </c>
      <c r="CI484" s="17"/>
      <c r="CJ484" s="17"/>
      <c r="CL484" s="3" t="str">
        <f t="shared" si="185"/>
        <v/>
      </c>
      <c r="CM484" s="17"/>
      <c r="CN484" s="17"/>
      <c r="CP484" s="3" t="str">
        <f t="shared" si="186"/>
        <v/>
      </c>
      <c r="CQ484" s="17"/>
      <c r="CR484" s="17"/>
      <c r="CT484" s="3" t="str">
        <f t="shared" si="187"/>
        <v/>
      </c>
      <c r="CU484" s="17"/>
      <c r="CV484" s="17"/>
      <c r="CX484" s="3" t="str">
        <f t="shared" si="188"/>
        <v/>
      </c>
      <c r="CY484" s="17"/>
      <c r="CZ484" s="17"/>
      <c r="DB484" s="3" t="str">
        <f t="shared" si="189"/>
        <v/>
      </c>
      <c r="DC484" s="17"/>
      <c r="DD484" s="17"/>
      <c r="DF484" s="3" t="str">
        <f t="shared" si="190"/>
        <v/>
      </c>
    </row>
    <row r="485" spans="1:110">
      <c r="A485" s="48">
        <v>479</v>
      </c>
      <c r="B485" s="98" t="str">
        <f>IF(Data!B485:$B$1008&lt;&gt;"",Data!B485,"")</f>
        <v/>
      </c>
      <c r="C485" s="98" t="str">
        <f>IF(Data!$B485:C$1008&lt;&gt;"",Data!C485,"")</f>
        <v/>
      </c>
      <c r="D485" s="98" t="str">
        <f>IF(Data!$B485:D$1008&lt;&gt;"",Data!D485,"")</f>
        <v/>
      </c>
      <c r="E485" s="98" t="str">
        <f>IF(Data!$B485:E$1008&lt;&gt;"",Data!E485,"")</f>
        <v/>
      </c>
      <c r="F485" s="98" t="str">
        <f>IF(Data!$B485:F$1008&lt;&gt;"",Data!F485,"")</f>
        <v/>
      </c>
      <c r="G485" s="98" t="str">
        <f>IF(Data!$B485:G$1008&lt;&gt;"",Data!G485,"")</f>
        <v/>
      </c>
      <c r="H485" s="98" t="str">
        <f>IF(Data!$B485:H$1008&lt;&gt;"",Data!H485,"")</f>
        <v/>
      </c>
      <c r="I485" s="98" t="str">
        <f>IF(Data!$B485:I$1008&lt;&gt;"",Data!I485,"")</f>
        <v/>
      </c>
      <c r="J485" s="98" t="str">
        <f>IF(Data!$B485:J$1008&lt;&gt;"",Data!J485,"")</f>
        <v/>
      </c>
      <c r="K485" s="98" t="str">
        <f>IF(Data!$B485:K$1008&lt;&gt;"",Data!K485,"")</f>
        <v/>
      </c>
      <c r="L485" s="98" t="str">
        <f>IF(Data!$B485:L$1008&lt;&gt;"",Data!L485,"")</f>
        <v/>
      </c>
      <c r="M485" s="98" t="str">
        <f>IF(Data!$B485:M$1008&lt;&gt;"",Data!M485,"")</f>
        <v/>
      </c>
      <c r="N485" s="98" t="str">
        <f>IF(Data!$B485:N$1008&lt;&gt;"",Data!N485,"")</f>
        <v/>
      </c>
      <c r="O485" s="98" t="str">
        <f>IF(Data!$B485:O$1008&lt;&gt;"",Data!O485,"")</f>
        <v/>
      </c>
      <c r="P485" s="98" t="str">
        <f>IF(Data!$B485:P$1008&lt;&gt;"",Data!P485,"")</f>
        <v/>
      </c>
      <c r="Q485" s="98" t="str">
        <f>IF(Data!$B485:Q$1008&lt;&gt;"",Data!Q485,"")</f>
        <v/>
      </c>
      <c r="R485" s="98" t="str">
        <f>IF(Data!$B485:R$1008&lt;&gt;"",Data!R485,"")</f>
        <v/>
      </c>
      <c r="S485" s="98" t="str">
        <f>IF(Data!$B485:S$1008&lt;&gt;"",Data!S485,"")</f>
        <v/>
      </c>
      <c r="T485" s="98" t="str">
        <f>IF(Data!$B485:T$1008&lt;&gt;"",Data!T485,"")</f>
        <v/>
      </c>
      <c r="U485" s="98" t="str">
        <f>IF(Data!$B485:U$1008&lt;&gt;"",Data!U485,"")</f>
        <v/>
      </c>
      <c r="AC485" s="16" t="str">
        <f t="shared" si="170"/>
        <v/>
      </c>
      <c r="AH485" s="3" t="str">
        <f t="shared" si="171"/>
        <v/>
      </c>
      <c r="AL485" s="3" t="str">
        <f t="shared" si="172"/>
        <v/>
      </c>
      <c r="AP485" s="3" t="str">
        <f t="shared" si="173"/>
        <v/>
      </c>
      <c r="AT485" s="3" t="str">
        <f t="shared" si="174"/>
        <v/>
      </c>
      <c r="AX485" s="3" t="str">
        <f t="shared" si="175"/>
        <v/>
      </c>
      <c r="BB485" s="3" t="str">
        <f t="shared" si="176"/>
        <v/>
      </c>
      <c r="BF485" s="3" t="str">
        <f t="shared" si="179"/>
        <v/>
      </c>
      <c r="BJ485" s="3" t="str">
        <f t="shared" si="177"/>
        <v/>
      </c>
      <c r="BN485" s="3" t="str">
        <f t="shared" si="178"/>
        <v/>
      </c>
      <c r="BR485" s="3" t="str">
        <f t="shared" si="180"/>
        <v/>
      </c>
      <c r="BS485" s="17"/>
      <c r="BT485" s="17"/>
      <c r="BV485" s="3" t="str">
        <f t="shared" si="181"/>
        <v/>
      </c>
      <c r="BW485" s="17"/>
      <c r="BX485" s="17"/>
      <c r="BZ485" s="3" t="str">
        <f t="shared" si="182"/>
        <v/>
      </c>
      <c r="CA485" s="17"/>
      <c r="CB485" s="17"/>
      <c r="CD485" s="3" t="str">
        <f t="shared" si="183"/>
        <v/>
      </c>
      <c r="CE485" s="17"/>
      <c r="CF485" s="17"/>
      <c r="CH485" s="3" t="str">
        <f t="shared" si="184"/>
        <v/>
      </c>
      <c r="CI485" s="17"/>
      <c r="CJ485" s="17"/>
      <c r="CL485" s="3" t="str">
        <f t="shared" si="185"/>
        <v/>
      </c>
      <c r="CM485" s="17"/>
      <c r="CN485" s="17"/>
      <c r="CP485" s="3" t="str">
        <f t="shared" si="186"/>
        <v/>
      </c>
      <c r="CQ485" s="17"/>
      <c r="CR485" s="17"/>
      <c r="CT485" s="3" t="str">
        <f t="shared" si="187"/>
        <v/>
      </c>
      <c r="CU485" s="17"/>
      <c r="CV485" s="17"/>
      <c r="CX485" s="3" t="str">
        <f t="shared" si="188"/>
        <v/>
      </c>
      <c r="CY485" s="17"/>
      <c r="CZ485" s="17"/>
      <c r="DB485" s="3" t="str">
        <f t="shared" si="189"/>
        <v/>
      </c>
      <c r="DC485" s="17"/>
      <c r="DD485" s="17"/>
      <c r="DF485" s="3" t="str">
        <f t="shared" si="190"/>
        <v/>
      </c>
    </row>
    <row r="486" spans="1:110">
      <c r="A486" s="48">
        <v>480</v>
      </c>
      <c r="B486" s="98" t="str">
        <f>IF(Data!B486:$B$1008&lt;&gt;"",Data!B486,"")</f>
        <v/>
      </c>
      <c r="C486" s="98" t="str">
        <f>IF(Data!$B486:C$1008&lt;&gt;"",Data!C486,"")</f>
        <v/>
      </c>
      <c r="D486" s="98" t="str">
        <f>IF(Data!$B486:D$1008&lt;&gt;"",Data!D486,"")</f>
        <v/>
      </c>
      <c r="E486" s="98" t="str">
        <f>IF(Data!$B486:E$1008&lt;&gt;"",Data!E486,"")</f>
        <v/>
      </c>
      <c r="F486" s="98" t="str">
        <f>IF(Data!$B486:F$1008&lt;&gt;"",Data!F486,"")</f>
        <v/>
      </c>
      <c r="G486" s="98" t="str">
        <f>IF(Data!$B486:G$1008&lt;&gt;"",Data!G486,"")</f>
        <v/>
      </c>
      <c r="H486" s="98" t="str">
        <f>IF(Data!$B486:H$1008&lt;&gt;"",Data!H486,"")</f>
        <v/>
      </c>
      <c r="I486" s="98" t="str">
        <f>IF(Data!$B486:I$1008&lt;&gt;"",Data!I486,"")</f>
        <v/>
      </c>
      <c r="J486" s="98" t="str">
        <f>IF(Data!$B486:J$1008&lt;&gt;"",Data!J486,"")</f>
        <v/>
      </c>
      <c r="K486" s="98" t="str">
        <f>IF(Data!$B486:K$1008&lt;&gt;"",Data!K486,"")</f>
        <v/>
      </c>
      <c r="L486" s="98" t="str">
        <f>IF(Data!$B486:L$1008&lt;&gt;"",Data!L486,"")</f>
        <v/>
      </c>
      <c r="M486" s="98" t="str">
        <f>IF(Data!$B486:M$1008&lt;&gt;"",Data!M486,"")</f>
        <v/>
      </c>
      <c r="N486" s="98" t="str">
        <f>IF(Data!$B486:N$1008&lt;&gt;"",Data!N486,"")</f>
        <v/>
      </c>
      <c r="O486" s="98" t="str">
        <f>IF(Data!$B486:O$1008&lt;&gt;"",Data!O486,"")</f>
        <v/>
      </c>
      <c r="P486" s="98" t="str">
        <f>IF(Data!$B486:P$1008&lt;&gt;"",Data!P486,"")</f>
        <v/>
      </c>
      <c r="Q486" s="98" t="str">
        <f>IF(Data!$B486:Q$1008&lt;&gt;"",Data!Q486,"")</f>
        <v/>
      </c>
      <c r="R486" s="98" t="str">
        <f>IF(Data!$B486:R$1008&lt;&gt;"",Data!R486,"")</f>
        <v/>
      </c>
      <c r="S486" s="98" t="str">
        <f>IF(Data!$B486:S$1008&lt;&gt;"",Data!S486,"")</f>
        <v/>
      </c>
      <c r="T486" s="98" t="str">
        <f>IF(Data!$B486:T$1008&lt;&gt;"",Data!T486,"")</f>
        <v/>
      </c>
      <c r="U486" s="98" t="str">
        <f>IF(Data!$B486:U$1008&lt;&gt;"",Data!U486,"")</f>
        <v/>
      </c>
      <c r="AC486" s="16" t="str">
        <f t="shared" si="170"/>
        <v/>
      </c>
      <c r="AH486" s="3" t="str">
        <f t="shared" si="171"/>
        <v/>
      </c>
      <c r="AL486" s="3" t="str">
        <f t="shared" si="172"/>
        <v/>
      </c>
      <c r="AP486" s="3" t="str">
        <f t="shared" si="173"/>
        <v/>
      </c>
      <c r="AT486" s="3" t="str">
        <f t="shared" si="174"/>
        <v/>
      </c>
      <c r="AX486" s="3" t="str">
        <f t="shared" si="175"/>
        <v/>
      </c>
      <c r="BB486" s="3" t="str">
        <f t="shared" si="176"/>
        <v/>
      </c>
      <c r="BF486" s="3" t="str">
        <f t="shared" si="179"/>
        <v/>
      </c>
      <c r="BJ486" s="3" t="str">
        <f t="shared" si="177"/>
        <v/>
      </c>
      <c r="BN486" s="3" t="str">
        <f t="shared" si="178"/>
        <v/>
      </c>
      <c r="BR486" s="3" t="str">
        <f t="shared" si="180"/>
        <v/>
      </c>
      <c r="BS486" s="17"/>
      <c r="BT486" s="17"/>
      <c r="BV486" s="3" t="str">
        <f t="shared" si="181"/>
        <v/>
      </c>
      <c r="BW486" s="17"/>
      <c r="BX486" s="17"/>
      <c r="BZ486" s="3" t="str">
        <f t="shared" si="182"/>
        <v/>
      </c>
      <c r="CA486" s="17"/>
      <c r="CB486" s="17"/>
      <c r="CD486" s="3" t="str">
        <f t="shared" si="183"/>
        <v/>
      </c>
      <c r="CE486" s="17"/>
      <c r="CF486" s="17"/>
      <c r="CH486" s="3" t="str">
        <f t="shared" si="184"/>
        <v/>
      </c>
      <c r="CI486" s="17"/>
      <c r="CJ486" s="17"/>
      <c r="CL486" s="3" t="str">
        <f t="shared" si="185"/>
        <v/>
      </c>
      <c r="CM486" s="17"/>
      <c r="CN486" s="17"/>
      <c r="CP486" s="3" t="str">
        <f t="shared" si="186"/>
        <v/>
      </c>
      <c r="CQ486" s="17"/>
      <c r="CR486" s="17"/>
      <c r="CT486" s="3" t="str">
        <f t="shared" si="187"/>
        <v/>
      </c>
      <c r="CU486" s="17"/>
      <c r="CV486" s="17"/>
      <c r="CX486" s="3" t="str">
        <f t="shared" si="188"/>
        <v/>
      </c>
      <c r="CY486" s="17"/>
      <c r="CZ486" s="17"/>
      <c r="DB486" s="3" t="str">
        <f t="shared" si="189"/>
        <v/>
      </c>
      <c r="DC486" s="17"/>
      <c r="DD486" s="17"/>
      <c r="DF486" s="3" t="str">
        <f t="shared" si="190"/>
        <v/>
      </c>
    </row>
    <row r="487" spans="1:110">
      <c r="A487" s="48">
        <v>481</v>
      </c>
      <c r="B487" s="98" t="str">
        <f>IF(Data!B487:$B$1008&lt;&gt;"",Data!B487,"")</f>
        <v/>
      </c>
      <c r="C487" s="98" t="str">
        <f>IF(Data!$B487:C$1008&lt;&gt;"",Data!C487,"")</f>
        <v/>
      </c>
      <c r="D487" s="98" t="str">
        <f>IF(Data!$B487:D$1008&lt;&gt;"",Data!D487,"")</f>
        <v/>
      </c>
      <c r="E487" s="98" t="str">
        <f>IF(Data!$B487:E$1008&lt;&gt;"",Data!E487,"")</f>
        <v/>
      </c>
      <c r="F487" s="98" t="str">
        <f>IF(Data!$B487:F$1008&lt;&gt;"",Data!F487,"")</f>
        <v/>
      </c>
      <c r="G487" s="98" t="str">
        <f>IF(Data!$B487:G$1008&lt;&gt;"",Data!G487,"")</f>
        <v/>
      </c>
      <c r="H487" s="98" t="str">
        <f>IF(Data!$B487:H$1008&lt;&gt;"",Data!H487,"")</f>
        <v/>
      </c>
      <c r="I487" s="98" t="str">
        <f>IF(Data!$B487:I$1008&lt;&gt;"",Data!I487,"")</f>
        <v/>
      </c>
      <c r="J487" s="98" t="str">
        <f>IF(Data!$B487:J$1008&lt;&gt;"",Data!J487,"")</f>
        <v/>
      </c>
      <c r="K487" s="98" t="str">
        <f>IF(Data!$B487:K$1008&lt;&gt;"",Data!K487,"")</f>
        <v/>
      </c>
      <c r="L487" s="98" t="str">
        <f>IF(Data!$B487:L$1008&lt;&gt;"",Data!L487,"")</f>
        <v/>
      </c>
      <c r="M487" s="98" t="str">
        <f>IF(Data!$B487:M$1008&lt;&gt;"",Data!M487,"")</f>
        <v/>
      </c>
      <c r="N487" s="98" t="str">
        <f>IF(Data!$B487:N$1008&lt;&gt;"",Data!N487,"")</f>
        <v/>
      </c>
      <c r="O487" s="98" t="str">
        <f>IF(Data!$B487:O$1008&lt;&gt;"",Data!O487,"")</f>
        <v/>
      </c>
      <c r="P487" s="98" t="str">
        <f>IF(Data!$B487:P$1008&lt;&gt;"",Data!P487,"")</f>
        <v/>
      </c>
      <c r="Q487" s="98" t="str">
        <f>IF(Data!$B487:Q$1008&lt;&gt;"",Data!Q487,"")</f>
        <v/>
      </c>
      <c r="R487" s="98" t="str">
        <f>IF(Data!$B487:R$1008&lt;&gt;"",Data!R487,"")</f>
        <v/>
      </c>
      <c r="S487" s="98" t="str">
        <f>IF(Data!$B487:S$1008&lt;&gt;"",Data!S487,"")</f>
        <v/>
      </c>
      <c r="T487" s="98" t="str">
        <f>IF(Data!$B487:T$1008&lt;&gt;"",Data!T487,"")</f>
        <v/>
      </c>
      <c r="U487" s="98" t="str">
        <f>IF(Data!$B487:U$1008&lt;&gt;"",Data!U487,"")</f>
        <v/>
      </c>
      <c r="AC487" s="16" t="str">
        <f t="shared" si="170"/>
        <v/>
      </c>
      <c r="AH487" s="3" t="str">
        <f t="shared" si="171"/>
        <v/>
      </c>
      <c r="AL487" s="3" t="str">
        <f t="shared" si="172"/>
        <v/>
      </c>
      <c r="AP487" s="3" t="str">
        <f t="shared" si="173"/>
        <v/>
      </c>
      <c r="AT487" s="3" t="str">
        <f t="shared" si="174"/>
        <v/>
      </c>
      <c r="AX487" s="3" t="str">
        <f t="shared" si="175"/>
        <v/>
      </c>
      <c r="BB487" s="3" t="str">
        <f t="shared" si="176"/>
        <v/>
      </c>
      <c r="BF487" s="3" t="str">
        <f t="shared" si="179"/>
        <v/>
      </c>
      <c r="BJ487" s="3" t="str">
        <f t="shared" si="177"/>
        <v/>
      </c>
      <c r="BN487" s="3" t="str">
        <f t="shared" si="178"/>
        <v/>
      </c>
      <c r="BR487" s="3" t="str">
        <f t="shared" si="180"/>
        <v/>
      </c>
      <c r="BS487" s="17"/>
      <c r="BT487" s="17"/>
      <c r="BV487" s="3" t="str">
        <f t="shared" si="181"/>
        <v/>
      </c>
      <c r="BW487" s="17"/>
      <c r="BX487" s="17"/>
      <c r="BZ487" s="3" t="str">
        <f t="shared" si="182"/>
        <v/>
      </c>
      <c r="CA487" s="17"/>
      <c r="CB487" s="17"/>
      <c r="CD487" s="3" t="str">
        <f t="shared" si="183"/>
        <v/>
      </c>
      <c r="CE487" s="17"/>
      <c r="CF487" s="17"/>
      <c r="CH487" s="3" t="str">
        <f t="shared" si="184"/>
        <v/>
      </c>
      <c r="CI487" s="17"/>
      <c r="CJ487" s="17"/>
      <c r="CL487" s="3" t="str">
        <f t="shared" si="185"/>
        <v/>
      </c>
      <c r="CM487" s="17"/>
      <c r="CN487" s="17"/>
      <c r="CP487" s="3" t="str">
        <f t="shared" si="186"/>
        <v/>
      </c>
      <c r="CQ487" s="17"/>
      <c r="CR487" s="17"/>
      <c r="CT487" s="3" t="str">
        <f t="shared" si="187"/>
        <v/>
      </c>
      <c r="CU487" s="17"/>
      <c r="CV487" s="17"/>
      <c r="CX487" s="3" t="str">
        <f t="shared" si="188"/>
        <v/>
      </c>
      <c r="CY487" s="17"/>
      <c r="CZ487" s="17"/>
      <c r="DB487" s="3" t="str">
        <f t="shared" si="189"/>
        <v/>
      </c>
      <c r="DC487" s="17"/>
      <c r="DD487" s="17"/>
      <c r="DF487" s="3" t="str">
        <f t="shared" si="190"/>
        <v/>
      </c>
    </row>
    <row r="488" spans="1:110">
      <c r="A488" s="48">
        <v>482</v>
      </c>
      <c r="B488" s="98" t="str">
        <f>IF(Data!B488:$B$1008&lt;&gt;"",Data!B488,"")</f>
        <v/>
      </c>
      <c r="C488" s="98" t="str">
        <f>IF(Data!$B488:C$1008&lt;&gt;"",Data!C488,"")</f>
        <v/>
      </c>
      <c r="D488" s="98" t="str">
        <f>IF(Data!$B488:D$1008&lt;&gt;"",Data!D488,"")</f>
        <v/>
      </c>
      <c r="E488" s="98" t="str">
        <f>IF(Data!$B488:E$1008&lt;&gt;"",Data!E488,"")</f>
        <v/>
      </c>
      <c r="F488" s="98" t="str">
        <f>IF(Data!$B488:F$1008&lt;&gt;"",Data!F488,"")</f>
        <v/>
      </c>
      <c r="G488" s="98" t="str">
        <f>IF(Data!$B488:G$1008&lt;&gt;"",Data!G488,"")</f>
        <v/>
      </c>
      <c r="H488" s="98" t="str">
        <f>IF(Data!$B488:H$1008&lt;&gt;"",Data!H488,"")</f>
        <v/>
      </c>
      <c r="I488" s="98" t="str">
        <f>IF(Data!$B488:I$1008&lt;&gt;"",Data!I488,"")</f>
        <v/>
      </c>
      <c r="J488" s="98" t="str">
        <f>IF(Data!$B488:J$1008&lt;&gt;"",Data!J488,"")</f>
        <v/>
      </c>
      <c r="K488" s="98" t="str">
        <f>IF(Data!$B488:K$1008&lt;&gt;"",Data!K488,"")</f>
        <v/>
      </c>
      <c r="L488" s="98" t="str">
        <f>IF(Data!$B488:L$1008&lt;&gt;"",Data!L488,"")</f>
        <v/>
      </c>
      <c r="M488" s="98" t="str">
        <f>IF(Data!$B488:M$1008&lt;&gt;"",Data!M488,"")</f>
        <v/>
      </c>
      <c r="N488" s="98" t="str">
        <f>IF(Data!$B488:N$1008&lt;&gt;"",Data!N488,"")</f>
        <v/>
      </c>
      <c r="O488" s="98" t="str">
        <f>IF(Data!$B488:O$1008&lt;&gt;"",Data!O488,"")</f>
        <v/>
      </c>
      <c r="P488" s="98" t="str">
        <f>IF(Data!$B488:P$1008&lt;&gt;"",Data!P488,"")</f>
        <v/>
      </c>
      <c r="Q488" s="98" t="str">
        <f>IF(Data!$B488:Q$1008&lt;&gt;"",Data!Q488,"")</f>
        <v/>
      </c>
      <c r="R488" s="98" t="str">
        <f>IF(Data!$B488:R$1008&lt;&gt;"",Data!R488,"")</f>
        <v/>
      </c>
      <c r="S488" s="98" t="str">
        <f>IF(Data!$B488:S$1008&lt;&gt;"",Data!S488,"")</f>
        <v/>
      </c>
      <c r="T488" s="98" t="str">
        <f>IF(Data!$B488:T$1008&lt;&gt;"",Data!T488,"")</f>
        <v/>
      </c>
      <c r="U488" s="98" t="str">
        <f>IF(Data!$B488:U$1008&lt;&gt;"",Data!U488,"")</f>
        <v/>
      </c>
      <c r="AC488" s="16" t="str">
        <f t="shared" si="170"/>
        <v/>
      </c>
      <c r="AH488" s="3" t="str">
        <f t="shared" si="171"/>
        <v/>
      </c>
      <c r="AL488" s="3" t="str">
        <f t="shared" si="172"/>
        <v/>
      </c>
      <c r="AP488" s="3" t="str">
        <f t="shared" si="173"/>
        <v/>
      </c>
      <c r="AT488" s="3" t="str">
        <f t="shared" si="174"/>
        <v/>
      </c>
      <c r="AX488" s="3" t="str">
        <f t="shared" si="175"/>
        <v/>
      </c>
      <c r="BB488" s="3" t="str">
        <f t="shared" si="176"/>
        <v/>
      </c>
      <c r="BF488" s="3" t="str">
        <f t="shared" si="179"/>
        <v/>
      </c>
      <c r="BJ488" s="3" t="str">
        <f t="shared" si="177"/>
        <v/>
      </c>
      <c r="BN488" s="3" t="str">
        <f t="shared" si="178"/>
        <v/>
      </c>
      <c r="BR488" s="3" t="str">
        <f t="shared" si="180"/>
        <v/>
      </c>
      <c r="BS488" s="17"/>
      <c r="BT488" s="17"/>
      <c r="BV488" s="3" t="str">
        <f t="shared" si="181"/>
        <v/>
      </c>
      <c r="BW488" s="17"/>
      <c r="BX488" s="17"/>
      <c r="BZ488" s="3" t="str">
        <f t="shared" si="182"/>
        <v/>
      </c>
      <c r="CA488" s="17"/>
      <c r="CB488" s="17"/>
      <c r="CD488" s="3" t="str">
        <f t="shared" si="183"/>
        <v/>
      </c>
      <c r="CE488" s="17"/>
      <c r="CF488" s="17"/>
      <c r="CH488" s="3" t="str">
        <f t="shared" si="184"/>
        <v/>
      </c>
      <c r="CI488" s="17"/>
      <c r="CJ488" s="17"/>
      <c r="CL488" s="3" t="str">
        <f t="shared" si="185"/>
        <v/>
      </c>
      <c r="CM488" s="17"/>
      <c r="CN488" s="17"/>
      <c r="CP488" s="3" t="str">
        <f t="shared" si="186"/>
        <v/>
      </c>
      <c r="CQ488" s="17"/>
      <c r="CR488" s="17"/>
      <c r="CT488" s="3" t="str">
        <f t="shared" si="187"/>
        <v/>
      </c>
      <c r="CU488" s="17"/>
      <c r="CV488" s="17"/>
      <c r="CX488" s="3" t="str">
        <f t="shared" si="188"/>
        <v/>
      </c>
      <c r="CY488" s="17"/>
      <c r="CZ488" s="17"/>
      <c r="DB488" s="3" t="str">
        <f t="shared" si="189"/>
        <v/>
      </c>
      <c r="DC488" s="17"/>
      <c r="DD488" s="17"/>
      <c r="DF488" s="3" t="str">
        <f t="shared" si="190"/>
        <v/>
      </c>
    </row>
    <row r="489" spans="1:110">
      <c r="A489" s="48">
        <v>483</v>
      </c>
      <c r="B489" s="98" t="str">
        <f>IF(Data!B489:$B$1008&lt;&gt;"",Data!B489,"")</f>
        <v/>
      </c>
      <c r="C489" s="98" t="str">
        <f>IF(Data!$B489:C$1008&lt;&gt;"",Data!C489,"")</f>
        <v/>
      </c>
      <c r="D489" s="98" t="str">
        <f>IF(Data!$B489:D$1008&lt;&gt;"",Data!D489,"")</f>
        <v/>
      </c>
      <c r="E489" s="98" t="str">
        <f>IF(Data!$B489:E$1008&lt;&gt;"",Data!E489,"")</f>
        <v/>
      </c>
      <c r="F489" s="98" t="str">
        <f>IF(Data!$B489:F$1008&lt;&gt;"",Data!F489,"")</f>
        <v/>
      </c>
      <c r="G489" s="98" t="str">
        <f>IF(Data!$B489:G$1008&lt;&gt;"",Data!G489,"")</f>
        <v/>
      </c>
      <c r="H489" s="98" t="str">
        <f>IF(Data!$B489:H$1008&lt;&gt;"",Data!H489,"")</f>
        <v/>
      </c>
      <c r="I489" s="98" t="str">
        <f>IF(Data!$B489:I$1008&lt;&gt;"",Data!I489,"")</f>
        <v/>
      </c>
      <c r="J489" s="98" t="str">
        <f>IF(Data!$B489:J$1008&lt;&gt;"",Data!J489,"")</f>
        <v/>
      </c>
      <c r="K489" s="98" t="str">
        <f>IF(Data!$B489:K$1008&lt;&gt;"",Data!K489,"")</f>
        <v/>
      </c>
      <c r="L489" s="98" t="str">
        <f>IF(Data!$B489:L$1008&lt;&gt;"",Data!L489,"")</f>
        <v/>
      </c>
      <c r="M489" s="98" t="str">
        <f>IF(Data!$B489:M$1008&lt;&gt;"",Data!M489,"")</f>
        <v/>
      </c>
      <c r="N489" s="98" t="str">
        <f>IF(Data!$B489:N$1008&lt;&gt;"",Data!N489,"")</f>
        <v/>
      </c>
      <c r="O489" s="98" t="str">
        <f>IF(Data!$B489:O$1008&lt;&gt;"",Data!O489,"")</f>
        <v/>
      </c>
      <c r="P489" s="98" t="str">
        <f>IF(Data!$B489:P$1008&lt;&gt;"",Data!P489,"")</f>
        <v/>
      </c>
      <c r="Q489" s="98" t="str">
        <f>IF(Data!$B489:Q$1008&lt;&gt;"",Data!Q489,"")</f>
        <v/>
      </c>
      <c r="R489" s="98" t="str">
        <f>IF(Data!$B489:R$1008&lt;&gt;"",Data!R489,"")</f>
        <v/>
      </c>
      <c r="S489" s="98" t="str">
        <f>IF(Data!$B489:S$1008&lt;&gt;"",Data!S489,"")</f>
        <v/>
      </c>
      <c r="T489" s="98" t="str">
        <f>IF(Data!$B489:T$1008&lt;&gt;"",Data!T489,"")</f>
        <v/>
      </c>
      <c r="U489" s="98" t="str">
        <f>IF(Data!$B489:U$1008&lt;&gt;"",Data!U489,"")</f>
        <v/>
      </c>
      <c r="AC489" s="16" t="str">
        <f t="shared" si="170"/>
        <v/>
      </c>
      <c r="AH489" s="3" t="str">
        <f t="shared" si="171"/>
        <v/>
      </c>
      <c r="AL489" s="3" t="str">
        <f t="shared" si="172"/>
        <v/>
      </c>
      <c r="AP489" s="3" t="str">
        <f t="shared" si="173"/>
        <v/>
      </c>
      <c r="AT489" s="3" t="str">
        <f t="shared" si="174"/>
        <v/>
      </c>
      <c r="AX489" s="3" t="str">
        <f t="shared" si="175"/>
        <v/>
      </c>
      <c r="BB489" s="3" t="str">
        <f t="shared" si="176"/>
        <v/>
      </c>
      <c r="BF489" s="3" t="str">
        <f t="shared" si="179"/>
        <v/>
      </c>
      <c r="BJ489" s="3" t="str">
        <f t="shared" si="177"/>
        <v/>
      </c>
      <c r="BN489" s="3" t="str">
        <f t="shared" si="178"/>
        <v/>
      </c>
      <c r="BR489" s="3" t="str">
        <f t="shared" si="180"/>
        <v/>
      </c>
      <c r="BS489" s="17"/>
      <c r="BT489" s="17"/>
      <c r="BV489" s="3" t="str">
        <f t="shared" si="181"/>
        <v/>
      </c>
      <c r="BW489" s="17"/>
      <c r="BX489" s="17"/>
      <c r="BZ489" s="3" t="str">
        <f t="shared" si="182"/>
        <v/>
      </c>
      <c r="CA489" s="17"/>
      <c r="CB489" s="17"/>
      <c r="CD489" s="3" t="str">
        <f t="shared" si="183"/>
        <v/>
      </c>
      <c r="CE489" s="17"/>
      <c r="CF489" s="17"/>
      <c r="CH489" s="3" t="str">
        <f t="shared" si="184"/>
        <v/>
      </c>
      <c r="CI489" s="17"/>
      <c r="CJ489" s="17"/>
      <c r="CL489" s="3" t="str">
        <f t="shared" si="185"/>
        <v/>
      </c>
      <c r="CM489" s="17"/>
      <c r="CN489" s="17"/>
      <c r="CP489" s="3" t="str">
        <f t="shared" si="186"/>
        <v/>
      </c>
      <c r="CQ489" s="17"/>
      <c r="CR489" s="17"/>
      <c r="CT489" s="3" t="str">
        <f t="shared" si="187"/>
        <v/>
      </c>
      <c r="CU489" s="17"/>
      <c r="CV489" s="17"/>
      <c r="CX489" s="3" t="str">
        <f t="shared" si="188"/>
        <v/>
      </c>
      <c r="CY489" s="17"/>
      <c r="CZ489" s="17"/>
      <c r="DB489" s="3" t="str">
        <f t="shared" si="189"/>
        <v/>
      </c>
      <c r="DC489" s="17"/>
      <c r="DD489" s="17"/>
      <c r="DF489" s="3" t="str">
        <f t="shared" si="190"/>
        <v/>
      </c>
    </row>
    <row r="490" spans="1:110">
      <c r="A490" s="48">
        <v>484</v>
      </c>
      <c r="B490" s="98" t="str">
        <f>IF(Data!B490:$B$1008&lt;&gt;"",Data!B490,"")</f>
        <v/>
      </c>
      <c r="C490" s="98" t="str">
        <f>IF(Data!$B490:C$1008&lt;&gt;"",Data!C490,"")</f>
        <v/>
      </c>
      <c r="D490" s="98" t="str">
        <f>IF(Data!$B490:D$1008&lt;&gt;"",Data!D490,"")</f>
        <v/>
      </c>
      <c r="E490" s="98" t="str">
        <f>IF(Data!$B490:E$1008&lt;&gt;"",Data!E490,"")</f>
        <v/>
      </c>
      <c r="F490" s="98" t="str">
        <f>IF(Data!$B490:F$1008&lt;&gt;"",Data!F490,"")</f>
        <v/>
      </c>
      <c r="G490" s="98" t="str">
        <f>IF(Data!$B490:G$1008&lt;&gt;"",Data!G490,"")</f>
        <v/>
      </c>
      <c r="H490" s="98" t="str">
        <f>IF(Data!$B490:H$1008&lt;&gt;"",Data!H490,"")</f>
        <v/>
      </c>
      <c r="I490" s="98" t="str">
        <f>IF(Data!$B490:I$1008&lt;&gt;"",Data!I490,"")</f>
        <v/>
      </c>
      <c r="J490" s="98" t="str">
        <f>IF(Data!$B490:J$1008&lt;&gt;"",Data!J490,"")</f>
        <v/>
      </c>
      <c r="K490" s="98" t="str">
        <f>IF(Data!$B490:K$1008&lt;&gt;"",Data!K490,"")</f>
        <v/>
      </c>
      <c r="L490" s="98" t="str">
        <f>IF(Data!$B490:L$1008&lt;&gt;"",Data!L490,"")</f>
        <v/>
      </c>
      <c r="M490" s="98" t="str">
        <f>IF(Data!$B490:M$1008&lt;&gt;"",Data!M490,"")</f>
        <v/>
      </c>
      <c r="N490" s="98" t="str">
        <f>IF(Data!$B490:N$1008&lt;&gt;"",Data!N490,"")</f>
        <v/>
      </c>
      <c r="O490" s="98" t="str">
        <f>IF(Data!$B490:O$1008&lt;&gt;"",Data!O490,"")</f>
        <v/>
      </c>
      <c r="P490" s="98" t="str">
        <f>IF(Data!$B490:P$1008&lt;&gt;"",Data!P490,"")</f>
        <v/>
      </c>
      <c r="Q490" s="98" t="str">
        <f>IF(Data!$B490:Q$1008&lt;&gt;"",Data!Q490,"")</f>
        <v/>
      </c>
      <c r="R490" s="98" t="str">
        <f>IF(Data!$B490:R$1008&lt;&gt;"",Data!R490,"")</f>
        <v/>
      </c>
      <c r="S490" s="98" t="str">
        <f>IF(Data!$B490:S$1008&lt;&gt;"",Data!S490,"")</f>
        <v/>
      </c>
      <c r="T490" s="98" t="str">
        <f>IF(Data!$B490:T$1008&lt;&gt;"",Data!T490,"")</f>
        <v/>
      </c>
      <c r="U490" s="98" t="str">
        <f>IF(Data!$B490:U$1008&lt;&gt;"",Data!U490,"")</f>
        <v/>
      </c>
      <c r="AC490" s="16" t="str">
        <f t="shared" si="170"/>
        <v/>
      </c>
      <c r="AH490" s="3" t="str">
        <f t="shared" si="171"/>
        <v/>
      </c>
      <c r="AL490" s="3" t="str">
        <f t="shared" si="172"/>
        <v/>
      </c>
      <c r="AP490" s="3" t="str">
        <f t="shared" si="173"/>
        <v/>
      </c>
      <c r="AT490" s="3" t="str">
        <f t="shared" si="174"/>
        <v/>
      </c>
      <c r="AX490" s="3" t="str">
        <f t="shared" si="175"/>
        <v/>
      </c>
      <c r="BB490" s="3" t="str">
        <f t="shared" si="176"/>
        <v/>
      </c>
      <c r="BF490" s="3" t="str">
        <f t="shared" si="179"/>
        <v/>
      </c>
      <c r="BJ490" s="3" t="str">
        <f t="shared" si="177"/>
        <v/>
      </c>
      <c r="BN490" s="3" t="str">
        <f t="shared" si="178"/>
        <v/>
      </c>
      <c r="BR490" s="3" t="str">
        <f t="shared" si="180"/>
        <v/>
      </c>
      <c r="BS490" s="17"/>
      <c r="BT490" s="17"/>
      <c r="BV490" s="3" t="str">
        <f t="shared" si="181"/>
        <v/>
      </c>
      <c r="BW490" s="17"/>
      <c r="BX490" s="17"/>
      <c r="BZ490" s="3" t="str">
        <f t="shared" si="182"/>
        <v/>
      </c>
      <c r="CA490" s="17"/>
      <c r="CB490" s="17"/>
      <c r="CD490" s="3" t="str">
        <f t="shared" si="183"/>
        <v/>
      </c>
      <c r="CE490" s="17"/>
      <c r="CF490" s="17"/>
      <c r="CH490" s="3" t="str">
        <f t="shared" si="184"/>
        <v/>
      </c>
      <c r="CI490" s="17"/>
      <c r="CJ490" s="17"/>
      <c r="CL490" s="3" t="str">
        <f t="shared" si="185"/>
        <v/>
      </c>
      <c r="CM490" s="17"/>
      <c r="CN490" s="17"/>
      <c r="CP490" s="3" t="str">
        <f t="shared" si="186"/>
        <v/>
      </c>
      <c r="CQ490" s="17"/>
      <c r="CR490" s="17"/>
      <c r="CT490" s="3" t="str">
        <f t="shared" si="187"/>
        <v/>
      </c>
      <c r="CU490" s="17"/>
      <c r="CV490" s="17"/>
      <c r="CX490" s="3" t="str">
        <f t="shared" si="188"/>
        <v/>
      </c>
      <c r="CY490" s="17"/>
      <c r="CZ490" s="17"/>
      <c r="DB490" s="3" t="str">
        <f t="shared" si="189"/>
        <v/>
      </c>
      <c r="DC490" s="17"/>
      <c r="DD490" s="17"/>
      <c r="DF490" s="3" t="str">
        <f t="shared" si="190"/>
        <v/>
      </c>
    </row>
    <row r="491" spans="1:110">
      <c r="A491" s="48">
        <v>485</v>
      </c>
      <c r="B491" s="98" t="str">
        <f>IF(Data!B491:$B$1008&lt;&gt;"",Data!B491,"")</f>
        <v/>
      </c>
      <c r="C491" s="98" t="str">
        <f>IF(Data!$B491:C$1008&lt;&gt;"",Data!C491,"")</f>
        <v/>
      </c>
      <c r="D491" s="98" t="str">
        <f>IF(Data!$B491:D$1008&lt;&gt;"",Data!D491,"")</f>
        <v/>
      </c>
      <c r="E491" s="98" t="str">
        <f>IF(Data!$B491:E$1008&lt;&gt;"",Data!E491,"")</f>
        <v/>
      </c>
      <c r="F491" s="98" t="str">
        <f>IF(Data!$B491:F$1008&lt;&gt;"",Data!F491,"")</f>
        <v/>
      </c>
      <c r="G491" s="98" t="str">
        <f>IF(Data!$B491:G$1008&lt;&gt;"",Data!G491,"")</f>
        <v/>
      </c>
      <c r="H491" s="98" t="str">
        <f>IF(Data!$B491:H$1008&lt;&gt;"",Data!H491,"")</f>
        <v/>
      </c>
      <c r="I491" s="98" t="str">
        <f>IF(Data!$B491:I$1008&lt;&gt;"",Data!I491,"")</f>
        <v/>
      </c>
      <c r="J491" s="98" t="str">
        <f>IF(Data!$B491:J$1008&lt;&gt;"",Data!J491,"")</f>
        <v/>
      </c>
      <c r="K491" s="98" t="str">
        <f>IF(Data!$B491:K$1008&lt;&gt;"",Data!K491,"")</f>
        <v/>
      </c>
      <c r="L491" s="98" t="str">
        <f>IF(Data!$B491:L$1008&lt;&gt;"",Data!L491,"")</f>
        <v/>
      </c>
      <c r="M491" s="98" t="str">
        <f>IF(Data!$B491:M$1008&lt;&gt;"",Data!M491,"")</f>
        <v/>
      </c>
      <c r="N491" s="98" t="str">
        <f>IF(Data!$B491:N$1008&lt;&gt;"",Data!N491,"")</f>
        <v/>
      </c>
      <c r="O491" s="98" t="str">
        <f>IF(Data!$B491:O$1008&lt;&gt;"",Data!O491,"")</f>
        <v/>
      </c>
      <c r="P491" s="98" t="str">
        <f>IF(Data!$B491:P$1008&lt;&gt;"",Data!P491,"")</f>
        <v/>
      </c>
      <c r="Q491" s="98" t="str">
        <f>IF(Data!$B491:Q$1008&lt;&gt;"",Data!Q491,"")</f>
        <v/>
      </c>
      <c r="R491" s="98" t="str">
        <f>IF(Data!$B491:R$1008&lt;&gt;"",Data!R491,"")</f>
        <v/>
      </c>
      <c r="S491" s="98" t="str">
        <f>IF(Data!$B491:S$1008&lt;&gt;"",Data!S491,"")</f>
        <v/>
      </c>
      <c r="T491" s="98" t="str">
        <f>IF(Data!$B491:T$1008&lt;&gt;"",Data!T491,"")</f>
        <v/>
      </c>
      <c r="U491" s="98" t="str">
        <f>IF(Data!$B491:U$1008&lt;&gt;"",Data!U491,"")</f>
        <v/>
      </c>
      <c r="AC491" s="16" t="str">
        <f t="shared" si="170"/>
        <v/>
      </c>
      <c r="AH491" s="3" t="str">
        <f t="shared" si="171"/>
        <v/>
      </c>
      <c r="AL491" s="3" t="str">
        <f t="shared" si="172"/>
        <v/>
      </c>
      <c r="AP491" s="3" t="str">
        <f t="shared" si="173"/>
        <v/>
      </c>
      <c r="AT491" s="3" t="str">
        <f t="shared" si="174"/>
        <v/>
      </c>
      <c r="AX491" s="3" t="str">
        <f t="shared" si="175"/>
        <v/>
      </c>
      <c r="BB491" s="3" t="str">
        <f t="shared" si="176"/>
        <v/>
      </c>
      <c r="BF491" s="3" t="str">
        <f t="shared" si="179"/>
        <v/>
      </c>
      <c r="BJ491" s="3" t="str">
        <f t="shared" si="177"/>
        <v/>
      </c>
      <c r="BN491" s="3" t="str">
        <f t="shared" si="178"/>
        <v/>
      </c>
      <c r="BR491" s="3" t="str">
        <f t="shared" si="180"/>
        <v/>
      </c>
      <c r="BS491" s="17"/>
      <c r="BT491" s="17"/>
      <c r="BV491" s="3" t="str">
        <f t="shared" si="181"/>
        <v/>
      </c>
      <c r="BW491" s="17"/>
      <c r="BX491" s="17"/>
      <c r="BZ491" s="3" t="str">
        <f t="shared" si="182"/>
        <v/>
      </c>
      <c r="CA491" s="17"/>
      <c r="CB491" s="17"/>
      <c r="CD491" s="3" t="str">
        <f t="shared" si="183"/>
        <v/>
      </c>
      <c r="CE491" s="17"/>
      <c r="CF491" s="17"/>
      <c r="CH491" s="3" t="str">
        <f t="shared" si="184"/>
        <v/>
      </c>
      <c r="CI491" s="17"/>
      <c r="CJ491" s="17"/>
      <c r="CL491" s="3" t="str">
        <f t="shared" si="185"/>
        <v/>
      </c>
      <c r="CM491" s="17"/>
      <c r="CN491" s="17"/>
      <c r="CP491" s="3" t="str">
        <f t="shared" si="186"/>
        <v/>
      </c>
      <c r="CQ491" s="17"/>
      <c r="CR491" s="17"/>
      <c r="CT491" s="3" t="str">
        <f t="shared" si="187"/>
        <v/>
      </c>
      <c r="CU491" s="17"/>
      <c r="CV491" s="17"/>
      <c r="CX491" s="3" t="str">
        <f t="shared" si="188"/>
        <v/>
      </c>
      <c r="CY491" s="17"/>
      <c r="CZ491" s="17"/>
      <c r="DB491" s="3" t="str">
        <f t="shared" si="189"/>
        <v/>
      </c>
      <c r="DC491" s="17"/>
      <c r="DD491" s="17"/>
      <c r="DF491" s="3" t="str">
        <f t="shared" si="190"/>
        <v/>
      </c>
    </row>
    <row r="492" spans="1:110">
      <c r="A492" s="48">
        <v>486</v>
      </c>
      <c r="B492" s="98" t="str">
        <f>IF(Data!B492:$B$1008&lt;&gt;"",Data!B492,"")</f>
        <v/>
      </c>
      <c r="C492" s="98" t="str">
        <f>IF(Data!$B492:C$1008&lt;&gt;"",Data!C492,"")</f>
        <v/>
      </c>
      <c r="D492" s="98" t="str">
        <f>IF(Data!$B492:D$1008&lt;&gt;"",Data!D492,"")</f>
        <v/>
      </c>
      <c r="E492" s="98" t="str">
        <f>IF(Data!$B492:E$1008&lt;&gt;"",Data!E492,"")</f>
        <v/>
      </c>
      <c r="F492" s="98" t="str">
        <f>IF(Data!$B492:F$1008&lt;&gt;"",Data!F492,"")</f>
        <v/>
      </c>
      <c r="G492" s="98" t="str">
        <f>IF(Data!$B492:G$1008&lt;&gt;"",Data!G492,"")</f>
        <v/>
      </c>
      <c r="H492" s="98" t="str">
        <f>IF(Data!$B492:H$1008&lt;&gt;"",Data!H492,"")</f>
        <v/>
      </c>
      <c r="I492" s="98" t="str">
        <f>IF(Data!$B492:I$1008&lt;&gt;"",Data!I492,"")</f>
        <v/>
      </c>
      <c r="J492" s="98" t="str">
        <f>IF(Data!$B492:J$1008&lt;&gt;"",Data!J492,"")</f>
        <v/>
      </c>
      <c r="K492" s="98" t="str">
        <f>IF(Data!$B492:K$1008&lt;&gt;"",Data!K492,"")</f>
        <v/>
      </c>
      <c r="L492" s="98" t="str">
        <f>IF(Data!$B492:L$1008&lt;&gt;"",Data!L492,"")</f>
        <v/>
      </c>
      <c r="M492" s="98" t="str">
        <f>IF(Data!$B492:M$1008&lt;&gt;"",Data!M492,"")</f>
        <v/>
      </c>
      <c r="N492" s="98" t="str">
        <f>IF(Data!$B492:N$1008&lt;&gt;"",Data!N492,"")</f>
        <v/>
      </c>
      <c r="O492" s="98" t="str">
        <f>IF(Data!$B492:O$1008&lt;&gt;"",Data!O492,"")</f>
        <v/>
      </c>
      <c r="P492" s="98" t="str">
        <f>IF(Data!$B492:P$1008&lt;&gt;"",Data!P492,"")</f>
        <v/>
      </c>
      <c r="Q492" s="98" t="str">
        <f>IF(Data!$B492:Q$1008&lt;&gt;"",Data!Q492,"")</f>
        <v/>
      </c>
      <c r="R492" s="98" t="str">
        <f>IF(Data!$B492:R$1008&lt;&gt;"",Data!R492,"")</f>
        <v/>
      </c>
      <c r="S492" s="98" t="str">
        <f>IF(Data!$B492:S$1008&lt;&gt;"",Data!S492,"")</f>
        <v/>
      </c>
      <c r="T492" s="98" t="str">
        <f>IF(Data!$B492:T$1008&lt;&gt;"",Data!T492,"")</f>
        <v/>
      </c>
      <c r="U492" s="98" t="str">
        <f>IF(Data!$B492:U$1008&lt;&gt;"",Data!U492,"")</f>
        <v/>
      </c>
      <c r="AC492" s="16" t="str">
        <f t="shared" si="170"/>
        <v/>
      </c>
      <c r="AH492" s="3" t="str">
        <f t="shared" si="171"/>
        <v/>
      </c>
      <c r="AL492" s="3" t="str">
        <f t="shared" si="172"/>
        <v/>
      </c>
      <c r="AP492" s="3" t="str">
        <f t="shared" si="173"/>
        <v/>
      </c>
      <c r="AT492" s="3" t="str">
        <f t="shared" si="174"/>
        <v/>
      </c>
      <c r="AX492" s="3" t="str">
        <f t="shared" si="175"/>
        <v/>
      </c>
      <c r="BB492" s="3" t="str">
        <f t="shared" si="176"/>
        <v/>
      </c>
      <c r="BF492" s="3" t="str">
        <f t="shared" si="179"/>
        <v/>
      </c>
      <c r="BJ492" s="3" t="str">
        <f t="shared" si="177"/>
        <v/>
      </c>
      <c r="BN492" s="3" t="str">
        <f t="shared" si="178"/>
        <v/>
      </c>
      <c r="BR492" s="3" t="str">
        <f t="shared" si="180"/>
        <v/>
      </c>
      <c r="BS492" s="17"/>
      <c r="BT492" s="17"/>
      <c r="BV492" s="3" t="str">
        <f t="shared" si="181"/>
        <v/>
      </c>
      <c r="BW492" s="17"/>
      <c r="BX492" s="17"/>
      <c r="BZ492" s="3" t="str">
        <f t="shared" si="182"/>
        <v/>
      </c>
      <c r="CA492" s="17"/>
      <c r="CB492" s="17"/>
      <c r="CD492" s="3" t="str">
        <f t="shared" si="183"/>
        <v/>
      </c>
      <c r="CE492" s="17"/>
      <c r="CF492" s="17"/>
      <c r="CH492" s="3" t="str">
        <f t="shared" si="184"/>
        <v/>
      </c>
      <c r="CI492" s="17"/>
      <c r="CJ492" s="17"/>
      <c r="CL492" s="3" t="str">
        <f t="shared" si="185"/>
        <v/>
      </c>
      <c r="CM492" s="17"/>
      <c r="CN492" s="17"/>
      <c r="CP492" s="3" t="str">
        <f t="shared" si="186"/>
        <v/>
      </c>
      <c r="CQ492" s="17"/>
      <c r="CR492" s="17"/>
      <c r="CT492" s="3" t="str">
        <f t="shared" si="187"/>
        <v/>
      </c>
      <c r="CU492" s="17"/>
      <c r="CV492" s="17"/>
      <c r="CX492" s="3" t="str">
        <f t="shared" si="188"/>
        <v/>
      </c>
      <c r="CY492" s="17"/>
      <c r="CZ492" s="17"/>
      <c r="DB492" s="3" t="str">
        <f t="shared" si="189"/>
        <v/>
      </c>
      <c r="DC492" s="17"/>
      <c r="DD492" s="17"/>
      <c r="DF492" s="3" t="str">
        <f t="shared" si="190"/>
        <v/>
      </c>
    </row>
    <row r="493" spans="1:110">
      <c r="A493" s="48">
        <v>487</v>
      </c>
      <c r="B493" s="98" t="str">
        <f>IF(Data!B493:$B$1008&lt;&gt;"",Data!B493,"")</f>
        <v/>
      </c>
      <c r="C493" s="98" t="str">
        <f>IF(Data!$B493:C$1008&lt;&gt;"",Data!C493,"")</f>
        <v/>
      </c>
      <c r="D493" s="98" t="str">
        <f>IF(Data!$B493:D$1008&lt;&gt;"",Data!D493,"")</f>
        <v/>
      </c>
      <c r="E493" s="98" t="str">
        <f>IF(Data!$B493:E$1008&lt;&gt;"",Data!E493,"")</f>
        <v/>
      </c>
      <c r="F493" s="98" t="str">
        <f>IF(Data!$B493:F$1008&lt;&gt;"",Data!F493,"")</f>
        <v/>
      </c>
      <c r="G493" s="98" t="str">
        <f>IF(Data!$B493:G$1008&lt;&gt;"",Data!G493,"")</f>
        <v/>
      </c>
      <c r="H493" s="98" t="str">
        <f>IF(Data!$B493:H$1008&lt;&gt;"",Data!H493,"")</f>
        <v/>
      </c>
      <c r="I493" s="98" t="str">
        <f>IF(Data!$B493:I$1008&lt;&gt;"",Data!I493,"")</f>
        <v/>
      </c>
      <c r="J493" s="98" t="str">
        <f>IF(Data!$B493:J$1008&lt;&gt;"",Data!J493,"")</f>
        <v/>
      </c>
      <c r="K493" s="98" t="str">
        <f>IF(Data!$B493:K$1008&lt;&gt;"",Data!K493,"")</f>
        <v/>
      </c>
      <c r="L493" s="98" t="str">
        <f>IF(Data!$B493:L$1008&lt;&gt;"",Data!L493,"")</f>
        <v/>
      </c>
      <c r="M493" s="98" t="str">
        <f>IF(Data!$B493:M$1008&lt;&gt;"",Data!M493,"")</f>
        <v/>
      </c>
      <c r="N493" s="98" t="str">
        <f>IF(Data!$B493:N$1008&lt;&gt;"",Data!N493,"")</f>
        <v/>
      </c>
      <c r="O493" s="98" t="str">
        <f>IF(Data!$B493:O$1008&lt;&gt;"",Data!O493,"")</f>
        <v/>
      </c>
      <c r="P493" s="98" t="str">
        <f>IF(Data!$B493:P$1008&lt;&gt;"",Data!P493,"")</f>
        <v/>
      </c>
      <c r="Q493" s="98" t="str">
        <f>IF(Data!$B493:Q$1008&lt;&gt;"",Data!Q493,"")</f>
        <v/>
      </c>
      <c r="R493" s="98" t="str">
        <f>IF(Data!$B493:R$1008&lt;&gt;"",Data!R493,"")</f>
        <v/>
      </c>
      <c r="S493" s="98" t="str">
        <f>IF(Data!$B493:S$1008&lt;&gt;"",Data!S493,"")</f>
        <v/>
      </c>
      <c r="T493" s="98" t="str">
        <f>IF(Data!$B493:T$1008&lt;&gt;"",Data!T493,"")</f>
        <v/>
      </c>
      <c r="U493" s="98" t="str">
        <f>IF(Data!$B493:U$1008&lt;&gt;"",Data!U493,"")</f>
        <v/>
      </c>
      <c r="AC493" s="16" t="str">
        <f t="shared" si="170"/>
        <v/>
      </c>
      <c r="AH493" s="3" t="str">
        <f t="shared" si="171"/>
        <v/>
      </c>
      <c r="AL493" s="3" t="str">
        <f t="shared" si="172"/>
        <v/>
      </c>
      <c r="AP493" s="3" t="str">
        <f t="shared" si="173"/>
        <v/>
      </c>
      <c r="AT493" s="3" t="str">
        <f t="shared" si="174"/>
        <v/>
      </c>
      <c r="AX493" s="3" t="str">
        <f t="shared" si="175"/>
        <v/>
      </c>
      <c r="BB493" s="3" t="str">
        <f t="shared" si="176"/>
        <v/>
      </c>
      <c r="BF493" s="3" t="str">
        <f t="shared" si="179"/>
        <v/>
      </c>
      <c r="BJ493" s="3" t="str">
        <f t="shared" si="177"/>
        <v/>
      </c>
      <c r="BN493" s="3" t="str">
        <f t="shared" si="178"/>
        <v/>
      </c>
      <c r="BR493" s="3" t="str">
        <f t="shared" si="180"/>
        <v/>
      </c>
      <c r="BS493" s="17"/>
      <c r="BT493" s="17"/>
      <c r="BV493" s="3" t="str">
        <f t="shared" si="181"/>
        <v/>
      </c>
      <c r="BW493" s="17"/>
      <c r="BX493" s="17"/>
      <c r="BZ493" s="3" t="str">
        <f t="shared" si="182"/>
        <v/>
      </c>
      <c r="CA493" s="17"/>
      <c r="CB493" s="17"/>
      <c r="CD493" s="3" t="str">
        <f t="shared" si="183"/>
        <v/>
      </c>
      <c r="CE493" s="17"/>
      <c r="CF493" s="17"/>
      <c r="CH493" s="3" t="str">
        <f t="shared" si="184"/>
        <v/>
      </c>
      <c r="CI493" s="17"/>
      <c r="CJ493" s="17"/>
      <c r="CL493" s="3" t="str">
        <f t="shared" si="185"/>
        <v/>
      </c>
      <c r="CM493" s="17"/>
      <c r="CN493" s="17"/>
      <c r="CP493" s="3" t="str">
        <f t="shared" si="186"/>
        <v/>
      </c>
      <c r="CQ493" s="17"/>
      <c r="CR493" s="17"/>
      <c r="CT493" s="3" t="str">
        <f t="shared" si="187"/>
        <v/>
      </c>
      <c r="CU493" s="17"/>
      <c r="CV493" s="17"/>
      <c r="CX493" s="3" t="str">
        <f t="shared" si="188"/>
        <v/>
      </c>
      <c r="CY493" s="17"/>
      <c r="CZ493" s="17"/>
      <c r="DB493" s="3" t="str">
        <f t="shared" si="189"/>
        <v/>
      </c>
      <c r="DC493" s="17"/>
      <c r="DD493" s="17"/>
      <c r="DF493" s="3" t="str">
        <f t="shared" si="190"/>
        <v/>
      </c>
    </row>
    <row r="494" spans="1:110">
      <c r="A494" s="48">
        <v>488</v>
      </c>
      <c r="B494" s="98" t="str">
        <f>IF(Data!B494:$B$1008&lt;&gt;"",Data!B494,"")</f>
        <v/>
      </c>
      <c r="C494" s="98" t="str">
        <f>IF(Data!$B494:C$1008&lt;&gt;"",Data!C494,"")</f>
        <v/>
      </c>
      <c r="D494" s="98" t="str">
        <f>IF(Data!$B494:D$1008&lt;&gt;"",Data!D494,"")</f>
        <v/>
      </c>
      <c r="E494" s="98" t="str">
        <f>IF(Data!$B494:E$1008&lt;&gt;"",Data!E494,"")</f>
        <v/>
      </c>
      <c r="F494" s="98" t="str">
        <f>IF(Data!$B494:F$1008&lt;&gt;"",Data!F494,"")</f>
        <v/>
      </c>
      <c r="G494" s="98" t="str">
        <f>IF(Data!$B494:G$1008&lt;&gt;"",Data!G494,"")</f>
        <v/>
      </c>
      <c r="H494" s="98" t="str">
        <f>IF(Data!$B494:H$1008&lt;&gt;"",Data!H494,"")</f>
        <v/>
      </c>
      <c r="I494" s="98" t="str">
        <f>IF(Data!$B494:I$1008&lt;&gt;"",Data!I494,"")</f>
        <v/>
      </c>
      <c r="J494" s="98" t="str">
        <f>IF(Data!$B494:J$1008&lt;&gt;"",Data!J494,"")</f>
        <v/>
      </c>
      <c r="K494" s="98" t="str">
        <f>IF(Data!$B494:K$1008&lt;&gt;"",Data!K494,"")</f>
        <v/>
      </c>
      <c r="L494" s="98" t="str">
        <f>IF(Data!$B494:L$1008&lt;&gt;"",Data!L494,"")</f>
        <v/>
      </c>
      <c r="M494" s="98" t="str">
        <f>IF(Data!$B494:M$1008&lt;&gt;"",Data!M494,"")</f>
        <v/>
      </c>
      <c r="N494" s="98" t="str">
        <f>IF(Data!$B494:N$1008&lt;&gt;"",Data!N494,"")</f>
        <v/>
      </c>
      <c r="O494" s="98" t="str">
        <f>IF(Data!$B494:O$1008&lt;&gt;"",Data!O494,"")</f>
        <v/>
      </c>
      <c r="P494" s="98" t="str">
        <f>IF(Data!$B494:P$1008&lt;&gt;"",Data!P494,"")</f>
        <v/>
      </c>
      <c r="Q494" s="98" t="str">
        <f>IF(Data!$B494:Q$1008&lt;&gt;"",Data!Q494,"")</f>
        <v/>
      </c>
      <c r="R494" s="98" t="str">
        <f>IF(Data!$B494:R$1008&lt;&gt;"",Data!R494,"")</f>
        <v/>
      </c>
      <c r="S494" s="98" t="str">
        <f>IF(Data!$B494:S$1008&lt;&gt;"",Data!S494,"")</f>
        <v/>
      </c>
      <c r="T494" s="98" t="str">
        <f>IF(Data!$B494:T$1008&lt;&gt;"",Data!T494,"")</f>
        <v/>
      </c>
      <c r="U494" s="98" t="str">
        <f>IF(Data!$B494:U$1008&lt;&gt;"",Data!U494,"")</f>
        <v/>
      </c>
      <c r="AC494" s="16" t="str">
        <f t="shared" si="170"/>
        <v/>
      </c>
      <c r="AH494" s="3" t="str">
        <f t="shared" si="171"/>
        <v/>
      </c>
      <c r="AL494" s="3" t="str">
        <f t="shared" si="172"/>
        <v/>
      </c>
      <c r="AP494" s="3" t="str">
        <f t="shared" si="173"/>
        <v/>
      </c>
      <c r="AT494" s="3" t="str">
        <f t="shared" si="174"/>
        <v/>
      </c>
      <c r="AX494" s="3" t="str">
        <f t="shared" si="175"/>
        <v/>
      </c>
      <c r="BB494" s="3" t="str">
        <f t="shared" si="176"/>
        <v/>
      </c>
      <c r="BF494" s="3" t="str">
        <f t="shared" si="179"/>
        <v/>
      </c>
      <c r="BJ494" s="3" t="str">
        <f t="shared" si="177"/>
        <v/>
      </c>
      <c r="BN494" s="3" t="str">
        <f t="shared" si="178"/>
        <v/>
      </c>
      <c r="BR494" s="3" t="str">
        <f t="shared" si="180"/>
        <v/>
      </c>
      <c r="BS494" s="17"/>
      <c r="BT494" s="17"/>
      <c r="BV494" s="3" t="str">
        <f t="shared" si="181"/>
        <v/>
      </c>
      <c r="BW494" s="17"/>
      <c r="BX494" s="17"/>
      <c r="BZ494" s="3" t="str">
        <f t="shared" si="182"/>
        <v/>
      </c>
      <c r="CA494" s="17"/>
      <c r="CB494" s="17"/>
      <c r="CD494" s="3" t="str">
        <f t="shared" si="183"/>
        <v/>
      </c>
      <c r="CE494" s="17"/>
      <c r="CF494" s="17"/>
      <c r="CH494" s="3" t="str">
        <f t="shared" si="184"/>
        <v/>
      </c>
      <c r="CI494" s="17"/>
      <c r="CJ494" s="17"/>
      <c r="CL494" s="3" t="str">
        <f t="shared" si="185"/>
        <v/>
      </c>
      <c r="CM494" s="17"/>
      <c r="CN494" s="17"/>
      <c r="CP494" s="3" t="str">
        <f t="shared" si="186"/>
        <v/>
      </c>
      <c r="CQ494" s="17"/>
      <c r="CR494" s="17"/>
      <c r="CT494" s="3" t="str">
        <f t="shared" si="187"/>
        <v/>
      </c>
      <c r="CU494" s="17"/>
      <c r="CV494" s="17"/>
      <c r="CX494" s="3" t="str">
        <f t="shared" si="188"/>
        <v/>
      </c>
      <c r="CY494" s="17"/>
      <c r="CZ494" s="17"/>
      <c r="DB494" s="3" t="str">
        <f t="shared" si="189"/>
        <v/>
      </c>
      <c r="DC494" s="17"/>
      <c r="DD494" s="17"/>
      <c r="DF494" s="3" t="str">
        <f t="shared" si="190"/>
        <v/>
      </c>
    </row>
    <row r="495" spans="1:110">
      <c r="A495" s="48">
        <v>489</v>
      </c>
      <c r="B495" s="98" t="str">
        <f>IF(Data!B495:$B$1008&lt;&gt;"",Data!B495,"")</f>
        <v/>
      </c>
      <c r="C495" s="98" t="str">
        <f>IF(Data!$B495:C$1008&lt;&gt;"",Data!C495,"")</f>
        <v/>
      </c>
      <c r="D495" s="98" t="str">
        <f>IF(Data!$B495:D$1008&lt;&gt;"",Data!D495,"")</f>
        <v/>
      </c>
      <c r="E495" s="98" t="str">
        <f>IF(Data!$B495:E$1008&lt;&gt;"",Data!E495,"")</f>
        <v/>
      </c>
      <c r="F495" s="98" t="str">
        <f>IF(Data!$B495:F$1008&lt;&gt;"",Data!F495,"")</f>
        <v/>
      </c>
      <c r="G495" s="98" t="str">
        <f>IF(Data!$B495:G$1008&lt;&gt;"",Data!G495,"")</f>
        <v/>
      </c>
      <c r="H495" s="98" t="str">
        <f>IF(Data!$B495:H$1008&lt;&gt;"",Data!H495,"")</f>
        <v/>
      </c>
      <c r="I495" s="98" t="str">
        <f>IF(Data!$B495:I$1008&lt;&gt;"",Data!I495,"")</f>
        <v/>
      </c>
      <c r="J495" s="98" t="str">
        <f>IF(Data!$B495:J$1008&lt;&gt;"",Data!J495,"")</f>
        <v/>
      </c>
      <c r="K495" s="98" t="str">
        <f>IF(Data!$B495:K$1008&lt;&gt;"",Data!K495,"")</f>
        <v/>
      </c>
      <c r="L495" s="98" t="str">
        <f>IF(Data!$B495:L$1008&lt;&gt;"",Data!L495,"")</f>
        <v/>
      </c>
      <c r="M495" s="98" t="str">
        <f>IF(Data!$B495:M$1008&lt;&gt;"",Data!M495,"")</f>
        <v/>
      </c>
      <c r="N495" s="98" t="str">
        <f>IF(Data!$B495:N$1008&lt;&gt;"",Data!N495,"")</f>
        <v/>
      </c>
      <c r="O495" s="98" t="str">
        <f>IF(Data!$B495:O$1008&lt;&gt;"",Data!O495,"")</f>
        <v/>
      </c>
      <c r="P495" s="98" t="str">
        <f>IF(Data!$B495:P$1008&lt;&gt;"",Data!P495,"")</f>
        <v/>
      </c>
      <c r="Q495" s="98" t="str">
        <f>IF(Data!$B495:Q$1008&lt;&gt;"",Data!Q495,"")</f>
        <v/>
      </c>
      <c r="R495" s="98" t="str">
        <f>IF(Data!$B495:R$1008&lt;&gt;"",Data!R495,"")</f>
        <v/>
      </c>
      <c r="S495" s="98" t="str">
        <f>IF(Data!$B495:S$1008&lt;&gt;"",Data!S495,"")</f>
        <v/>
      </c>
      <c r="T495" s="98" t="str">
        <f>IF(Data!$B495:T$1008&lt;&gt;"",Data!T495,"")</f>
        <v/>
      </c>
      <c r="U495" s="98" t="str">
        <f>IF(Data!$B495:U$1008&lt;&gt;"",Data!U495,"")</f>
        <v/>
      </c>
      <c r="AC495" s="16" t="str">
        <f t="shared" si="170"/>
        <v/>
      </c>
      <c r="AH495" s="3" t="str">
        <f t="shared" si="171"/>
        <v/>
      </c>
      <c r="AL495" s="3" t="str">
        <f t="shared" si="172"/>
        <v/>
      </c>
      <c r="AP495" s="3" t="str">
        <f t="shared" si="173"/>
        <v/>
      </c>
      <c r="AT495" s="3" t="str">
        <f t="shared" si="174"/>
        <v/>
      </c>
      <c r="AX495" s="3" t="str">
        <f t="shared" si="175"/>
        <v/>
      </c>
      <c r="BB495" s="3" t="str">
        <f t="shared" si="176"/>
        <v/>
      </c>
      <c r="BF495" s="3" t="str">
        <f t="shared" si="179"/>
        <v/>
      </c>
      <c r="BJ495" s="3" t="str">
        <f t="shared" si="177"/>
        <v/>
      </c>
      <c r="BN495" s="3" t="str">
        <f t="shared" si="178"/>
        <v/>
      </c>
      <c r="BR495" s="3" t="str">
        <f t="shared" si="180"/>
        <v/>
      </c>
      <c r="BS495" s="17"/>
      <c r="BT495" s="17"/>
      <c r="BV495" s="3" t="str">
        <f t="shared" si="181"/>
        <v/>
      </c>
      <c r="BW495" s="17"/>
      <c r="BX495" s="17"/>
      <c r="BZ495" s="3" t="str">
        <f t="shared" si="182"/>
        <v/>
      </c>
      <c r="CA495" s="17"/>
      <c r="CB495" s="17"/>
      <c r="CD495" s="3" t="str">
        <f t="shared" si="183"/>
        <v/>
      </c>
      <c r="CE495" s="17"/>
      <c r="CF495" s="17"/>
      <c r="CH495" s="3" t="str">
        <f t="shared" si="184"/>
        <v/>
      </c>
      <c r="CI495" s="17"/>
      <c r="CJ495" s="17"/>
      <c r="CL495" s="3" t="str">
        <f t="shared" si="185"/>
        <v/>
      </c>
      <c r="CM495" s="17"/>
      <c r="CN495" s="17"/>
      <c r="CP495" s="3" t="str">
        <f t="shared" si="186"/>
        <v/>
      </c>
      <c r="CQ495" s="17"/>
      <c r="CR495" s="17"/>
      <c r="CT495" s="3" t="str">
        <f t="shared" si="187"/>
        <v/>
      </c>
      <c r="CU495" s="17"/>
      <c r="CV495" s="17"/>
      <c r="CX495" s="3" t="str">
        <f t="shared" si="188"/>
        <v/>
      </c>
      <c r="CY495" s="17"/>
      <c r="CZ495" s="17"/>
      <c r="DB495" s="3" t="str">
        <f t="shared" si="189"/>
        <v/>
      </c>
      <c r="DC495" s="17"/>
      <c r="DD495" s="17"/>
      <c r="DF495" s="3" t="str">
        <f t="shared" si="190"/>
        <v/>
      </c>
    </row>
    <row r="496" spans="1:110">
      <c r="A496" s="48">
        <v>490</v>
      </c>
      <c r="B496" s="98" t="str">
        <f>IF(Data!B496:$B$1008&lt;&gt;"",Data!B496,"")</f>
        <v/>
      </c>
      <c r="C496" s="98" t="str">
        <f>IF(Data!$B496:C$1008&lt;&gt;"",Data!C496,"")</f>
        <v/>
      </c>
      <c r="D496" s="98" t="str">
        <f>IF(Data!$B496:D$1008&lt;&gt;"",Data!D496,"")</f>
        <v/>
      </c>
      <c r="E496" s="98" t="str">
        <f>IF(Data!$B496:E$1008&lt;&gt;"",Data!E496,"")</f>
        <v/>
      </c>
      <c r="F496" s="98" t="str">
        <f>IF(Data!$B496:F$1008&lt;&gt;"",Data!F496,"")</f>
        <v/>
      </c>
      <c r="G496" s="98" t="str">
        <f>IF(Data!$B496:G$1008&lt;&gt;"",Data!G496,"")</f>
        <v/>
      </c>
      <c r="H496" s="98" t="str">
        <f>IF(Data!$B496:H$1008&lt;&gt;"",Data!H496,"")</f>
        <v/>
      </c>
      <c r="I496" s="98" t="str">
        <f>IF(Data!$B496:I$1008&lt;&gt;"",Data!I496,"")</f>
        <v/>
      </c>
      <c r="J496" s="98" t="str">
        <f>IF(Data!$B496:J$1008&lt;&gt;"",Data!J496,"")</f>
        <v/>
      </c>
      <c r="K496" s="98" t="str">
        <f>IF(Data!$B496:K$1008&lt;&gt;"",Data!K496,"")</f>
        <v/>
      </c>
      <c r="L496" s="98" t="str">
        <f>IF(Data!$B496:L$1008&lt;&gt;"",Data!L496,"")</f>
        <v/>
      </c>
      <c r="M496" s="98" t="str">
        <f>IF(Data!$B496:M$1008&lt;&gt;"",Data!M496,"")</f>
        <v/>
      </c>
      <c r="N496" s="98" t="str">
        <f>IF(Data!$B496:N$1008&lt;&gt;"",Data!N496,"")</f>
        <v/>
      </c>
      <c r="O496" s="98" t="str">
        <f>IF(Data!$B496:O$1008&lt;&gt;"",Data!O496,"")</f>
        <v/>
      </c>
      <c r="P496" s="98" t="str">
        <f>IF(Data!$B496:P$1008&lt;&gt;"",Data!P496,"")</f>
        <v/>
      </c>
      <c r="Q496" s="98" t="str">
        <f>IF(Data!$B496:Q$1008&lt;&gt;"",Data!Q496,"")</f>
        <v/>
      </c>
      <c r="R496" s="98" t="str">
        <f>IF(Data!$B496:R$1008&lt;&gt;"",Data!R496,"")</f>
        <v/>
      </c>
      <c r="S496" s="98" t="str">
        <f>IF(Data!$B496:S$1008&lt;&gt;"",Data!S496,"")</f>
        <v/>
      </c>
      <c r="T496" s="98" t="str">
        <f>IF(Data!$B496:T$1008&lt;&gt;"",Data!T496,"")</f>
        <v/>
      </c>
      <c r="U496" s="98" t="str">
        <f>IF(Data!$B496:U$1008&lt;&gt;"",Data!U496,"")</f>
        <v/>
      </c>
      <c r="AC496" s="16" t="str">
        <f t="shared" si="170"/>
        <v/>
      </c>
      <c r="AH496" s="3" t="str">
        <f t="shared" si="171"/>
        <v/>
      </c>
      <c r="AL496" s="3" t="str">
        <f t="shared" si="172"/>
        <v/>
      </c>
      <c r="AP496" s="3" t="str">
        <f t="shared" si="173"/>
        <v/>
      </c>
      <c r="AT496" s="3" t="str">
        <f t="shared" si="174"/>
        <v/>
      </c>
      <c r="AX496" s="3" t="str">
        <f t="shared" si="175"/>
        <v/>
      </c>
      <c r="BB496" s="3" t="str">
        <f t="shared" si="176"/>
        <v/>
      </c>
      <c r="BF496" s="3" t="str">
        <f t="shared" si="179"/>
        <v/>
      </c>
      <c r="BJ496" s="3" t="str">
        <f t="shared" si="177"/>
        <v/>
      </c>
      <c r="BN496" s="3" t="str">
        <f t="shared" si="178"/>
        <v/>
      </c>
      <c r="BR496" s="3" t="str">
        <f t="shared" si="180"/>
        <v/>
      </c>
      <c r="BS496" s="17"/>
      <c r="BT496" s="17"/>
      <c r="BV496" s="3" t="str">
        <f t="shared" si="181"/>
        <v/>
      </c>
      <c r="BW496" s="17"/>
      <c r="BX496" s="17"/>
      <c r="BZ496" s="3" t="str">
        <f t="shared" si="182"/>
        <v/>
      </c>
      <c r="CA496" s="17"/>
      <c r="CB496" s="17"/>
      <c r="CD496" s="3" t="str">
        <f t="shared" si="183"/>
        <v/>
      </c>
      <c r="CE496" s="17"/>
      <c r="CF496" s="17"/>
      <c r="CH496" s="3" t="str">
        <f t="shared" si="184"/>
        <v/>
      </c>
      <c r="CI496" s="17"/>
      <c r="CJ496" s="17"/>
      <c r="CL496" s="3" t="str">
        <f t="shared" si="185"/>
        <v/>
      </c>
      <c r="CM496" s="17"/>
      <c r="CN496" s="17"/>
      <c r="CP496" s="3" t="str">
        <f t="shared" si="186"/>
        <v/>
      </c>
      <c r="CQ496" s="17"/>
      <c r="CR496" s="17"/>
      <c r="CT496" s="3" t="str">
        <f t="shared" si="187"/>
        <v/>
      </c>
      <c r="CU496" s="17"/>
      <c r="CV496" s="17"/>
      <c r="CX496" s="3" t="str">
        <f t="shared" si="188"/>
        <v/>
      </c>
      <c r="CY496" s="17"/>
      <c r="CZ496" s="17"/>
      <c r="DB496" s="3" t="str">
        <f t="shared" si="189"/>
        <v/>
      </c>
      <c r="DC496" s="17"/>
      <c r="DD496" s="17"/>
      <c r="DF496" s="3" t="str">
        <f t="shared" si="190"/>
        <v/>
      </c>
    </row>
    <row r="497" spans="1:110">
      <c r="A497" s="48">
        <v>491</v>
      </c>
      <c r="B497" s="98" t="str">
        <f>IF(Data!B497:$B$1008&lt;&gt;"",Data!B497,"")</f>
        <v/>
      </c>
      <c r="C497" s="98" t="str">
        <f>IF(Data!$B497:C$1008&lt;&gt;"",Data!C497,"")</f>
        <v/>
      </c>
      <c r="D497" s="98" t="str">
        <f>IF(Data!$B497:D$1008&lt;&gt;"",Data!D497,"")</f>
        <v/>
      </c>
      <c r="E497" s="98" t="str">
        <f>IF(Data!$B497:E$1008&lt;&gt;"",Data!E497,"")</f>
        <v/>
      </c>
      <c r="F497" s="98" t="str">
        <f>IF(Data!$B497:F$1008&lt;&gt;"",Data!F497,"")</f>
        <v/>
      </c>
      <c r="G497" s="98" t="str">
        <f>IF(Data!$B497:G$1008&lt;&gt;"",Data!G497,"")</f>
        <v/>
      </c>
      <c r="H497" s="98" t="str">
        <f>IF(Data!$B497:H$1008&lt;&gt;"",Data!H497,"")</f>
        <v/>
      </c>
      <c r="I497" s="98" t="str">
        <f>IF(Data!$B497:I$1008&lt;&gt;"",Data!I497,"")</f>
        <v/>
      </c>
      <c r="J497" s="98" t="str">
        <f>IF(Data!$B497:J$1008&lt;&gt;"",Data!J497,"")</f>
        <v/>
      </c>
      <c r="K497" s="98" t="str">
        <f>IF(Data!$B497:K$1008&lt;&gt;"",Data!K497,"")</f>
        <v/>
      </c>
      <c r="L497" s="98" t="str">
        <f>IF(Data!$B497:L$1008&lt;&gt;"",Data!L497,"")</f>
        <v/>
      </c>
      <c r="M497" s="98" t="str">
        <f>IF(Data!$B497:M$1008&lt;&gt;"",Data!M497,"")</f>
        <v/>
      </c>
      <c r="N497" s="98" t="str">
        <f>IF(Data!$B497:N$1008&lt;&gt;"",Data!N497,"")</f>
        <v/>
      </c>
      <c r="O497" s="98" t="str">
        <f>IF(Data!$B497:O$1008&lt;&gt;"",Data!O497,"")</f>
        <v/>
      </c>
      <c r="P497" s="98" t="str">
        <f>IF(Data!$B497:P$1008&lt;&gt;"",Data!P497,"")</f>
        <v/>
      </c>
      <c r="Q497" s="98" t="str">
        <f>IF(Data!$B497:Q$1008&lt;&gt;"",Data!Q497,"")</f>
        <v/>
      </c>
      <c r="R497" s="98" t="str">
        <f>IF(Data!$B497:R$1008&lt;&gt;"",Data!R497,"")</f>
        <v/>
      </c>
      <c r="S497" s="98" t="str">
        <f>IF(Data!$B497:S$1008&lt;&gt;"",Data!S497,"")</f>
        <v/>
      </c>
      <c r="T497" s="98" t="str">
        <f>IF(Data!$B497:T$1008&lt;&gt;"",Data!T497,"")</f>
        <v/>
      </c>
      <c r="U497" s="98" t="str">
        <f>IF(Data!$B497:U$1008&lt;&gt;"",Data!U497,"")</f>
        <v/>
      </c>
      <c r="AC497" s="16" t="str">
        <f t="shared" ref="AC497:AC560" si="191">IF(B497="","",SUM(B497:U497))</f>
        <v/>
      </c>
      <c r="AH497" s="3" t="str">
        <f t="shared" si="171"/>
        <v/>
      </c>
      <c r="AL497" s="3" t="str">
        <f t="shared" si="172"/>
        <v/>
      </c>
      <c r="AP497" s="3" t="str">
        <f t="shared" si="173"/>
        <v/>
      </c>
      <c r="AT497" s="3" t="str">
        <f t="shared" si="174"/>
        <v/>
      </c>
      <c r="AX497" s="3" t="str">
        <f t="shared" si="175"/>
        <v/>
      </c>
      <c r="BB497" s="3" t="str">
        <f t="shared" si="176"/>
        <v/>
      </c>
      <c r="BF497" s="3" t="str">
        <f t="shared" si="179"/>
        <v/>
      </c>
      <c r="BJ497" s="3" t="str">
        <f t="shared" si="177"/>
        <v/>
      </c>
      <c r="BN497" s="3" t="str">
        <f t="shared" si="178"/>
        <v/>
      </c>
      <c r="BR497" s="3" t="str">
        <f t="shared" si="180"/>
        <v/>
      </c>
      <c r="BS497" s="17"/>
      <c r="BT497" s="17"/>
      <c r="BV497" s="3" t="str">
        <f t="shared" si="181"/>
        <v/>
      </c>
      <c r="BW497" s="17"/>
      <c r="BX497" s="17"/>
      <c r="BZ497" s="3" t="str">
        <f t="shared" si="182"/>
        <v/>
      </c>
      <c r="CA497" s="17"/>
      <c r="CB497" s="17"/>
      <c r="CD497" s="3" t="str">
        <f t="shared" si="183"/>
        <v/>
      </c>
      <c r="CE497" s="17"/>
      <c r="CF497" s="17"/>
      <c r="CH497" s="3" t="str">
        <f t="shared" si="184"/>
        <v/>
      </c>
      <c r="CI497" s="17"/>
      <c r="CJ497" s="17"/>
      <c r="CL497" s="3" t="str">
        <f t="shared" si="185"/>
        <v/>
      </c>
      <c r="CM497" s="17"/>
      <c r="CN497" s="17"/>
      <c r="CP497" s="3" t="str">
        <f t="shared" si="186"/>
        <v/>
      </c>
      <c r="CQ497" s="17"/>
      <c r="CR497" s="17"/>
      <c r="CT497" s="3" t="str">
        <f t="shared" si="187"/>
        <v/>
      </c>
      <c r="CU497" s="17"/>
      <c r="CV497" s="17"/>
      <c r="CX497" s="3" t="str">
        <f t="shared" si="188"/>
        <v/>
      </c>
      <c r="CY497" s="17"/>
      <c r="CZ497" s="17"/>
      <c r="DB497" s="3" t="str">
        <f t="shared" si="189"/>
        <v/>
      </c>
      <c r="DC497" s="17"/>
      <c r="DD497" s="17"/>
      <c r="DF497" s="3" t="str">
        <f t="shared" si="190"/>
        <v/>
      </c>
    </row>
    <row r="498" spans="1:110">
      <c r="A498" s="48">
        <v>492</v>
      </c>
      <c r="B498" s="98" t="str">
        <f>IF(Data!B498:$B$1008&lt;&gt;"",Data!B498,"")</f>
        <v/>
      </c>
      <c r="C498" s="98" t="str">
        <f>IF(Data!$B498:C$1008&lt;&gt;"",Data!C498,"")</f>
        <v/>
      </c>
      <c r="D498" s="98" t="str">
        <f>IF(Data!$B498:D$1008&lt;&gt;"",Data!D498,"")</f>
        <v/>
      </c>
      <c r="E498" s="98" t="str">
        <f>IF(Data!$B498:E$1008&lt;&gt;"",Data!E498,"")</f>
        <v/>
      </c>
      <c r="F498" s="98" t="str">
        <f>IF(Data!$B498:F$1008&lt;&gt;"",Data!F498,"")</f>
        <v/>
      </c>
      <c r="G498" s="98" t="str">
        <f>IF(Data!$B498:G$1008&lt;&gt;"",Data!G498,"")</f>
        <v/>
      </c>
      <c r="H498" s="98" t="str">
        <f>IF(Data!$B498:H$1008&lt;&gt;"",Data!H498,"")</f>
        <v/>
      </c>
      <c r="I498" s="98" t="str">
        <f>IF(Data!$B498:I$1008&lt;&gt;"",Data!I498,"")</f>
        <v/>
      </c>
      <c r="J498" s="98" t="str">
        <f>IF(Data!$B498:J$1008&lt;&gt;"",Data!J498,"")</f>
        <v/>
      </c>
      <c r="K498" s="98" t="str">
        <f>IF(Data!$B498:K$1008&lt;&gt;"",Data!K498,"")</f>
        <v/>
      </c>
      <c r="L498" s="98" t="str">
        <f>IF(Data!$B498:L$1008&lt;&gt;"",Data!L498,"")</f>
        <v/>
      </c>
      <c r="M498" s="98" t="str">
        <f>IF(Data!$B498:M$1008&lt;&gt;"",Data!M498,"")</f>
        <v/>
      </c>
      <c r="N498" s="98" t="str">
        <f>IF(Data!$B498:N$1008&lt;&gt;"",Data!N498,"")</f>
        <v/>
      </c>
      <c r="O498" s="98" t="str">
        <f>IF(Data!$B498:O$1008&lt;&gt;"",Data!O498,"")</f>
        <v/>
      </c>
      <c r="P498" s="98" t="str">
        <f>IF(Data!$B498:P$1008&lt;&gt;"",Data!P498,"")</f>
        <v/>
      </c>
      <c r="Q498" s="98" t="str">
        <f>IF(Data!$B498:Q$1008&lt;&gt;"",Data!Q498,"")</f>
        <v/>
      </c>
      <c r="R498" s="98" t="str">
        <f>IF(Data!$B498:R$1008&lt;&gt;"",Data!R498,"")</f>
        <v/>
      </c>
      <c r="S498" s="98" t="str">
        <f>IF(Data!$B498:S$1008&lt;&gt;"",Data!S498,"")</f>
        <v/>
      </c>
      <c r="T498" s="98" t="str">
        <f>IF(Data!$B498:T$1008&lt;&gt;"",Data!T498,"")</f>
        <v/>
      </c>
      <c r="U498" s="98" t="str">
        <f>IF(Data!$B498:U$1008&lt;&gt;"",Data!U498,"")</f>
        <v/>
      </c>
      <c r="AC498" s="16" t="str">
        <f t="shared" si="191"/>
        <v/>
      </c>
      <c r="AH498" s="3" t="str">
        <f t="shared" si="171"/>
        <v/>
      </c>
      <c r="AL498" s="3" t="str">
        <f t="shared" si="172"/>
        <v/>
      </c>
      <c r="AP498" s="3" t="str">
        <f t="shared" si="173"/>
        <v/>
      </c>
      <c r="AT498" s="3" t="str">
        <f t="shared" si="174"/>
        <v/>
      </c>
      <c r="AX498" s="3" t="str">
        <f t="shared" si="175"/>
        <v/>
      </c>
      <c r="BB498" s="3" t="str">
        <f t="shared" si="176"/>
        <v/>
      </c>
      <c r="BF498" s="3" t="str">
        <f t="shared" si="179"/>
        <v/>
      </c>
      <c r="BJ498" s="3" t="str">
        <f t="shared" si="177"/>
        <v/>
      </c>
      <c r="BN498" s="3" t="str">
        <f t="shared" si="178"/>
        <v/>
      </c>
      <c r="BR498" s="3" t="str">
        <f t="shared" si="180"/>
        <v/>
      </c>
      <c r="BS498" s="17"/>
      <c r="BT498" s="17"/>
      <c r="BV498" s="3" t="str">
        <f t="shared" si="181"/>
        <v/>
      </c>
      <c r="BW498" s="17"/>
      <c r="BX498" s="17"/>
      <c r="BZ498" s="3" t="str">
        <f t="shared" si="182"/>
        <v/>
      </c>
      <c r="CA498" s="17"/>
      <c r="CB498" s="17"/>
      <c r="CD498" s="3" t="str">
        <f t="shared" si="183"/>
        <v/>
      </c>
      <c r="CE498" s="17"/>
      <c r="CF498" s="17"/>
      <c r="CH498" s="3" t="str">
        <f t="shared" si="184"/>
        <v/>
      </c>
      <c r="CI498" s="17"/>
      <c r="CJ498" s="17"/>
      <c r="CL498" s="3" t="str">
        <f t="shared" si="185"/>
        <v/>
      </c>
      <c r="CM498" s="17"/>
      <c r="CN498" s="17"/>
      <c r="CP498" s="3" t="str">
        <f t="shared" si="186"/>
        <v/>
      </c>
      <c r="CQ498" s="17"/>
      <c r="CR498" s="17"/>
      <c r="CT498" s="3" t="str">
        <f t="shared" si="187"/>
        <v/>
      </c>
      <c r="CU498" s="17"/>
      <c r="CV498" s="17"/>
      <c r="CX498" s="3" t="str">
        <f t="shared" si="188"/>
        <v/>
      </c>
      <c r="CY498" s="17"/>
      <c r="CZ498" s="17"/>
      <c r="DB498" s="3" t="str">
        <f t="shared" si="189"/>
        <v/>
      </c>
      <c r="DC498" s="17"/>
      <c r="DD498" s="17"/>
      <c r="DF498" s="3" t="str">
        <f t="shared" si="190"/>
        <v/>
      </c>
    </row>
    <row r="499" spans="1:110">
      <c r="A499" s="48">
        <v>493</v>
      </c>
      <c r="B499" s="98" t="str">
        <f>IF(Data!B499:$B$1008&lt;&gt;"",Data!B499,"")</f>
        <v/>
      </c>
      <c r="C499" s="98" t="str">
        <f>IF(Data!$B499:C$1008&lt;&gt;"",Data!C499,"")</f>
        <v/>
      </c>
      <c r="D499" s="98" t="str">
        <f>IF(Data!$B499:D$1008&lt;&gt;"",Data!D499,"")</f>
        <v/>
      </c>
      <c r="E499" s="98" t="str">
        <f>IF(Data!$B499:E$1008&lt;&gt;"",Data!E499,"")</f>
        <v/>
      </c>
      <c r="F499" s="98" t="str">
        <f>IF(Data!$B499:F$1008&lt;&gt;"",Data!F499,"")</f>
        <v/>
      </c>
      <c r="G499" s="98" t="str">
        <f>IF(Data!$B499:G$1008&lt;&gt;"",Data!G499,"")</f>
        <v/>
      </c>
      <c r="H499" s="98" t="str">
        <f>IF(Data!$B499:H$1008&lt;&gt;"",Data!H499,"")</f>
        <v/>
      </c>
      <c r="I499" s="98" t="str">
        <f>IF(Data!$B499:I$1008&lt;&gt;"",Data!I499,"")</f>
        <v/>
      </c>
      <c r="J499" s="98" t="str">
        <f>IF(Data!$B499:J$1008&lt;&gt;"",Data!J499,"")</f>
        <v/>
      </c>
      <c r="K499" s="98" t="str">
        <f>IF(Data!$B499:K$1008&lt;&gt;"",Data!K499,"")</f>
        <v/>
      </c>
      <c r="L499" s="98" t="str">
        <f>IF(Data!$B499:L$1008&lt;&gt;"",Data!L499,"")</f>
        <v/>
      </c>
      <c r="M499" s="98" t="str">
        <f>IF(Data!$B499:M$1008&lt;&gt;"",Data!M499,"")</f>
        <v/>
      </c>
      <c r="N499" s="98" t="str">
        <f>IF(Data!$B499:N$1008&lt;&gt;"",Data!N499,"")</f>
        <v/>
      </c>
      <c r="O499" s="98" t="str">
        <f>IF(Data!$B499:O$1008&lt;&gt;"",Data!O499,"")</f>
        <v/>
      </c>
      <c r="P499" s="98" t="str">
        <f>IF(Data!$B499:P$1008&lt;&gt;"",Data!P499,"")</f>
        <v/>
      </c>
      <c r="Q499" s="98" t="str">
        <f>IF(Data!$B499:Q$1008&lt;&gt;"",Data!Q499,"")</f>
        <v/>
      </c>
      <c r="R499" s="98" t="str">
        <f>IF(Data!$B499:R$1008&lt;&gt;"",Data!R499,"")</f>
        <v/>
      </c>
      <c r="S499" s="98" t="str">
        <f>IF(Data!$B499:S$1008&lt;&gt;"",Data!S499,"")</f>
        <v/>
      </c>
      <c r="T499" s="98" t="str">
        <f>IF(Data!$B499:T$1008&lt;&gt;"",Data!T499,"")</f>
        <v/>
      </c>
      <c r="U499" s="98" t="str">
        <f>IF(Data!$B499:U$1008&lt;&gt;"",Data!U499,"")</f>
        <v/>
      </c>
      <c r="AC499" s="16" t="str">
        <f t="shared" si="191"/>
        <v/>
      </c>
      <c r="AH499" s="3" t="str">
        <f t="shared" si="171"/>
        <v/>
      </c>
      <c r="AL499" s="3" t="str">
        <f t="shared" si="172"/>
        <v/>
      </c>
      <c r="AP499" s="3" t="str">
        <f t="shared" si="173"/>
        <v/>
      </c>
      <c r="AT499" s="3" t="str">
        <f t="shared" si="174"/>
        <v/>
      </c>
      <c r="AX499" s="3" t="str">
        <f t="shared" si="175"/>
        <v/>
      </c>
      <c r="BB499" s="3" t="str">
        <f t="shared" si="176"/>
        <v/>
      </c>
      <c r="BF499" s="3" t="str">
        <f t="shared" si="179"/>
        <v/>
      </c>
      <c r="BJ499" s="3" t="str">
        <f t="shared" si="177"/>
        <v/>
      </c>
      <c r="BN499" s="3" t="str">
        <f t="shared" si="178"/>
        <v/>
      </c>
      <c r="BR499" s="3" t="str">
        <f t="shared" si="180"/>
        <v/>
      </c>
      <c r="BS499" s="17"/>
      <c r="BT499" s="17"/>
      <c r="BV499" s="3" t="str">
        <f t="shared" si="181"/>
        <v/>
      </c>
      <c r="BW499" s="17"/>
      <c r="BX499" s="17"/>
      <c r="BZ499" s="3" t="str">
        <f t="shared" si="182"/>
        <v/>
      </c>
      <c r="CA499" s="17"/>
      <c r="CB499" s="17"/>
      <c r="CD499" s="3" t="str">
        <f t="shared" si="183"/>
        <v/>
      </c>
      <c r="CE499" s="17"/>
      <c r="CF499" s="17"/>
      <c r="CH499" s="3" t="str">
        <f t="shared" si="184"/>
        <v/>
      </c>
      <c r="CI499" s="17"/>
      <c r="CJ499" s="17"/>
      <c r="CL499" s="3" t="str">
        <f t="shared" si="185"/>
        <v/>
      </c>
      <c r="CM499" s="17"/>
      <c r="CN499" s="17"/>
      <c r="CP499" s="3" t="str">
        <f t="shared" si="186"/>
        <v/>
      </c>
      <c r="CQ499" s="17"/>
      <c r="CR499" s="17"/>
      <c r="CT499" s="3" t="str">
        <f t="shared" si="187"/>
        <v/>
      </c>
      <c r="CU499" s="17"/>
      <c r="CV499" s="17"/>
      <c r="CX499" s="3" t="str">
        <f t="shared" si="188"/>
        <v/>
      </c>
      <c r="CY499" s="17"/>
      <c r="CZ499" s="17"/>
      <c r="DB499" s="3" t="str">
        <f t="shared" si="189"/>
        <v/>
      </c>
      <c r="DC499" s="17"/>
      <c r="DD499" s="17"/>
      <c r="DF499" s="3" t="str">
        <f t="shared" si="190"/>
        <v/>
      </c>
    </row>
    <row r="500" spans="1:110">
      <c r="A500" s="48">
        <v>494</v>
      </c>
      <c r="B500" s="98" t="str">
        <f>IF(Data!B500:$B$1008&lt;&gt;"",Data!B500,"")</f>
        <v/>
      </c>
      <c r="C500" s="98" t="str">
        <f>IF(Data!$B500:C$1008&lt;&gt;"",Data!C500,"")</f>
        <v/>
      </c>
      <c r="D500" s="98" t="str">
        <f>IF(Data!$B500:D$1008&lt;&gt;"",Data!D500,"")</f>
        <v/>
      </c>
      <c r="E500" s="98" t="str">
        <f>IF(Data!$B500:E$1008&lt;&gt;"",Data!E500,"")</f>
        <v/>
      </c>
      <c r="F500" s="98" t="str">
        <f>IF(Data!$B500:F$1008&lt;&gt;"",Data!F500,"")</f>
        <v/>
      </c>
      <c r="G500" s="98" t="str">
        <f>IF(Data!$B500:G$1008&lt;&gt;"",Data!G500,"")</f>
        <v/>
      </c>
      <c r="H500" s="98" t="str">
        <f>IF(Data!$B500:H$1008&lt;&gt;"",Data!H500,"")</f>
        <v/>
      </c>
      <c r="I500" s="98" t="str">
        <f>IF(Data!$B500:I$1008&lt;&gt;"",Data!I500,"")</f>
        <v/>
      </c>
      <c r="J500" s="98" t="str">
        <f>IF(Data!$B500:J$1008&lt;&gt;"",Data!J500,"")</f>
        <v/>
      </c>
      <c r="K500" s="98" t="str">
        <f>IF(Data!$B500:K$1008&lt;&gt;"",Data!K500,"")</f>
        <v/>
      </c>
      <c r="L500" s="98" t="str">
        <f>IF(Data!$B500:L$1008&lt;&gt;"",Data!L500,"")</f>
        <v/>
      </c>
      <c r="M500" s="98" t="str">
        <f>IF(Data!$B500:M$1008&lt;&gt;"",Data!M500,"")</f>
        <v/>
      </c>
      <c r="N500" s="98" t="str">
        <f>IF(Data!$B500:N$1008&lt;&gt;"",Data!N500,"")</f>
        <v/>
      </c>
      <c r="O500" s="98" t="str">
        <f>IF(Data!$B500:O$1008&lt;&gt;"",Data!O500,"")</f>
        <v/>
      </c>
      <c r="P500" s="98" t="str">
        <f>IF(Data!$B500:P$1008&lt;&gt;"",Data!P500,"")</f>
        <v/>
      </c>
      <c r="Q500" s="98" t="str">
        <f>IF(Data!$B500:Q$1008&lt;&gt;"",Data!Q500,"")</f>
        <v/>
      </c>
      <c r="R500" s="98" t="str">
        <f>IF(Data!$B500:R$1008&lt;&gt;"",Data!R500,"")</f>
        <v/>
      </c>
      <c r="S500" s="98" t="str">
        <f>IF(Data!$B500:S$1008&lt;&gt;"",Data!S500,"")</f>
        <v/>
      </c>
      <c r="T500" s="98" t="str">
        <f>IF(Data!$B500:T$1008&lt;&gt;"",Data!T500,"")</f>
        <v/>
      </c>
      <c r="U500" s="98" t="str">
        <f>IF(Data!$B500:U$1008&lt;&gt;"",Data!U500,"")</f>
        <v/>
      </c>
      <c r="AC500" s="16" t="str">
        <f t="shared" si="191"/>
        <v/>
      </c>
      <c r="AH500" s="3" t="str">
        <f t="shared" si="171"/>
        <v/>
      </c>
      <c r="AL500" s="3" t="str">
        <f t="shared" si="172"/>
        <v/>
      </c>
      <c r="AP500" s="3" t="str">
        <f t="shared" si="173"/>
        <v/>
      </c>
      <c r="AT500" s="3" t="str">
        <f t="shared" si="174"/>
        <v/>
      </c>
      <c r="AX500" s="3" t="str">
        <f t="shared" si="175"/>
        <v/>
      </c>
      <c r="BB500" s="3" t="str">
        <f t="shared" si="176"/>
        <v/>
      </c>
      <c r="BF500" s="3" t="str">
        <f t="shared" si="179"/>
        <v/>
      </c>
      <c r="BJ500" s="3" t="str">
        <f t="shared" si="177"/>
        <v/>
      </c>
      <c r="BN500" s="3" t="str">
        <f t="shared" si="178"/>
        <v/>
      </c>
      <c r="BR500" s="3" t="str">
        <f t="shared" si="180"/>
        <v/>
      </c>
      <c r="BS500" s="17"/>
      <c r="BT500" s="17"/>
      <c r="BV500" s="3" t="str">
        <f t="shared" si="181"/>
        <v/>
      </c>
      <c r="BW500" s="17"/>
      <c r="BX500" s="17"/>
      <c r="BZ500" s="3" t="str">
        <f t="shared" si="182"/>
        <v/>
      </c>
      <c r="CA500" s="17"/>
      <c r="CB500" s="17"/>
      <c r="CD500" s="3" t="str">
        <f t="shared" si="183"/>
        <v/>
      </c>
      <c r="CE500" s="17"/>
      <c r="CF500" s="17"/>
      <c r="CH500" s="3" t="str">
        <f t="shared" si="184"/>
        <v/>
      </c>
      <c r="CI500" s="17"/>
      <c r="CJ500" s="17"/>
      <c r="CL500" s="3" t="str">
        <f t="shared" si="185"/>
        <v/>
      </c>
      <c r="CM500" s="17"/>
      <c r="CN500" s="17"/>
      <c r="CP500" s="3" t="str">
        <f t="shared" si="186"/>
        <v/>
      </c>
      <c r="CQ500" s="17"/>
      <c r="CR500" s="17"/>
      <c r="CT500" s="3" t="str">
        <f t="shared" si="187"/>
        <v/>
      </c>
      <c r="CU500" s="17"/>
      <c r="CV500" s="17"/>
      <c r="CX500" s="3" t="str">
        <f t="shared" si="188"/>
        <v/>
      </c>
      <c r="CY500" s="17"/>
      <c r="CZ500" s="17"/>
      <c r="DB500" s="3" t="str">
        <f t="shared" si="189"/>
        <v/>
      </c>
      <c r="DC500" s="17"/>
      <c r="DD500" s="17"/>
      <c r="DF500" s="3" t="str">
        <f t="shared" si="190"/>
        <v/>
      </c>
    </row>
    <row r="501" spans="1:110">
      <c r="A501" s="48">
        <v>495</v>
      </c>
      <c r="B501" s="98" t="str">
        <f>IF(Data!B501:$B$1008&lt;&gt;"",Data!B501,"")</f>
        <v/>
      </c>
      <c r="C501" s="98" t="str">
        <f>IF(Data!$B501:C$1008&lt;&gt;"",Data!C501,"")</f>
        <v/>
      </c>
      <c r="D501" s="98" t="str">
        <f>IF(Data!$B501:D$1008&lt;&gt;"",Data!D501,"")</f>
        <v/>
      </c>
      <c r="E501" s="98" t="str">
        <f>IF(Data!$B501:E$1008&lt;&gt;"",Data!E501,"")</f>
        <v/>
      </c>
      <c r="F501" s="98" t="str">
        <f>IF(Data!$B501:F$1008&lt;&gt;"",Data!F501,"")</f>
        <v/>
      </c>
      <c r="G501" s="98" t="str">
        <f>IF(Data!$B501:G$1008&lt;&gt;"",Data!G501,"")</f>
        <v/>
      </c>
      <c r="H501" s="98" t="str">
        <f>IF(Data!$B501:H$1008&lt;&gt;"",Data!H501,"")</f>
        <v/>
      </c>
      <c r="I501" s="98" t="str">
        <f>IF(Data!$B501:I$1008&lt;&gt;"",Data!I501,"")</f>
        <v/>
      </c>
      <c r="J501" s="98" t="str">
        <f>IF(Data!$B501:J$1008&lt;&gt;"",Data!J501,"")</f>
        <v/>
      </c>
      <c r="K501" s="98" t="str">
        <f>IF(Data!$B501:K$1008&lt;&gt;"",Data!K501,"")</f>
        <v/>
      </c>
      <c r="L501" s="98" t="str">
        <f>IF(Data!$B501:L$1008&lt;&gt;"",Data!L501,"")</f>
        <v/>
      </c>
      <c r="M501" s="98" t="str">
        <f>IF(Data!$B501:M$1008&lt;&gt;"",Data!M501,"")</f>
        <v/>
      </c>
      <c r="N501" s="98" t="str">
        <f>IF(Data!$B501:N$1008&lt;&gt;"",Data!N501,"")</f>
        <v/>
      </c>
      <c r="O501" s="98" t="str">
        <f>IF(Data!$B501:O$1008&lt;&gt;"",Data!O501,"")</f>
        <v/>
      </c>
      <c r="P501" s="98" t="str">
        <f>IF(Data!$B501:P$1008&lt;&gt;"",Data!P501,"")</f>
        <v/>
      </c>
      <c r="Q501" s="98" t="str">
        <f>IF(Data!$B501:Q$1008&lt;&gt;"",Data!Q501,"")</f>
        <v/>
      </c>
      <c r="R501" s="98" t="str">
        <f>IF(Data!$B501:R$1008&lt;&gt;"",Data!R501,"")</f>
        <v/>
      </c>
      <c r="S501" s="98" t="str">
        <f>IF(Data!$B501:S$1008&lt;&gt;"",Data!S501,"")</f>
        <v/>
      </c>
      <c r="T501" s="98" t="str">
        <f>IF(Data!$B501:T$1008&lt;&gt;"",Data!T501,"")</f>
        <v/>
      </c>
      <c r="U501" s="98" t="str">
        <f>IF(Data!$B501:U$1008&lt;&gt;"",Data!U501,"")</f>
        <v/>
      </c>
      <c r="AC501" s="16" t="str">
        <f t="shared" si="191"/>
        <v/>
      </c>
      <c r="AH501" s="3" t="str">
        <f t="shared" si="171"/>
        <v/>
      </c>
      <c r="AL501" s="3" t="str">
        <f t="shared" si="172"/>
        <v/>
      </c>
      <c r="AP501" s="3" t="str">
        <f t="shared" si="173"/>
        <v/>
      </c>
      <c r="AT501" s="3" t="str">
        <f t="shared" si="174"/>
        <v/>
      </c>
      <c r="AX501" s="3" t="str">
        <f t="shared" si="175"/>
        <v/>
      </c>
      <c r="BB501" s="3" t="str">
        <f t="shared" si="176"/>
        <v/>
      </c>
      <c r="BF501" s="3" t="str">
        <f t="shared" si="179"/>
        <v/>
      </c>
      <c r="BJ501" s="3" t="str">
        <f t="shared" si="177"/>
        <v/>
      </c>
      <c r="BN501" s="3" t="str">
        <f t="shared" si="178"/>
        <v/>
      </c>
      <c r="BR501" s="3" t="str">
        <f t="shared" si="180"/>
        <v/>
      </c>
      <c r="BS501" s="17"/>
      <c r="BT501" s="17"/>
      <c r="BV501" s="3" t="str">
        <f t="shared" si="181"/>
        <v/>
      </c>
      <c r="BW501" s="17"/>
      <c r="BX501" s="17"/>
      <c r="BZ501" s="3" t="str">
        <f t="shared" si="182"/>
        <v/>
      </c>
      <c r="CA501" s="17"/>
      <c r="CB501" s="17"/>
      <c r="CD501" s="3" t="str">
        <f t="shared" si="183"/>
        <v/>
      </c>
      <c r="CE501" s="17"/>
      <c r="CF501" s="17"/>
      <c r="CH501" s="3" t="str">
        <f t="shared" si="184"/>
        <v/>
      </c>
      <c r="CI501" s="17"/>
      <c r="CJ501" s="17"/>
      <c r="CL501" s="3" t="str">
        <f t="shared" si="185"/>
        <v/>
      </c>
      <c r="CM501" s="17"/>
      <c r="CN501" s="17"/>
      <c r="CP501" s="3" t="str">
        <f t="shared" si="186"/>
        <v/>
      </c>
      <c r="CQ501" s="17"/>
      <c r="CR501" s="17"/>
      <c r="CT501" s="3" t="str">
        <f t="shared" si="187"/>
        <v/>
      </c>
      <c r="CU501" s="17"/>
      <c r="CV501" s="17"/>
      <c r="CX501" s="3" t="str">
        <f t="shared" si="188"/>
        <v/>
      </c>
      <c r="CY501" s="17"/>
      <c r="CZ501" s="17"/>
      <c r="DB501" s="3" t="str">
        <f t="shared" si="189"/>
        <v/>
      </c>
      <c r="DC501" s="17"/>
      <c r="DD501" s="17"/>
      <c r="DF501" s="3" t="str">
        <f t="shared" si="190"/>
        <v/>
      </c>
    </row>
    <row r="502" spans="1:110">
      <c r="A502" s="48">
        <v>496</v>
      </c>
      <c r="B502" s="98" t="str">
        <f>IF(Data!B502:$B$1008&lt;&gt;"",Data!B502,"")</f>
        <v/>
      </c>
      <c r="C502" s="98" t="str">
        <f>IF(Data!$B502:C$1008&lt;&gt;"",Data!C502,"")</f>
        <v/>
      </c>
      <c r="D502" s="98" t="str">
        <f>IF(Data!$B502:D$1008&lt;&gt;"",Data!D502,"")</f>
        <v/>
      </c>
      <c r="E502" s="98" t="str">
        <f>IF(Data!$B502:E$1008&lt;&gt;"",Data!E502,"")</f>
        <v/>
      </c>
      <c r="F502" s="98" t="str">
        <f>IF(Data!$B502:F$1008&lt;&gt;"",Data!F502,"")</f>
        <v/>
      </c>
      <c r="G502" s="98" t="str">
        <f>IF(Data!$B502:G$1008&lt;&gt;"",Data!G502,"")</f>
        <v/>
      </c>
      <c r="H502" s="98" t="str">
        <f>IF(Data!$B502:H$1008&lt;&gt;"",Data!H502,"")</f>
        <v/>
      </c>
      <c r="I502" s="98" t="str">
        <f>IF(Data!$B502:I$1008&lt;&gt;"",Data!I502,"")</f>
        <v/>
      </c>
      <c r="J502" s="98" t="str">
        <f>IF(Data!$B502:J$1008&lt;&gt;"",Data!J502,"")</f>
        <v/>
      </c>
      <c r="K502" s="98" t="str">
        <f>IF(Data!$B502:K$1008&lt;&gt;"",Data!K502,"")</f>
        <v/>
      </c>
      <c r="L502" s="98" t="str">
        <f>IF(Data!$B502:L$1008&lt;&gt;"",Data!L502,"")</f>
        <v/>
      </c>
      <c r="M502" s="98" t="str">
        <f>IF(Data!$B502:M$1008&lt;&gt;"",Data!M502,"")</f>
        <v/>
      </c>
      <c r="N502" s="98" t="str">
        <f>IF(Data!$B502:N$1008&lt;&gt;"",Data!N502,"")</f>
        <v/>
      </c>
      <c r="O502" s="98" t="str">
        <f>IF(Data!$B502:O$1008&lt;&gt;"",Data!O502,"")</f>
        <v/>
      </c>
      <c r="P502" s="98" t="str">
        <f>IF(Data!$B502:P$1008&lt;&gt;"",Data!P502,"")</f>
        <v/>
      </c>
      <c r="Q502" s="98" t="str">
        <f>IF(Data!$B502:Q$1008&lt;&gt;"",Data!Q502,"")</f>
        <v/>
      </c>
      <c r="R502" s="98" t="str">
        <f>IF(Data!$B502:R$1008&lt;&gt;"",Data!R502,"")</f>
        <v/>
      </c>
      <c r="S502" s="98" t="str">
        <f>IF(Data!$B502:S$1008&lt;&gt;"",Data!S502,"")</f>
        <v/>
      </c>
      <c r="T502" s="98" t="str">
        <f>IF(Data!$B502:T$1008&lt;&gt;"",Data!T502,"")</f>
        <v/>
      </c>
      <c r="U502" s="98" t="str">
        <f>IF(Data!$B502:U$1008&lt;&gt;"",Data!U502,"")</f>
        <v/>
      </c>
      <c r="AC502" s="16" t="str">
        <f t="shared" si="191"/>
        <v/>
      </c>
      <c r="AH502" s="3" t="str">
        <f t="shared" si="171"/>
        <v/>
      </c>
      <c r="AL502" s="3" t="str">
        <f t="shared" si="172"/>
        <v/>
      </c>
      <c r="AP502" s="3" t="str">
        <f t="shared" si="173"/>
        <v/>
      </c>
      <c r="AT502" s="3" t="str">
        <f t="shared" si="174"/>
        <v/>
      </c>
      <c r="AX502" s="3" t="str">
        <f t="shared" si="175"/>
        <v/>
      </c>
      <c r="BB502" s="3" t="str">
        <f t="shared" si="176"/>
        <v/>
      </c>
      <c r="BF502" s="3" t="str">
        <f t="shared" si="179"/>
        <v/>
      </c>
      <c r="BJ502" s="3" t="str">
        <f t="shared" si="177"/>
        <v/>
      </c>
      <c r="BN502" s="3" t="str">
        <f t="shared" si="178"/>
        <v/>
      </c>
      <c r="BR502" s="3" t="str">
        <f t="shared" si="180"/>
        <v/>
      </c>
      <c r="BS502" s="17"/>
      <c r="BT502" s="17"/>
      <c r="BV502" s="3" t="str">
        <f t="shared" si="181"/>
        <v/>
      </c>
      <c r="BW502" s="17"/>
      <c r="BX502" s="17"/>
      <c r="BZ502" s="3" t="str">
        <f t="shared" si="182"/>
        <v/>
      </c>
      <c r="CA502" s="17"/>
      <c r="CB502" s="17"/>
      <c r="CD502" s="3" t="str">
        <f t="shared" si="183"/>
        <v/>
      </c>
      <c r="CE502" s="17"/>
      <c r="CF502" s="17"/>
      <c r="CH502" s="3" t="str">
        <f t="shared" si="184"/>
        <v/>
      </c>
      <c r="CI502" s="17"/>
      <c r="CJ502" s="17"/>
      <c r="CL502" s="3" t="str">
        <f t="shared" si="185"/>
        <v/>
      </c>
      <c r="CM502" s="17"/>
      <c r="CN502" s="17"/>
      <c r="CP502" s="3" t="str">
        <f t="shared" si="186"/>
        <v/>
      </c>
      <c r="CQ502" s="17"/>
      <c r="CR502" s="17"/>
      <c r="CT502" s="3" t="str">
        <f t="shared" si="187"/>
        <v/>
      </c>
      <c r="CU502" s="17"/>
      <c r="CV502" s="17"/>
      <c r="CX502" s="3" t="str">
        <f t="shared" si="188"/>
        <v/>
      </c>
      <c r="CY502" s="17"/>
      <c r="CZ502" s="17"/>
      <c r="DB502" s="3" t="str">
        <f t="shared" si="189"/>
        <v/>
      </c>
      <c r="DC502" s="17"/>
      <c r="DD502" s="17"/>
      <c r="DF502" s="3" t="str">
        <f t="shared" si="190"/>
        <v/>
      </c>
    </row>
    <row r="503" spans="1:110">
      <c r="A503" s="48">
        <v>497</v>
      </c>
      <c r="B503" s="98" t="str">
        <f>IF(Data!B503:$B$1008&lt;&gt;"",Data!B503,"")</f>
        <v/>
      </c>
      <c r="C503" s="98" t="str">
        <f>IF(Data!$B503:C$1008&lt;&gt;"",Data!C503,"")</f>
        <v/>
      </c>
      <c r="D503" s="98" t="str">
        <f>IF(Data!$B503:D$1008&lt;&gt;"",Data!D503,"")</f>
        <v/>
      </c>
      <c r="E503" s="98" t="str">
        <f>IF(Data!$B503:E$1008&lt;&gt;"",Data!E503,"")</f>
        <v/>
      </c>
      <c r="F503" s="98" t="str">
        <f>IF(Data!$B503:F$1008&lt;&gt;"",Data!F503,"")</f>
        <v/>
      </c>
      <c r="G503" s="98" t="str">
        <f>IF(Data!$B503:G$1008&lt;&gt;"",Data!G503,"")</f>
        <v/>
      </c>
      <c r="H503" s="98" t="str">
        <f>IF(Data!$B503:H$1008&lt;&gt;"",Data!H503,"")</f>
        <v/>
      </c>
      <c r="I503" s="98" t="str">
        <f>IF(Data!$B503:I$1008&lt;&gt;"",Data!I503,"")</f>
        <v/>
      </c>
      <c r="J503" s="98" t="str">
        <f>IF(Data!$B503:J$1008&lt;&gt;"",Data!J503,"")</f>
        <v/>
      </c>
      <c r="K503" s="98" t="str">
        <f>IF(Data!$B503:K$1008&lt;&gt;"",Data!K503,"")</f>
        <v/>
      </c>
      <c r="L503" s="98" t="str">
        <f>IF(Data!$B503:L$1008&lt;&gt;"",Data!L503,"")</f>
        <v/>
      </c>
      <c r="M503" s="98" t="str">
        <f>IF(Data!$B503:M$1008&lt;&gt;"",Data!M503,"")</f>
        <v/>
      </c>
      <c r="N503" s="98" t="str">
        <f>IF(Data!$B503:N$1008&lt;&gt;"",Data!N503,"")</f>
        <v/>
      </c>
      <c r="O503" s="98" t="str">
        <f>IF(Data!$B503:O$1008&lt;&gt;"",Data!O503,"")</f>
        <v/>
      </c>
      <c r="P503" s="98" t="str">
        <f>IF(Data!$B503:P$1008&lt;&gt;"",Data!P503,"")</f>
        <v/>
      </c>
      <c r="Q503" s="98" t="str">
        <f>IF(Data!$B503:Q$1008&lt;&gt;"",Data!Q503,"")</f>
        <v/>
      </c>
      <c r="R503" s="98" t="str">
        <f>IF(Data!$B503:R$1008&lt;&gt;"",Data!R503,"")</f>
        <v/>
      </c>
      <c r="S503" s="98" t="str">
        <f>IF(Data!$B503:S$1008&lt;&gt;"",Data!S503,"")</f>
        <v/>
      </c>
      <c r="T503" s="98" t="str">
        <f>IF(Data!$B503:T$1008&lt;&gt;"",Data!T503,"")</f>
        <v/>
      </c>
      <c r="U503" s="98" t="str">
        <f>IF(Data!$B503:U$1008&lt;&gt;"",Data!U503,"")</f>
        <v/>
      </c>
      <c r="AC503" s="16" t="str">
        <f t="shared" si="191"/>
        <v/>
      </c>
      <c r="AH503" s="3" t="str">
        <f t="shared" si="171"/>
        <v/>
      </c>
      <c r="AL503" s="3" t="str">
        <f t="shared" si="172"/>
        <v/>
      </c>
      <c r="AP503" s="3" t="str">
        <f t="shared" si="173"/>
        <v/>
      </c>
      <c r="AT503" s="3" t="str">
        <f t="shared" si="174"/>
        <v/>
      </c>
      <c r="AX503" s="3" t="str">
        <f t="shared" si="175"/>
        <v/>
      </c>
      <c r="BB503" s="3" t="str">
        <f t="shared" si="176"/>
        <v/>
      </c>
      <c r="BF503" s="3" t="str">
        <f t="shared" si="179"/>
        <v/>
      </c>
      <c r="BJ503" s="3" t="str">
        <f t="shared" si="177"/>
        <v/>
      </c>
      <c r="BN503" s="3" t="str">
        <f t="shared" si="178"/>
        <v/>
      </c>
      <c r="BR503" s="3" t="str">
        <f t="shared" si="180"/>
        <v/>
      </c>
      <c r="BS503" s="17"/>
      <c r="BT503" s="17"/>
      <c r="BV503" s="3" t="str">
        <f t="shared" si="181"/>
        <v/>
      </c>
      <c r="BW503" s="17"/>
      <c r="BX503" s="17"/>
      <c r="BZ503" s="3" t="str">
        <f t="shared" si="182"/>
        <v/>
      </c>
      <c r="CA503" s="17"/>
      <c r="CB503" s="17"/>
      <c r="CD503" s="3" t="str">
        <f t="shared" si="183"/>
        <v/>
      </c>
      <c r="CE503" s="17"/>
      <c r="CF503" s="17"/>
      <c r="CH503" s="3" t="str">
        <f t="shared" si="184"/>
        <v/>
      </c>
      <c r="CI503" s="17"/>
      <c r="CJ503" s="17"/>
      <c r="CL503" s="3" t="str">
        <f t="shared" si="185"/>
        <v/>
      </c>
      <c r="CM503" s="17"/>
      <c r="CN503" s="17"/>
      <c r="CP503" s="3" t="str">
        <f t="shared" si="186"/>
        <v/>
      </c>
      <c r="CQ503" s="17"/>
      <c r="CR503" s="17"/>
      <c r="CT503" s="3" t="str">
        <f t="shared" si="187"/>
        <v/>
      </c>
      <c r="CU503" s="17"/>
      <c r="CV503" s="17"/>
      <c r="CX503" s="3" t="str">
        <f t="shared" si="188"/>
        <v/>
      </c>
      <c r="CY503" s="17"/>
      <c r="CZ503" s="17"/>
      <c r="DB503" s="3" t="str">
        <f t="shared" si="189"/>
        <v/>
      </c>
      <c r="DC503" s="17"/>
      <c r="DD503" s="17"/>
      <c r="DF503" s="3" t="str">
        <f t="shared" si="190"/>
        <v/>
      </c>
    </row>
    <row r="504" spans="1:110">
      <c r="A504" s="48">
        <v>498</v>
      </c>
      <c r="B504" s="98" t="str">
        <f>IF(Data!B504:$B$1008&lt;&gt;"",Data!B504,"")</f>
        <v/>
      </c>
      <c r="C504" s="98" t="str">
        <f>IF(Data!$B504:C$1008&lt;&gt;"",Data!C504,"")</f>
        <v/>
      </c>
      <c r="D504" s="98" t="str">
        <f>IF(Data!$B504:D$1008&lt;&gt;"",Data!D504,"")</f>
        <v/>
      </c>
      <c r="E504" s="98" t="str">
        <f>IF(Data!$B504:E$1008&lt;&gt;"",Data!E504,"")</f>
        <v/>
      </c>
      <c r="F504" s="98" t="str">
        <f>IF(Data!$B504:F$1008&lt;&gt;"",Data!F504,"")</f>
        <v/>
      </c>
      <c r="G504" s="98" t="str">
        <f>IF(Data!$B504:G$1008&lt;&gt;"",Data!G504,"")</f>
        <v/>
      </c>
      <c r="H504" s="98" t="str">
        <f>IF(Data!$B504:H$1008&lt;&gt;"",Data!H504,"")</f>
        <v/>
      </c>
      <c r="I504" s="98" t="str">
        <f>IF(Data!$B504:I$1008&lt;&gt;"",Data!I504,"")</f>
        <v/>
      </c>
      <c r="J504" s="98" t="str">
        <f>IF(Data!$B504:J$1008&lt;&gt;"",Data!J504,"")</f>
        <v/>
      </c>
      <c r="K504" s="98" t="str">
        <f>IF(Data!$B504:K$1008&lt;&gt;"",Data!K504,"")</f>
        <v/>
      </c>
      <c r="L504" s="98" t="str">
        <f>IF(Data!$B504:L$1008&lt;&gt;"",Data!L504,"")</f>
        <v/>
      </c>
      <c r="M504" s="98" t="str">
        <f>IF(Data!$B504:M$1008&lt;&gt;"",Data!M504,"")</f>
        <v/>
      </c>
      <c r="N504" s="98" t="str">
        <f>IF(Data!$B504:N$1008&lt;&gt;"",Data!N504,"")</f>
        <v/>
      </c>
      <c r="O504" s="98" t="str">
        <f>IF(Data!$B504:O$1008&lt;&gt;"",Data!O504,"")</f>
        <v/>
      </c>
      <c r="P504" s="98" t="str">
        <f>IF(Data!$B504:P$1008&lt;&gt;"",Data!P504,"")</f>
        <v/>
      </c>
      <c r="Q504" s="98" t="str">
        <f>IF(Data!$B504:Q$1008&lt;&gt;"",Data!Q504,"")</f>
        <v/>
      </c>
      <c r="R504" s="98" t="str">
        <f>IF(Data!$B504:R$1008&lt;&gt;"",Data!R504,"")</f>
        <v/>
      </c>
      <c r="S504" s="98" t="str">
        <f>IF(Data!$B504:S$1008&lt;&gt;"",Data!S504,"")</f>
        <v/>
      </c>
      <c r="T504" s="98" t="str">
        <f>IF(Data!$B504:T$1008&lt;&gt;"",Data!T504,"")</f>
        <v/>
      </c>
      <c r="U504" s="98" t="str">
        <f>IF(Data!$B504:U$1008&lt;&gt;"",Data!U504,"")</f>
        <v/>
      </c>
      <c r="AC504" s="16" t="str">
        <f t="shared" si="191"/>
        <v/>
      </c>
      <c r="AH504" s="3" t="str">
        <f t="shared" si="171"/>
        <v/>
      </c>
      <c r="AL504" s="3" t="str">
        <f t="shared" si="172"/>
        <v/>
      </c>
      <c r="AP504" s="3" t="str">
        <f t="shared" si="173"/>
        <v/>
      </c>
      <c r="AT504" s="3" t="str">
        <f t="shared" si="174"/>
        <v/>
      </c>
      <c r="AX504" s="3" t="str">
        <f t="shared" si="175"/>
        <v/>
      </c>
      <c r="BB504" s="3" t="str">
        <f t="shared" si="176"/>
        <v/>
      </c>
      <c r="BF504" s="3" t="str">
        <f t="shared" si="179"/>
        <v/>
      </c>
      <c r="BJ504" s="3" t="str">
        <f t="shared" si="177"/>
        <v/>
      </c>
      <c r="BN504" s="3" t="str">
        <f t="shared" si="178"/>
        <v/>
      </c>
      <c r="BR504" s="3" t="str">
        <f t="shared" si="180"/>
        <v/>
      </c>
      <c r="BS504" s="17"/>
      <c r="BT504" s="17"/>
      <c r="BV504" s="3" t="str">
        <f t="shared" si="181"/>
        <v/>
      </c>
      <c r="BW504" s="17"/>
      <c r="BX504" s="17"/>
      <c r="BZ504" s="3" t="str">
        <f t="shared" si="182"/>
        <v/>
      </c>
      <c r="CA504" s="17"/>
      <c r="CB504" s="17"/>
      <c r="CD504" s="3" t="str">
        <f t="shared" si="183"/>
        <v/>
      </c>
      <c r="CE504" s="17"/>
      <c r="CF504" s="17"/>
      <c r="CH504" s="3" t="str">
        <f t="shared" si="184"/>
        <v/>
      </c>
      <c r="CI504" s="17"/>
      <c r="CJ504" s="17"/>
      <c r="CL504" s="3" t="str">
        <f t="shared" si="185"/>
        <v/>
      </c>
      <c r="CM504" s="17"/>
      <c r="CN504" s="17"/>
      <c r="CP504" s="3" t="str">
        <f t="shared" si="186"/>
        <v/>
      </c>
      <c r="CQ504" s="17"/>
      <c r="CR504" s="17"/>
      <c r="CT504" s="3" t="str">
        <f t="shared" si="187"/>
        <v/>
      </c>
      <c r="CU504" s="17"/>
      <c r="CV504" s="17"/>
      <c r="CX504" s="3" t="str">
        <f t="shared" si="188"/>
        <v/>
      </c>
      <c r="CY504" s="17"/>
      <c r="CZ504" s="17"/>
      <c r="DB504" s="3" t="str">
        <f t="shared" si="189"/>
        <v/>
      </c>
      <c r="DC504" s="17"/>
      <c r="DD504" s="17"/>
      <c r="DF504" s="3" t="str">
        <f t="shared" si="190"/>
        <v/>
      </c>
    </row>
    <row r="505" spans="1:110">
      <c r="A505" s="48">
        <v>499</v>
      </c>
      <c r="B505" s="98" t="str">
        <f>IF(Data!B505:$B$1008&lt;&gt;"",Data!B505,"")</f>
        <v/>
      </c>
      <c r="C505" s="98" t="str">
        <f>IF(Data!$B505:C$1008&lt;&gt;"",Data!C505,"")</f>
        <v/>
      </c>
      <c r="D505" s="98" t="str">
        <f>IF(Data!$B505:D$1008&lt;&gt;"",Data!D505,"")</f>
        <v/>
      </c>
      <c r="E505" s="98" t="str">
        <f>IF(Data!$B505:E$1008&lt;&gt;"",Data!E505,"")</f>
        <v/>
      </c>
      <c r="F505" s="98" t="str">
        <f>IF(Data!$B505:F$1008&lt;&gt;"",Data!F505,"")</f>
        <v/>
      </c>
      <c r="G505" s="98" t="str">
        <f>IF(Data!$B505:G$1008&lt;&gt;"",Data!G505,"")</f>
        <v/>
      </c>
      <c r="H505" s="98" t="str">
        <f>IF(Data!$B505:H$1008&lt;&gt;"",Data!H505,"")</f>
        <v/>
      </c>
      <c r="I505" s="98" t="str">
        <f>IF(Data!$B505:I$1008&lt;&gt;"",Data!I505,"")</f>
        <v/>
      </c>
      <c r="J505" s="98" t="str">
        <f>IF(Data!$B505:J$1008&lt;&gt;"",Data!J505,"")</f>
        <v/>
      </c>
      <c r="K505" s="98" t="str">
        <f>IF(Data!$B505:K$1008&lt;&gt;"",Data!K505,"")</f>
        <v/>
      </c>
      <c r="L505" s="98" t="str">
        <f>IF(Data!$B505:L$1008&lt;&gt;"",Data!L505,"")</f>
        <v/>
      </c>
      <c r="M505" s="98" t="str">
        <f>IF(Data!$B505:M$1008&lt;&gt;"",Data!M505,"")</f>
        <v/>
      </c>
      <c r="N505" s="98" t="str">
        <f>IF(Data!$B505:N$1008&lt;&gt;"",Data!N505,"")</f>
        <v/>
      </c>
      <c r="O505" s="98" t="str">
        <f>IF(Data!$B505:O$1008&lt;&gt;"",Data!O505,"")</f>
        <v/>
      </c>
      <c r="P505" s="98" t="str">
        <f>IF(Data!$B505:P$1008&lt;&gt;"",Data!P505,"")</f>
        <v/>
      </c>
      <c r="Q505" s="98" t="str">
        <f>IF(Data!$B505:Q$1008&lt;&gt;"",Data!Q505,"")</f>
        <v/>
      </c>
      <c r="R505" s="98" t="str">
        <f>IF(Data!$B505:R$1008&lt;&gt;"",Data!R505,"")</f>
        <v/>
      </c>
      <c r="S505" s="98" t="str">
        <f>IF(Data!$B505:S$1008&lt;&gt;"",Data!S505,"")</f>
        <v/>
      </c>
      <c r="T505" s="98" t="str">
        <f>IF(Data!$B505:T$1008&lt;&gt;"",Data!T505,"")</f>
        <v/>
      </c>
      <c r="U505" s="98" t="str">
        <f>IF(Data!$B505:U$1008&lt;&gt;"",Data!U505,"")</f>
        <v/>
      </c>
      <c r="AC505" s="16" t="str">
        <f t="shared" si="191"/>
        <v/>
      </c>
      <c r="AH505" s="3" t="str">
        <f t="shared" si="171"/>
        <v/>
      </c>
      <c r="AL505" s="3" t="str">
        <f t="shared" si="172"/>
        <v/>
      </c>
      <c r="AP505" s="3" t="str">
        <f t="shared" si="173"/>
        <v/>
      </c>
      <c r="AT505" s="3" t="str">
        <f t="shared" si="174"/>
        <v/>
      </c>
      <c r="AX505" s="3" t="str">
        <f t="shared" si="175"/>
        <v/>
      </c>
      <c r="BB505" s="3" t="str">
        <f t="shared" si="176"/>
        <v/>
      </c>
      <c r="BF505" s="3" t="str">
        <f t="shared" si="179"/>
        <v/>
      </c>
      <c r="BJ505" s="3" t="str">
        <f t="shared" si="177"/>
        <v/>
      </c>
      <c r="BN505" s="3" t="str">
        <f t="shared" si="178"/>
        <v/>
      </c>
      <c r="BR505" s="3" t="str">
        <f t="shared" si="180"/>
        <v/>
      </c>
      <c r="BS505" s="17"/>
      <c r="BT505" s="17"/>
      <c r="BV505" s="3" t="str">
        <f t="shared" si="181"/>
        <v/>
      </c>
      <c r="BW505" s="17"/>
      <c r="BX505" s="17"/>
      <c r="BZ505" s="3" t="str">
        <f t="shared" si="182"/>
        <v/>
      </c>
      <c r="CA505" s="17"/>
      <c r="CB505" s="17"/>
      <c r="CD505" s="3" t="str">
        <f t="shared" si="183"/>
        <v/>
      </c>
      <c r="CE505" s="17"/>
      <c r="CF505" s="17"/>
      <c r="CH505" s="3" t="str">
        <f t="shared" si="184"/>
        <v/>
      </c>
      <c r="CI505" s="17"/>
      <c r="CJ505" s="17"/>
      <c r="CL505" s="3" t="str">
        <f t="shared" si="185"/>
        <v/>
      </c>
      <c r="CM505" s="17"/>
      <c r="CN505" s="17"/>
      <c r="CP505" s="3" t="str">
        <f t="shared" si="186"/>
        <v/>
      </c>
      <c r="CQ505" s="17"/>
      <c r="CR505" s="17"/>
      <c r="CT505" s="3" t="str">
        <f t="shared" si="187"/>
        <v/>
      </c>
      <c r="CU505" s="17"/>
      <c r="CV505" s="17"/>
      <c r="CX505" s="3" t="str">
        <f t="shared" si="188"/>
        <v/>
      </c>
      <c r="CY505" s="17"/>
      <c r="CZ505" s="17"/>
      <c r="DB505" s="3" t="str">
        <f t="shared" si="189"/>
        <v/>
      </c>
      <c r="DC505" s="17"/>
      <c r="DD505" s="17"/>
      <c r="DF505" s="3" t="str">
        <f t="shared" si="190"/>
        <v/>
      </c>
    </row>
    <row r="506" spans="1:110">
      <c r="A506" s="48">
        <v>500</v>
      </c>
      <c r="B506" s="98" t="str">
        <f>IF(Data!B506:$B$1008&lt;&gt;"",Data!B506,"")</f>
        <v/>
      </c>
      <c r="C506" s="98" t="str">
        <f>IF(Data!$B506:C$1008&lt;&gt;"",Data!C506,"")</f>
        <v/>
      </c>
      <c r="D506" s="98" t="str">
        <f>IF(Data!$B506:D$1008&lt;&gt;"",Data!D506,"")</f>
        <v/>
      </c>
      <c r="E506" s="98" t="str">
        <f>IF(Data!$B506:E$1008&lt;&gt;"",Data!E506,"")</f>
        <v/>
      </c>
      <c r="F506" s="98" t="str">
        <f>IF(Data!$B506:F$1008&lt;&gt;"",Data!F506,"")</f>
        <v/>
      </c>
      <c r="G506" s="98" t="str">
        <f>IF(Data!$B506:G$1008&lt;&gt;"",Data!G506,"")</f>
        <v/>
      </c>
      <c r="H506" s="98" t="str">
        <f>IF(Data!$B506:H$1008&lt;&gt;"",Data!H506,"")</f>
        <v/>
      </c>
      <c r="I506" s="98" t="str">
        <f>IF(Data!$B506:I$1008&lt;&gt;"",Data!I506,"")</f>
        <v/>
      </c>
      <c r="J506" s="98" t="str">
        <f>IF(Data!$B506:J$1008&lt;&gt;"",Data!J506,"")</f>
        <v/>
      </c>
      <c r="K506" s="98" t="str">
        <f>IF(Data!$B506:K$1008&lt;&gt;"",Data!K506,"")</f>
        <v/>
      </c>
      <c r="L506" s="98" t="str">
        <f>IF(Data!$B506:L$1008&lt;&gt;"",Data!L506,"")</f>
        <v/>
      </c>
      <c r="M506" s="98" t="str">
        <f>IF(Data!$B506:M$1008&lt;&gt;"",Data!M506,"")</f>
        <v/>
      </c>
      <c r="N506" s="98" t="str">
        <f>IF(Data!$B506:N$1008&lt;&gt;"",Data!N506,"")</f>
        <v/>
      </c>
      <c r="O506" s="98" t="str">
        <f>IF(Data!$B506:O$1008&lt;&gt;"",Data!O506,"")</f>
        <v/>
      </c>
      <c r="P506" s="98" t="str">
        <f>IF(Data!$B506:P$1008&lt;&gt;"",Data!P506,"")</f>
        <v/>
      </c>
      <c r="Q506" s="98" t="str">
        <f>IF(Data!$B506:Q$1008&lt;&gt;"",Data!Q506,"")</f>
        <v/>
      </c>
      <c r="R506" s="98" t="str">
        <f>IF(Data!$B506:R$1008&lt;&gt;"",Data!R506,"")</f>
        <v/>
      </c>
      <c r="S506" s="98" t="str">
        <f>IF(Data!$B506:S$1008&lt;&gt;"",Data!S506,"")</f>
        <v/>
      </c>
      <c r="T506" s="98" t="str">
        <f>IF(Data!$B506:T$1008&lt;&gt;"",Data!T506,"")</f>
        <v/>
      </c>
      <c r="U506" s="98" t="str">
        <f>IF(Data!$B506:U$1008&lt;&gt;"",Data!U506,"")</f>
        <v/>
      </c>
      <c r="AC506" s="16" t="str">
        <f t="shared" si="191"/>
        <v/>
      </c>
      <c r="AH506" s="3" t="str">
        <f t="shared" si="171"/>
        <v/>
      </c>
      <c r="AL506" s="3" t="str">
        <f t="shared" si="172"/>
        <v/>
      </c>
      <c r="AP506" s="3" t="str">
        <f t="shared" si="173"/>
        <v/>
      </c>
      <c r="AT506" s="3" t="str">
        <f t="shared" si="174"/>
        <v/>
      </c>
      <c r="AX506" s="3" t="str">
        <f t="shared" si="175"/>
        <v/>
      </c>
      <c r="BB506" s="3" t="str">
        <f t="shared" si="176"/>
        <v/>
      </c>
      <c r="BF506" s="3" t="str">
        <f t="shared" si="179"/>
        <v/>
      </c>
      <c r="BJ506" s="3" t="str">
        <f t="shared" si="177"/>
        <v/>
      </c>
      <c r="BN506" s="3" t="str">
        <f t="shared" si="178"/>
        <v/>
      </c>
      <c r="BR506" s="3" t="str">
        <f t="shared" si="180"/>
        <v/>
      </c>
      <c r="BS506" s="17"/>
      <c r="BT506" s="17"/>
      <c r="BV506" s="3" t="str">
        <f t="shared" si="181"/>
        <v/>
      </c>
      <c r="BW506" s="17"/>
      <c r="BX506" s="17"/>
      <c r="BZ506" s="3" t="str">
        <f t="shared" si="182"/>
        <v/>
      </c>
      <c r="CA506" s="17"/>
      <c r="CB506" s="17"/>
      <c r="CD506" s="3" t="str">
        <f t="shared" si="183"/>
        <v/>
      </c>
      <c r="CE506" s="17"/>
      <c r="CF506" s="17"/>
      <c r="CH506" s="3" t="str">
        <f t="shared" si="184"/>
        <v/>
      </c>
      <c r="CI506" s="17"/>
      <c r="CJ506" s="17"/>
      <c r="CL506" s="3" t="str">
        <f t="shared" si="185"/>
        <v/>
      </c>
      <c r="CM506" s="17"/>
      <c r="CN506" s="17"/>
      <c r="CP506" s="3" t="str">
        <f t="shared" si="186"/>
        <v/>
      </c>
      <c r="CQ506" s="17"/>
      <c r="CR506" s="17"/>
      <c r="CT506" s="3" t="str">
        <f t="shared" si="187"/>
        <v/>
      </c>
      <c r="CU506" s="17"/>
      <c r="CV506" s="17"/>
      <c r="CX506" s="3" t="str">
        <f t="shared" si="188"/>
        <v/>
      </c>
      <c r="CY506" s="17"/>
      <c r="CZ506" s="17"/>
      <c r="DB506" s="3" t="str">
        <f t="shared" si="189"/>
        <v/>
      </c>
      <c r="DC506" s="17"/>
      <c r="DD506" s="17"/>
      <c r="DF506" s="3" t="str">
        <f t="shared" si="190"/>
        <v/>
      </c>
    </row>
    <row r="507" spans="1:110">
      <c r="A507" s="48">
        <v>501</v>
      </c>
      <c r="B507" s="98" t="str">
        <f>IF(Data!B507:$B$1008&lt;&gt;"",Data!B507,"")</f>
        <v/>
      </c>
      <c r="C507" s="98" t="str">
        <f>IF(Data!$B507:C$1008&lt;&gt;"",Data!C507,"")</f>
        <v/>
      </c>
      <c r="D507" s="98" t="str">
        <f>IF(Data!$B507:D$1008&lt;&gt;"",Data!D507,"")</f>
        <v/>
      </c>
      <c r="E507" s="98" t="str">
        <f>IF(Data!$B507:E$1008&lt;&gt;"",Data!E507,"")</f>
        <v/>
      </c>
      <c r="F507" s="98" t="str">
        <f>IF(Data!$B507:F$1008&lt;&gt;"",Data!F507,"")</f>
        <v/>
      </c>
      <c r="G507" s="98" t="str">
        <f>IF(Data!$B507:G$1008&lt;&gt;"",Data!G507,"")</f>
        <v/>
      </c>
      <c r="H507" s="98" t="str">
        <f>IF(Data!$B507:H$1008&lt;&gt;"",Data!H507,"")</f>
        <v/>
      </c>
      <c r="I507" s="98" t="str">
        <f>IF(Data!$B507:I$1008&lt;&gt;"",Data!I507,"")</f>
        <v/>
      </c>
      <c r="J507" s="98" t="str">
        <f>IF(Data!$B507:J$1008&lt;&gt;"",Data!J507,"")</f>
        <v/>
      </c>
      <c r="K507" s="98" t="str">
        <f>IF(Data!$B507:K$1008&lt;&gt;"",Data!K507,"")</f>
        <v/>
      </c>
      <c r="L507" s="98" t="str">
        <f>IF(Data!$B507:L$1008&lt;&gt;"",Data!L507,"")</f>
        <v/>
      </c>
      <c r="M507" s="98" t="str">
        <f>IF(Data!$B507:M$1008&lt;&gt;"",Data!M507,"")</f>
        <v/>
      </c>
      <c r="N507" s="98" t="str">
        <f>IF(Data!$B507:N$1008&lt;&gt;"",Data!N507,"")</f>
        <v/>
      </c>
      <c r="O507" s="98" t="str">
        <f>IF(Data!$B507:O$1008&lt;&gt;"",Data!O507,"")</f>
        <v/>
      </c>
      <c r="P507" s="98" t="str">
        <f>IF(Data!$B507:P$1008&lt;&gt;"",Data!P507,"")</f>
        <v/>
      </c>
      <c r="Q507" s="98" t="str">
        <f>IF(Data!$B507:Q$1008&lt;&gt;"",Data!Q507,"")</f>
        <v/>
      </c>
      <c r="R507" s="98" t="str">
        <f>IF(Data!$B507:R$1008&lt;&gt;"",Data!R507,"")</f>
        <v/>
      </c>
      <c r="S507" s="98" t="str">
        <f>IF(Data!$B507:S$1008&lt;&gt;"",Data!S507,"")</f>
        <v/>
      </c>
      <c r="T507" s="98" t="str">
        <f>IF(Data!$B507:T$1008&lt;&gt;"",Data!T507,"")</f>
        <v/>
      </c>
      <c r="U507" s="98" t="str">
        <f>IF(Data!$B507:U$1008&lt;&gt;"",Data!U507,"")</f>
        <v/>
      </c>
      <c r="AC507" s="16" t="str">
        <f t="shared" si="191"/>
        <v/>
      </c>
      <c r="AH507" s="3" t="str">
        <f t="shared" si="171"/>
        <v/>
      </c>
      <c r="AL507" s="3" t="str">
        <f t="shared" si="172"/>
        <v/>
      </c>
      <c r="AP507" s="3" t="str">
        <f t="shared" si="173"/>
        <v/>
      </c>
      <c r="AT507" s="3" t="str">
        <f t="shared" si="174"/>
        <v/>
      </c>
      <c r="AX507" s="3" t="str">
        <f t="shared" si="175"/>
        <v/>
      </c>
      <c r="BB507" s="3" t="str">
        <f t="shared" si="176"/>
        <v/>
      </c>
      <c r="BF507" s="3" t="str">
        <f t="shared" si="179"/>
        <v/>
      </c>
      <c r="BJ507" s="3" t="str">
        <f t="shared" si="177"/>
        <v/>
      </c>
      <c r="BN507" s="3" t="str">
        <f t="shared" si="178"/>
        <v/>
      </c>
      <c r="BR507" s="3" t="str">
        <f t="shared" si="180"/>
        <v/>
      </c>
      <c r="BS507" s="17"/>
      <c r="BT507" s="17"/>
      <c r="BV507" s="3" t="str">
        <f t="shared" si="181"/>
        <v/>
      </c>
      <c r="BW507" s="17"/>
      <c r="BX507" s="17"/>
      <c r="BZ507" s="3" t="str">
        <f t="shared" si="182"/>
        <v/>
      </c>
      <c r="CA507" s="17"/>
      <c r="CB507" s="17"/>
      <c r="CD507" s="3" t="str">
        <f t="shared" si="183"/>
        <v/>
      </c>
      <c r="CE507" s="17"/>
      <c r="CF507" s="17"/>
      <c r="CH507" s="3" t="str">
        <f t="shared" si="184"/>
        <v/>
      </c>
      <c r="CI507" s="17"/>
      <c r="CJ507" s="17"/>
      <c r="CL507" s="3" t="str">
        <f t="shared" si="185"/>
        <v/>
      </c>
      <c r="CM507" s="17"/>
      <c r="CN507" s="17"/>
      <c r="CP507" s="3" t="str">
        <f t="shared" si="186"/>
        <v/>
      </c>
      <c r="CQ507" s="17"/>
      <c r="CR507" s="17"/>
      <c r="CT507" s="3" t="str">
        <f t="shared" si="187"/>
        <v/>
      </c>
      <c r="CU507" s="17"/>
      <c r="CV507" s="17"/>
      <c r="CX507" s="3" t="str">
        <f t="shared" si="188"/>
        <v/>
      </c>
      <c r="CY507" s="17"/>
      <c r="CZ507" s="17"/>
      <c r="DB507" s="3" t="str">
        <f t="shared" si="189"/>
        <v/>
      </c>
      <c r="DC507" s="17"/>
      <c r="DD507" s="17"/>
      <c r="DF507" s="3" t="str">
        <f t="shared" si="190"/>
        <v/>
      </c>
    </row>
    <row r="508" spans="1:110">
      <c r="A508" s="48">
        <v>502</v>
      </c>
      <c r="B508" s="98" t="str">
        <f>IF(Data!B508:$B$1008&lt;&gt;"",Data!B508,"")</f>
        <v/>
      </c>
      <c r="C508" s="98" t="str">
        <f>IF(Data!$B508:C$1008&lt;&gt;"",Data!C508,"")</f>
        <v/>
      </c>
      <c r="D508" s="98" t="str">
        <f>IF(Data!$B508:D$1008&lt;&gt;"",Data!D508,"")</f>
        <v/>
      </c>
      <c r="E508" s="98" t="str">
        <f>IF(Data!$B508:E$1008&lt;&gt;"",Data!E508,"")</f>
        <v/>
      </c>
      <c r="F508" s="98" t="str">
        <f>IF(Data!$B508:F$1008&lt;&gt;"",Data!F508,"")</f>
        <v/>
      </c>
      <c r="G508" s="98" t="str">
        <f>IF(Data!$B508:G$1008&lt;&gt;"",Data!G508,"")</f>
        <v/>
      </c>
      <c r="H508" s="98" t="str">
        <f>IF(Data!$B508:H$1008&lt;&gt;"",Data!H508,"")</f>
        <v/>
      </c>
      <c r="I508" s="98" t="str">
        <f>IF(Data!$B508:I$1008&lt;&gt;"",Data!I508,"")</f>
        <v/>
      </c>
      <c r="J508" s="98" t="str">
        <f>IF(Data!$B508:J$1008&lt;&gt;"",Data!J508,"")</f>
        <v/>
      </c>
      <c r="K508" s="98" t="str">
        <f>IF(Data!$B508:K$1008&lt;&gt;"",Data!K508,"")</f>
        <v/>
      </c>
      <c r="L508" s="98" t="str">
        <f>IF(Data!$B508:L$1008&lt;&gt;"",Data!L508,"")</f>
        <v/>
      </c>
      <c r="M508" s="98" t="str">
        <f>IF(Data!$B508:M$1008&lt;&gt;"",Data!M508,"")</f>
        <v/>
      </c>
      <c r="N508" s="98" t="str">
        <f>IF(Data!$B508:N$1008&lt;&gt;"",Data!N508,"")</f>
        <v/>
      </c>
      <c r="O508" s="98" t="str">
        <f>IF(Data!$B508:O$1008&lt;&gt;"",Data!O508,"")</f>
        <v/>
      </c>
      <c r="P508" s="98" t="str">
        <f>IF(Data!$B508:P$1008&lt;&gt;"",Data!P508,"")</f>
        <v/>
      </c>
      <c r="Q508" s="98" t="str">
        <f>IF(Data!$B508:Q$1008&lt;&gt;"",Data!Q508,"")</f>
        <v/>
      </c>
      <c r="R508" s="98" t="str">
        <f>IF(Data!$B508:R$1008&lt;&gt;"",Data!R508,"")</f>
        <v/>
      </c>
      <c r="S508" s="98" t="str">
        <f>IF(Data!$B508:S$1008&lt;&gt;"",Data!S508,"")</f>
        <v/>
      </c>
      <c r="T508" s="98" t="str">
        <f>IF(Data!$B508:T$1008&lt;&gt;"",Data!T508,"")</f>
        <v/>
      </c>
      <c r="U508" s="98" t="str">
        <f>IF(Data!$B508:U$1008&lt;&gt;"",Data!U508,"")</f>
        <v/>
      </c>
      <c r="AC508" s="16" t="str">
        <f t="shared" si="191"/>
        <v/>
      </c>
      <c r="AH508" s="3" t="str">
        <f t="shared" si="171"/>
        <v/>
      </c>
      <c r="AL508" s="3" t="str">
        <f t="shared" si="172"/>
        <v/>
      </c>
      <c r="AP508" s="3" t="str">
        <f t="shared" si="173"/>
        <v/>
      </c>
      <c r="AT508" s="3" t="str">
        <f t="shared" si="174"/>
        <v/>
      </c>
      <c r="AX508" s="3" t="str">
        <f t="shared" si="175"/>
        <v/>
      </c>
      <c r="BB508" s="3" t="str">
        <f t="shared" si="176"/>
        <v/>
      </c>
      <c r="BF508" s="3" t="str">
        <f t="shared" si="179"/>
        <v/>
      </c>
      <c r="BJ508" s="3" t="str">
        <f t="shared" si="177"/>
        <v/>
      </c>
      <c r="BN508" s="3" t="str">
        <f t="shared" si="178"/>
        <v/>
      </c>
      <c r="BR508" s="3" t="str">
        <f t="shared" si="180"/>
        <v/>
      </c>
      <c r="BS508" s="17"/>
      <c r="BT508" s="17"/>
      <c r="BV508" s="3" t="str">
        <f t="shared" si="181"/>
        <v/>
      </c>
      <c r="BW508" s="17"/>
      <c r="BX508" s="17"/>
      <c r="BZ508" s="3" t="str">
        <f t="shared" si="182"/>
        <v/>
      </c>
      <c r="CA508" s="17"/>
      <c r="CB508" s="17"/>
      <c r="CD508" s="3" t="str">
        <f t="shared" si="183"/>
        <v/>
      </c>
      <c r="CE508" s="17"/>
      <c r="CF508" s="17"/>
      <c r="CH508" s="3" t="str">
        <f t="shared" si="184"/>
        <v/>
      </c>
      <c r="CI508" s="17"/>
      <c r="CJ508" s="17"/>
      <c r="CL508" s="3" t="str">
        <f t="shared" si="185"/>
        <v/>
      </c>
      <c r="CM508" s="17"/>
      <c r="CN508" s="17"/>
      <c r="CP508" s="3" t="str">
        <f t="shared" si="186"/>
        <v/>
      </c>
      <c r="CQ508" s="17"/>
      <c r="CR508" s="17"/>
      <c r="CT508" s="3" t="str">
        <f t="shared" si="187"/>
        <v/>
      </c>
      <c r="CU508" s="17"/>
      <c r="CV508" s="17"/>
      <c r="CX508" s="3" t="str">
        <f t="shared" si="188"/>
        <v/>
      </c>
      <c r="CY508" s="17"/>
      <c r="CZ508" s="17"/>
      <c r="DB508" s="3" t="str">
        <f t="shared" si="189"/>
        <v/>
      </c>
      <c r="DC508" s="17"/>
      <c r="DD508" s="17"/>
      <c r="DF508" s="3" t="str">
        <f t="shared" si="190"/>
        <v/>
      </c>
    </row>
    <row r="509" spans="1:110">
      <c r="A509" s="48">
        <v>503</v>
      </c>
      <c r="B509" s="98" t="str">
        <f>IF(Data!B509:$B$1008&lt;&gt;"",Data!B509,"")</f>
        <v/>
      </c>
      <c r="C509" s="98" t="str">
        <f>IF(Data!$B509:C$1008&lt;&gt;"",Data!C509,"")</f>
        <v/>
      </c>
      <c r="D509" s="98" t="str">
        <f>IF(Data!$B509:D$1008&lt;&gt;"",Data!D509,"")</f>
        <v/>
      </c>
      <c r="E509" s="98" t="str">
        <f>IF(Data!$B509:E$1008&lt;&gt;"",Data!E509,"")</f>
        <v/>
      </c>
      <c r="F509" s="98" t="str">
        <f>IF(Data!$B509:F$1008&lt;&gt;"",Data!F509,"")</f>
        <v/>
      </c>
      <c r="G509" s="98" t="str">
        <f>IF(Data!$B509:G$1008&lt;&gt;"",Data!G509,"")</f>
        <v/>
      </c>
      <c r="H509" s="98" t="str">
        <f>IF(Data!$B509:H$1008&lt;&gt;"",Data!H509,"")</f>
        <v/>
      </c>
      <c r="I509" s="98" t="str">
        <f>IF(Data!$B509:I$1008&lt;&gt;"",Data!I509,"")</f>
        <v/>
      </c>
      <c r="J509" s="98" t="str">
        <f>IF(Data!$B509:J$1008&lt;&gt;"",Data!J509,"")</f>
        <v/>
      </c>
      <c r="K509" s="98" t="str">
        <f>IF(Data!$B509:K$1008&lt;&gt;"",Data!K509,"")</f>
        <v/>
      </c>
      <c r="L509" s="98" t="str">
        <f>IF(Data!$B509:L$1008&lt;&gt;"",Data!L509,"")</f>
        <v/>
      </c>
      <c r="M509" s="98" t="str">
        <f>IF(Data!$B509:M$1008&lt;&gt;"",Data!M509,"")</f>
        <v/>
      </c>
      <c r="N509" s="98" t="str">
        <f>IF(Data!$B509:N$1008&lt;&gt;"",Data!N509,"")</f>
        <v/>
      </c>
      <c r="O509" s="98" t="str">
        <f>IF(Data!$B509:O$1008&lt;&gt;"",Data!O509,"")</f>
        <v/>
      </c>
      <c r="P509" s="98" t="str">
        <f>IF(Data!$B509:P$1008&lt;&gt;"",Data!P509,"")</f>
        <v/>
      </c>
      <c r="Q509" s="98" t="str">
        <f>IF(Data!$B509:Q$1008&lt;&gt;"",Data!Q509,"")</f>
        <v/>
      </c>
      <c r="R509" s="98" t="str">
        <f>IF(Data!$B509:R$1008&lt;&gt;"",Data!R509,"")</f>
        <v/>
      </c>
      <c r="S509" s="98" t="str">
        <f>IF(Data!$B509:S$1008&lt;&gt;"",Data!S509,"")</f>
        <v/>
      </c>
      <c r="T509" s="98" t="str">
        <f>IF(Data!$B509:T$1008&lt;&gt;"",Data!T509,"")</f>
        <v/>
      </c>
      <c r="U509" s="98" t="str">
        <f>IF(Data!$B509:U$1008&lt;&gt;"",Data!U509,"")</f>
        <v/>
      </c>
      <c r="AC509" s="16" t="str">
        <f t="shared" si="191"/>
        <v/>
      </c>
      <c r="AH509" s="3" t="str">
        <f t="shared" si="171"/>
        <v/>
      </c>
      <c r="AL509" s="3" t="str">
        <f t="shared" si="172"/>
        <v/>
      </c>
      <c r="AP509" s="3" t="str">
        <f t="shared" si="173"/>
        <v/>
      </c>
      <c r="AT509" s="3" t="str">
        <f t="shared" si="174"/>
        <v/>
      </c>
      <c r="AX509" s="3" t="str">
        <f t="shared" si="175"/>
        <v/>
      </c>
      <c r="BB509" s="3" t="str">
        <f t="shared" si="176"/>
        <v/>
      </c>
      <c r="BF509" s="3" t="str">
        <f t="shared" si="179"/>
        <v/>
      </c>
      <c r="BJ509" s="3" t="str">
        <f t="shared" si="177"/>
        <v/>
      </c>
      <c r="BN509" s="3" t="str">
        <f t="shared" si="178"/>
        <v/>
      </c>
      <c r="BR509" s="3" t="str">
        <f t="shared" si="180"/>
        <v/>
      </c>
      <c r="BS509" s="17"/>
      <c r="BT509" s="17"/>
      <c r="BV509" s="3" t="str">
        <f t="shared" si="181"/>
        <v/>
      </c>
      <c r="BW509" s="17"/>
      <c r="BX509" s="17"/>
      <c r="BZ509" s="3" t="str">
        <f t="shared" si="182"/>
        <v/>
      </c>
      <c r="CA509" s="17"/>
      <c r="CB509" s="17"/>
      <c r="CD509" s="3" t="str">
        <f t="shared" si="183"/>
        <v/>
      </c>
      <c r="CE509" s="17"/>
      <c r="CF509" s="17"/>
      <c r="CH509" s="3" t="str">
        <f t="shared" si="184"/>
        <v/>
      </c>
      <c r="CI509" s="17"/>
      <c r="CJ509" s="17"/>
      <c r="CL509" s="3" t="str">
        <f t="shared" si="185"/>
        <v/>
      </c>
      <c r="CM509" s="17"/>
      <c r="CN509" s="17"/>
      <c r="CP509" s="3" t="str">
        <f t="shared" si="186"/>
        <v/>
      </c>
      <c r="CQ509" s="17"/>
      <c r="CR509" s="17"/>
      <c r="CT509" s="3" t="str">
        <f t="shared" si="187"/>
        <v/>
      </c>
      <c r="CU509" s="17"/>
      <c r="CV509" s="17"/>
      <c r="CX509" s="3" t="str">
        <f t="shared" si="188"/>
        <v/>
      </c>
      <c r="CY509" s="17"/>
      <c r="CZ509" s="17"/>
      <c r="DB509" s="3" t="str">
        <f t="shared" si="189"/>
        <v/>
      </c>
      <c r="DC509" s="17"/>
      <c r="DD509" s="17"/>
      <c r="DF509" s="3" t="str">
        <f t="shared" si="190"/>
        <v/>
      </c>
    </row>
    <row r="510" spans="1:110">
      <c r="A510" s="48">
        <v>504</v>
      </c>
      <c r="B510" s="98" t="str">
        <f>IF(Data!B510:$B$1008&lt;&gt;"",Data!B510,"")</f>
        <v/>
      </c>
      <c r="C510" s="98" t="str">
        <f>IF(Data!$B510:C$1008&lt;&gt;"",Data!C510,"")</f>
        <v/>
      </c>
      <c r="D510" s="98" t="str">
        <f>IF(Data!$B510:D$1008&lt;&gt;"",Data!D510,"")</f>
        <v/>
      </c>
      <c r="E510" s="98" t="str">
        <f>IF(Data!$B510:E$1008&lt;&gt;"",Data!E510,"")</f>
        <v/>
      </c>
      <c r="F510" s="98" t="str">
        <f>IF(Data!$B510:F$1008&lt;&gt;"",Data!F510,"")</f>
        <v/>
      </c>
      <c r="G510" s="98" t="str">
        <f>IF(Data!$B510:G$1008&lt;&gt;"",Data!G510,"")</f>
        <v/>
      </c>
      <c r="H510" s="98" t="str">
        <f>IF(Data!$B510:H$1008&lt;&gt;"",Data!H510,"")</f>
        <v/>
      </c>
      <c r="I510" s="98" t="str">
        <f>IF(Data!$B510:I$1008&lt;&gt;"",Data!I510,"")</f>
        <v/>
      </c>
      <c r="J510" s="98" t="str">
        <f>IF(Data!$B510:J$1008&lt;&gt;"",Data!J510,"")</f>
        <v/>
      </c>
      <c r="K510" s="98" t="str">
        <f>IF(Data!$B510:K$1008&lt;&gt;"",Data!K510,"")</f>
        <v/>
      </c>
      <c r="L510" s="98" t="str">
        <f>IF(Data!$B510:L$1008&lt;&gt;"",Data!L510,"")</f>
        <v/>
      </c>
      <c r="M510" s="98" t="str">
        <f>IF(Data!$B510:M$1008&lt;&gt;"",Data!M510,"")</f>
        <v/>
      </c>
      <c r="N510" s="98" t="str">
        <f>IF(Data!$B510:N$1008&lt;&gt;"",Data!N510,"")</f>
        <v/>
      </c>
      <c r="O510" s="98" t="str">
        <f>IF(Data!$B510:O$1008&lt;&gt;"",Data!O510,"")</f>
        <v/>
      </c>
      <c r="P510" s="98" t="str">
        <f>IF(Data!$B510:P$1008&lt;&gt;"",Data!P510,"")</f>
        <v/>
      </c>
      <c r="Q510" s="98" t="str">
        <f>IF(Data!$B510:Q$1008&lt;&gt;"",Data!Q510,"")</f>
        <v/>
      </c>
      <c r="R510" s="98" t="str">
        <f>IF(Data!$B510:R$1008&lt;&gt;"",Data!R510,"")</f>
        <v/>
      </c>
      <c r="S510" s="98" t="str">
        <f>IF(Data!$B510:S$1008&lt;&gt;"",Data!S510,"")</f>
        <v/>
      </c>
      <c r="T510" s="98" t="str">
        <f>IF(Data!$B510:T$1008&lt;&gt;"",Data!T510,"")</f>
        <v/>
      </c>
      <c r="U510" s="98" t="str">
        <f>IF(Data!$B510:U$1008&lt;&gt;"",Data!U510,"")</f>
        <v/>
      </c>
      <c r="AC510" s="16" t="str">
        <f t="shared" si="191"/>
        <v/>
      </c>
      <c r="AH510" s="3" t="str">
        <f t="shared" si="171"/>
        <v/>
      </c>
      <c r="AL510" s="3" t="str">
        <f t="shared" si="172"/>
        <v/>
      </c>
      <c r="AP510" s="3" t="str">
        <f t="shared" si="173"/>
        <v/>
      </c>
      <c r="AT510" s="3" t="str">
        <f t="shared" si="174"/>
        <v/>
      </c>
      <c r="AX510" s="3" t="str">
        <f t="shared" si="175"/>
        <v/>
      </c>
      <c r="BB510" s="3" t="str">
        <f t="shared" si="176"/>
        <v/>
      </c>
      <c r="BF510" s="3" t="str">
        <f t="shared" si="179"/>
        <v/>
      </c>
      <c r="BJ510" s="3" t="str">
        <f t="shared" si="177"/>
        <v/>
      </c>
      <c r="BN510" s="3" t="str">
        <f t="shared" si="178"/>
        <v/>
      </c>
      <c r="BR510" s="3" t="str">
        <f t="shared" si="180"/>
        <v/>
      </c>
      <c r="BS510" s="17"/>
      <c r="BT510" s="17"/>
      <c r="BV510" s="3" t="str">
        <f t="shared" si="181"/>
        <v/>
      </c>
      <c r="BW510" s="17"/>
      <c r="BX510" s="17"/>
      <c r="BZ510" s="3" t="str">
        <f t="shared" si="182"/>
        <v/>
      </c>
      <c r="CA510" s="17"/>
      <c r="CB510" s="17"/>
      <c r="CD510" s="3" t="str">
        <f t="shared" si="183"/>
        <v/>
      </c>
      <c r="CE510" s="17"/>
      <c r="CF510" s="17"/>
      <c r="CH510" s="3" t="str">
        <f t="shared" si="184"/>
        <v/>
      </c>
      <c r="CI510" s="17"/>
      <c r="CJ510" s="17"/>
      <c r="CL510" s="3" t="str">
        <f t="shared" si="185"/>
        <v/>
      </c>
      <c r="CM510" s="17"/>
      <c r="CN510" s="17"/>
      <c r="CP510" s="3" t="str">
        <f t="shared" si="186"/>
        <v/>
      </c>
      <c r="CQ510" s="17"/>
      <c r="CR510" s="17"/>
      <c r="CT510" s="3" t="str">
        <f t="shared" si="187"/>
        <v/>
      </c>
      <c r="CU510" s="17"/>
      <c r="CV510" s="17"/>
      <c r="CX510" s="3" t="str">
        <f t="shared" si="188"/>
        <v/>
      </c>
      <c r="CY510" s="17"/>
      <c r="CZ510" s="17"/>
      <c r="DB510" s="3" t="str">
        <f t="shared" si="189"/>
        <v/>
      </c>
      <c r="DC510" s="17"/>
      <c r="DD510" s="17"/>
      <c r="DF510" s="3" t="str">
        <f t="shared" si="190"/>
        <v/>
      </c>
    </row>
    <row r="511" spans="1:110">
      <c r="A511" s="48">
        <v>505</v>
      </c>
      <c r="B511" s="98" t="str">
        <f>IF(Data!B511:$B$1008&lt;&gt;"",Data!B511,"")</f>
        <v/>
      </c>
      <c r="C511" s="98" t="str">
        <f>IF(Data!$B511:C$1008&lt;&gt;"",Data!C511,"")</f>
        <v/>
      </c>
      <c r="D511" s="98" t="str">
        <f>IF(Data!$B511:D$1008&lt;&gt;"",Data!D511,"")</f>
        <v/>
      </c>
      <c r="E511" s="98" t="str">
        <f>IF(Data!$B511:E$1008&lt;&gt;"",Data!E511,"")</f>
        <v/>
      </c>
      <c r="F511" s="98" t="str">
        <f>IF(Data!$B511:F$1008&lt;&gt;"",Data!F511,"")</f>
        <v/>
      </c>
      <c r="G511" s="98" t="str">
        <f>IF(Data!$B511:G$1008&lt;&gt;"",Data!G511,"")</f>
        <v/>
      </c>
      <c r="H511" s="98" t="str">
        <f>IF(Data!$B511:H$1008&lt;&gt;"",Data!H511,"")</f>
        <v/>
      </c>
      <c r="I511" s="98" t="str">
        <f>IF(Data!$B511:I$1008&lt;&gt;"",Data!I511,"")</f>
        <v/>
      </c>
      <c r="J511" s="98" t="str">
        <f>IF(Data!$B511:J$1008&lt;&gt;"",Data!J511,"")</f>
        <v/>
      </c>
      <c r="K511" s="98" t="str">
        <f>IF(Data!$B511:K$1008&lt;&gt;"",Data!K511,"")</f>
        <v/>
      </c>
      <c r="L511" s="98" t="str">
        <f>IF(Data!$B511:L$1008&lt;&gt;"",Data!L511,"")</f>
        <v/>
      </c>
      <c r="M511" s="98" t="str">
        <f>IF(Data!$B511:M$1008&lt;&gt;"",Data!M511,"")</f>
        <v/>
      </c>
      <c r="N511" s="98" t="str">
        <f>IF(Data!$B511:N$1008&lt;&gt;"",Data!N511,"")</f>
        <v/>
      </c>
      <c r="O511" s="98" t="str">
        <f>IF(Data!$B511:O$1008&lt;&gt;"",Data!O511,"")</f>
        <v/>
      </c>
      <c r="P511" s="98" t="str">
        <f>IF(Data!$B511:P$1008&lt;&gt;"",Data!P511,"")</f>
        <v/>
      </c>
      <c r="Q511" s="98" t="str">
        <f>IF(Data!$B511:Q$1008&lt;&gt;"",Data!Q511,"")</f>
        <v/>
      </c>
      <c r="R511" s="98" t="str">
        <f>IF(Data!$B511:R$1008&lt;&gt;"",Data!R511,"")</f>
        <v/>
      </c>
      <c r="S511" s="98" t="str">
        <f>IF(Data!$B511:S$1008&lt;&gt;"",Data!S511,"")</f>
        <v/>
      </c>
      <c r="T511" s="98" t="str">
        <f>IF(Data!$B511:T$1008&lt;&gt;"",Data!T511,"")</f>
        <v/>
      </c>
      <c r="U511" s="98" t="str">
        <f>IF(Data!$B511:U$1008&lt;&gt;"",Data!U511,"")</f>
        <v/>
      </c>
      <c r="AC511" s="16" t="str">
        <f t="shared" si="191"/>
        <v/>
      </c>
      <c r="AH511" s="3" t="str">
        <f t="shared" si="171"/>
        <v/>
      </c>
      <c r="AL511" s="3" t="str">
        <f t="shared" si="172"/>
        <v/>
      </c>
      <c r="AP511" s="3" t="str">
        <f t="shared" si="173"/>
        <v/>
      </c>
      <c r="AT511" s="3" t="str">
        <f t="shared" si="174"/>
        <v/>
      </c>
      <c r="AX511" s="3" t="str">
        <f t="shared" si="175"/>
        <v/>
      </c>
      <c r="BB511" s="3" t="str">
        <f t="shared" si="176"/>
        <v/>
      </c>
      <c r="BF511" s="3" t="str">
        <f t="shared" si="179"/>
        <v/>
      </c>
      <c r="BJ511" s="3" t="str">
        <f t="shared" si="177"/>
        <v/>
      </c>
      <c r="BN511" s="3" t="str">
        <f t="shared" si="178"/>
        <v/>
      </c>
      <c r="BR511" s="3" t="str">
        <f t="shared" si="180"/>
        <v/>
      </c>
      <c r="BS511" s="17"/>
      <c r="BT511" s="17"/>
      <c r="BV511" s="3" t="str">
        <f t="shared" si="181"/>
        <v/>
      </c>
      <c r="BW511" s="17"/>
      <c r="BX511" s="17"/>
      <c r="BZ511" s="3" t="str">
        <f t="shared" si="182"/>
        <v/>
      </c>
      <c r="CA511" s="17"/>
      <c r="CB511" s="17"/>
      <c r="CD511" s="3" t="str">
        <f t="shared" si="183"/>
        <v/>
      </c>
      <c r="CE511" s="17"/>
      <c r="CF511" s="17"/>
      <c r="CH511" s="3" t="str">
        <f t="shared" si="184"/>
        <v/>
      </c>
      <c r="CI511" s="17"/>
      <c r="CJ511" s="17"/>
      <c r="CL511" s="3" t="str">
        <f t="shared" si="185"/>
        <v/>
      </c>
      <c r="CM511" s="17"/>
      <c r="CN511" s="17"/>
      <c r="CP511" s="3" t="str">
        <f t="shared" si="186"/>
        <v/>
      </c>
      <c r="CQ511" s="17"/>
      <c r="CR511" s="17"/>
      <c r="CT511" s="3" t="str">
        <f t="shared" si="187"/>
        <v/>
      </c>
      <c r="CU511" s="17"/>
      <c r="CV511" s="17"/>
      <c r="CX511" s="3" t="str">
        <f t="shared" si="188"/>
        <v/>
      </c>
      <c r="CY511" s="17"/>
      <c r="CZ511" s="17"/>
      <c r="DB511" s="3" t="str">
        <f t="shared" si="189"/>
        <v/>
      </c>
      <c r="DC511" s="17"/>
      <c r="DD511" s="17"/>
      <c r="DF511" s="3" t="str">
        <f t="shared" si="190"/>
        <v/>
      </c>
    </row>
    <row r="512" spans="1:110">
      <c r="A512" s="48">
        <v>506</v>
      </c>
      <c r="B512" s="98" t="str">
        <f>IF(Data!B512:$B$1008&lt;&gt;"",Data!B512,"")</f>
        <v/>
      </c>
      <c r="C512" s="98" t="str">
        <f>IF(Data!$B512:C$1008&lt;&gt;"",Data!C512,"")</f>
        <v/>
      </c>
      <c r="D512" s="98" t="str">
        <f>IF(Data!$B512:D$1008&lt;&gt;"",Data!D512,"")</f>
        <v/>
      </c>
      <c r="E512" s="98" t="str">
        <f>IF(Data!$B512:E$1008&lt;&gt;"",Data!E512,"")</f>
        <v/>
      </c>
      <c r="F512" s="98" t="str">
        <f>IF(Data!$B512:F$1008&lt;&gt;"",Data!F512,"")</f>
        <v/>
      </c>
      <c r="G512" s="98" t="str">
        <f>IF(Data!$B512:G$1008&lt;&gt;"",Data!G512,"")</f>
        <v/>
      </c>
      <c r="H512" s="98" t="str">
        <f>IF(Data!$B512:H$1008&lt;&gt;"",Data!H512,"")</f>
        <v/>
      </c>
      <c r="I512" s="98" t="str">
        <f>IF(Data!$B512:I$1008&lt;&gt;"",Data!I512,"")</f>
        <v/>
      </c>
      <c r="J512" s="98" t="str">
        <f>IF(Data!$B512:J$1008&lt;&gt;"",Data!J512,"")</f>
        <v/>
      </c>
      <c r="K512" s="98" t="str">
        <f>IF(Data!$B512:K$1008&lt;&gt;"",Data!K512,"")</f>
        <v/>
      </c>
      <c r="L512" s="98" t="str">
        <f>IF(Data!$B512:L$1008&lt;&gt;"",Data!L512,"")</f>
        <v/>
      </c>
      <c r="M512" s="98" t="str">
        <f>IF(Data!$B512:M$1008&lt;&gt;"",Data!M512,"")</f>
        <v/>
      </c>
      <c r="N512" s="98" t="str">
        <f>IF(Data!$B512:N$1008&lt;&gt;"",Data!N512,"")</f>
        <v/>
      </c>
      <c r="O512" s="98" t="str">
        <f>IF(Data!$B512:O$1008&lt;&gt;"",Data!O512,"")</f>
        <v/>
      </c>
      <c r="P512" s="98" t="str">
        <f>IF(Data!$B512:P$1008&lt;&gt;"",Data!P512,"")</f>
        <v/>
      </c>
      <c r="Q512" s="98" t="str">
        <f>IF(Data!$B512:Q$1008&lt;&gt;"",Data!Q512,"")</f>
        <v/>
      </c>
      <c r="R512" s="98" t="str">
        <f>IF(Data!$B512:R$1008&lt;&gt;"",Data!R512,"")</f>
        <v/>
      </c>
      <c r="S512" s="98" t="str">
        <f>IF(Data!$B512:S$1008&lt;&gt;"",Data!S512,"")</f>
        <v/>
      </c>
      <c r="T512" s="98" t="str">
        <f>IF(Data!$B512:T$1008&lt;&gt;"",Data!T512,"")</f>
        <v/>
      </c>
      <c r="U512" s="98" t="str">
        <f>IF(Data!$B512:U$1008&lt;&gt;"",Data!U512,"")</f>
        <v/>
      </c>
      <c r="AC512" s="16" t="str">
        <f t="shared" si="191"/>
        <v/>
      </c>
      <c r="AH512" s="3" t="str">
        <f t="shared" si="171"/>
        <v/>
      </c>
      <c r="AL512" s="3" t="str">
        <f t="shared" si="172"/>
        <v/>
      </c>
      <c r="AP512" s="3" t="str">
        <f t="shared" si="173"/>
        <v/>
      </c>
      <c r="AT512" s="3" t="str">
        <f t="shared" si="174"/>
        <v/>
      </c>
      <c r="AX512" s="3" t="str">
        <f t="shared" si="175"/>
        <v/>
      </c>
      <c r="BB512" s="3" t="str">
        <f t="shared" si="176"/>
        <v/>
      </c>
      <c r="BF512" s="3" t="str">
        <f t="shared" si="179"/>
        <v/>
      </c>
      <c r="BJ512" s="3" t="str">
        <f t="shared" si="177"/>
        <v/>
      </c>
      <c r="BN512" s="3" t="str">
        <f t="shared" si="178"/>
        <v/>
      </c>
      <c r="BR512" s="3" t="str">
        <f t="shared" si="180"/>
        <v/>
      </c>
      <c r="BS512" s="17"/>
      <c r="BT512" s="17"/>
      <c r="BV512" s="3" t="str">
        <f t="shared" si="181"/>
        <v/>
      </c>
      <c r="BW512" s="17"/>
      <c r="BX512" s="17"/>
      <c r="BZ512" s="3" t="str">
        <f t="shared" si="182"/>
        <v/>
      </c>
      <c r="CA512" s="17"/>
      <c r="CB512" s="17"/>
      <c r="CD512" s="3" t="str">
        <f t="shared" si="183"/>
        <v/>
      </c>
      <c r="CE512" s="17"/>
      <c r="CF512" s="17"/>
      <c r="CH512" s="3" t="str">
        <f t="shared" si="184"/>
        <v/>
      </c>
      <c r="CI512" s="17"/>
      <c r="CJ512" s="17"/>
      <c r="CL512" s="3" t="str">
        <f t="shared" si="185"/>
        <v/>
      </c>
      <c r="CM512" s="17"/>
      <c r="CN512" s="17"/>
      <c r="CP512" s="3" t="str">
        <f t="shared" si="186"/>
        <v/>
      </c>
      <c r="CQ512" s="17"/>
      <c r="CR512" s="17"/>
      <c r="CT512" s="3" t="str">
        <f t="shared" si="187"/>
        <v/>
      </c>
      <c r="CU512" s="17"/>
      <c r="CV512" s="17"/>
      <c r="CX512" s="3" t="str">
        <f t="shared" si="188"/>
        <v/>
      </c>
      <c r="CY512" s="17"/>
      <c r="CZ512" s="17"/>
      <c r="DB512" s="3" t="str">
        <f t="shared" si="189"/>
        <v/>
      </c>
      <c r="DC512" s="17"/>
      <c r="DD512" s="17"/>
      <c r="DF512" s="3" t="str">
        <f t="shared" si="190"/>
        <v/>
      </c>
    </row>
    <row r="513" spans="1:110">
      <c r="A513" s="48">
        <v>507</v>
      </c>
      <c r="B513" s="98" t="str">
        <f>IF(Data!B513:$B$1008&lt;&gt;"",Data!B513,"")</f>
        <v/>
      </c>
      <c r="C513" s="98" t="str">
        <f>IF(Data!$B513:C$1008&lt;&gt;"",Data!C513,"")</f>
        <v/>
      </c>
      <c r="D513" s="98" t="str">
        <f>IF(Data!$B513:D$1008&lt;&gt;"",Data!D513,"")</f>
        <v/>
      </c>
      <c r="E513" s="98" t="str">
        <f>IF(Data!$B513:E$1008&lt;&gt;"",Data!E513,"")</f>
        <v/>
      </c>
      <c r="F513" s="98" t="str">
        <f>IF(Data!$B513:F$1008&lt;&gt;"",Data!F513,"")</f>
        <v/>
      </c>
      <c r="G513" s="98" t="str">
        <f>IF(Data!$B513:G$1008&lt;&gt;"",Data!G513,"")</f>
        <v/>
      </c>
      <c r="H513" s="98" t="str">
        <f>IF(Data!$B513:H$1008&lt;&gt;"",Data!H513,"")</f>
        <v/>
      </c>
      <c r="I513" s="98" t="str">
        <f>IF(Data!$B513:I$1008&lt;&gt;"",Data!I513,"")</f>
        <v/>
      </c>
      <c r="J513" s="98" t="str">
        <f>IF(Data!$B513:J$1008&lt;&gt;"",Data!J513,"")</f>
        <v/>
      </c>
      <c r="K513" s="98" t="str">
        <f>IF(Data!$B513:K$1008&lt;&gt;"",Data!K513,"")</f>
        <v/>
      </c>
      <c r="L513" s="98" t="str">
        <f>IF(Data!$B513:L$1008&lt;&gt;"",Data!L513,"")</f>
        <v/>
      </c>
      <c r="M513" s="98" t="str">
        <f>IF(Data!$B513:M$1008&lt;&gt;"",Data!M513,"")</f>
        <v/>
      </c>
      <c r="N513" s="98" t="str">
        <f>IF(Data!$B513:N$1008&lt;&gt;"",Data!N513,"")</f>
        <v/>
      </c>
      <c r="O513" s="98" t="str">
        <f>IF(Data!$B513:O$1008&lt;&gt;"",Data!O513,"")</f>
        <v/>
      </c>
      <c r="P513" s="98" t="str">
        <f>IF(Data!$B513:P$1008&lt;&gt;"",Data!P513,"")</f>
        <v/>
      </c>
      <c r="Q513" s="98" t="str">
        <f>IF(Data!$B513:Q$1008&lt;&gt;"",Data!Q513,"")</f>
        <v/>
      </c>
      <c r="R513" s="98" t="str">
        <f>IF(Data!$B513:R$1008&lt;&gt;"",Data!R513,"")</f>
        <v/>
      </c>
      <c r="S513" s="98" t="str">
        <f>IF(Data!$B513:S$1008&lt;&gt;"",Data!S513,"")</f>
        <v/>
      </c>
      <c r="T513" s="98" t="str">
        <f>IF(Data!$B513:T$1008&lt;&gt;"",Data!T513,"")</f>
        <v/>
      </c>
      <c r="U513" s="98" t="str">
        <f>IF(Data!$B513:U$1008&lt;&gt;"",Data!U513,"")</f>
        <v/>
      </c>
      <c r="AC513" s="16" t="str">
        <f t="shared" si="191"/>
        <v/>
      </c>
      <c r="AH513" s="3" t="str">
        <f t="shared" si="171"/>
        <v/>
      </c>
      <c r="AL513" s="3" t="str">
        <f t="shared" si="172"/>
        <v/>
      </c>
      <c r="AP513" s="3" t="str">
        <f t="shared" si="173"/>
        <v/>
      </c>
      <c r="AT513" s="3" t="str">
        <f t="shared" si="174"/>
        <v/>
      </c>
      <c r="AX513" s="3" t="str">
        <f t="shared" si="175"/>
        <v/>
      </c>
      <c r="BB513" s="3" t="str">
        <f t="shared" si="176"/>
        <v/>
      </c>
      <c r="BF513" s="3" t="str">
        <f t="shared" si="179"/>
        <v/>
      </c>
      <c r="BJ513" s="3" t="str">
        <f t="shared" si="177"/>
        <v/>
      </c>
      <c r="BN513" s="3" t="str">
        <f t="shared" si="178"/>
        <v/>
      </c>
      <c r="BR513" s="3" t="str">
        <f t="shared" si="180"/>
        <v/>
      </c>
      <c r="BS513" s="17"/>
      <c r="BT513" s="17"/>
      <c r="BV513" s="3" t="str">
        <f t="shared" si="181"/>
        <v/>
      </c>
      <c r="BW513" s="17"/>
      <c r="BX513" s="17"/>
      <c r="BZ513" s="3" t="str">
        <f t="shared" si="182"/>
        <v/>
      </c>
      <c r="CA513" s="17"/>
      <c r="CB513" s="17"/>
      <c r="CD513" s="3" t="str">
        <f t="shared" si="183"/>
        <v/>
      </c>
      <c r="CE513" s="17"/>
      <c r="CF513" s="17"/>
      <c r="CH513" s="3" t="str">
        <f t="shared" si="184"/>
        <v/>
      </c>
      <c r="CI513" s="17"/>
      <c r="CJ513" s="17"/>
      <c r="CL513" s="3" t="str">
        <f t="shared" si="185"/>
        <v/>
      </c>
      <c r="CM513" s="17"/>
      <c r="CN513" s="17"/>
      <c r="CP513" s="3" t="str">
        <f t="shared" si="186"/>
        <v/>
      </c>
      <c r="CQ513" s="17"/>
      <c r="CR513" s="17"/>
      <c r="CT513" s="3" t="str">
        <f t="shared" si="187"/>
        <v/>
      </c>
      <c r="CU513" s="17"/>
      <c r="CV513" s="17"/>
      <c r="CX513" s="3" t="str">
        <f t="shared" si="188"/>
        <v/>
      </c>
      <c r="CY513" s="17"/>
      <c r="CZ513" s="17"/>
      <c r="DB513" s="3" t="str">
        <f t="shared" si="189"/>
        <v/>
      </c>
      <c r="DC513" s="17"/>
      <c r="DD513" s="17"/>
      <c r="DF513" s="3" t="str">
        <f t="shared" si="190"/>
        <v/>
      </c>
    </row>
    <row r="514" spans="1:110">
      <c r="A514" s="48">
        <v>508</v>
      </c>
      <c r="B514" s="98" t="str">
        <f>IF(Data!B514:$B$1008&lt;&gt;"",Data!B514,"")</f>
        <v/>
      </c>
      <c r="C514" s="98" t="str">
        <f>IF(Data!$B514:C$1008&lt;&gt;"",Data!C514,"")</f>
        <v/>
      </c>
      <c r="D514" s="98" t="str">
        <f>IF(Data!$B514:D$1008&lt;&gt;"",Data!D514,"")</f>
        <v/>
      </c>
      <c r="E514" s="98" t="str">
        <f>IF(Data!$B514:E$1008&lt;&gt;"",Data!E514,"")</f>
        <v/>
      </c>
      <c r="F514" s="98" t="str">
        <f>IF(Data!$B514:F$1008&lt;&gt;"",Data!F514,"")</f>
        <v/>
      </c>
      <c r="G514" s="98" t="str">
        <f>IF(Data!$B514:G$1008&lt;&gt;"",Data!G514,"")</f>
        <v/>
      </c>
      <c r="H514" s="98" t="str">
        <f>IF(Data!$B514:H$1008&lt;&gt;"",Data!H514,"")</f>
        <v/>
      </c>
      <c r="I514" s="98" t="str">
        <f>IF(Data!$B514:I$1008&lt;&gt;"",Data!I514,"")</f>
        <v/>
      </c>
      <c r="J514" s="98" t="str">
        <f>IF(Data!$B514:J$1008&lt;&gt;"",Data!J514,"")</f>
        <v/>
      </c>
      <c r="K514" s="98" t="str">
        <f>IF(Data!$B514:K$1008&lt;&gt;"",Data!K514,"")</f>
        <v/>
      </c>
      <c r="L514" s="98" t="str">
        <f>IF(Data!$B514:L$1008&lt;&gt;"",Data!L514,"")</f>
        <v/>
      </c>
      <c r="M514" s="98" t="str">
        <f>IF(Data!$B514:M$1008&lt;&gt;"",Data!M514,"")</f>
        <v/>
      </c>
      <c r="N514" s="98" t="str">
        <f>IF(Data!$B514:N$1008&lt;&gt;"",Data!N514,"")</f>
        <v/>
      </c>
      <c r="O514" s="98" t="str">
        <f>IF(Data!$B514:O$1008&lt;&gt;"",Data!O514,"")</f>
        <v/>
      </c>
      <c r="P514" s="98" t="str">
        <f>IF(Data!$B514:P$1008&lt;&gt;"",Data!P514,"")</f>
        <v/>
      </c>
      <c r="Q514" s="98" t="str">
        <f>IF(Data!$B514:Q$1008&lt;&gt;"",Data!Q514,"")</f>
        <v/>
      </c>
      <c r="R514" s="98" t="str">
        <f>IF(Data!$B514:R$1008&lt;&gt;"",Data!R514,"")</f>
        <v/>
      </c>
      <c r="S514" s="98" t="str">
        <f>IF(Data!$B514:S$1008&lt;&gt;"",Data!S514,"")</f>
        <v/>
      </c>
      <c r="T514" s="98" t="str">
        <f>IF(Data!$B514:T$1008&lt;&gt;"",Data!T514,"")</f>
        <v/>
      </c>
      <c r="U514" s="98" t="str">
        <f>IF(Data!$B514:U$1008&lt;&gt;"",Data!U514,"")</f>
        <v/>
      </c>
      <c r="AC514" s="16" t="str">
        <f t="shared" si="191"/>
        <v/>
      </c>
      <c r="AH514" s="3" t="str">
        <f t="shared" si="171"/>
        <v/>
      </c>
      <c r="AL514" s="3" t="str">
        <f t="shared" si="172"/>
        <v/>
      </c>
      <c r="AP514" s="3" t="str">
        <f t="shared" si="173"/>
        <v/>
      </c>
      <c r="AT514" s="3" t="str">
        <f t="shared" si="174"/>
        <v/>
      </c>
      <c r="AX514" s="3" t="str">
        <f t="shared" si="175"/>
        <v/>
      </c>
      <c r="BB514" s="3" t="str">
        <f t="shared" si="176"/>
        <v/>
      </c>
      <c r="BF514" s="3" t="str">
        <f t="shared" si="179"/>
        <v/>
      </c>
      <c r="BJ514" s="3" t="str">
        <f t="shared" si="177"/>
        <v/>
      </c>
      <c r="BN514" s="3" t="str">
        <f t="shared" si="178"/>
        <v/>
      </c>
      <c r="BR514" s="3" t="str">
        <f t="shared" si="180"/>
        <v/>
      </c>
      <c r="BS514" s="17"/>
      <c r="BT514" s="17"/>
      <c r="BV514" s="3" t="str">
        <f t="shared" si="181"/>
        <v/>
      </c>
      <c r="BW514" s="17"/>
      <c r="BX514" s="17"/>
      <c r="BZ514" s="3" t="str">
        <f t="shared" si="182"/>
        <v/>
      </c>
      <c r="CA514" s="17"/>
      <c r="CB514" s="17"/>
      <c r="CD514" s="3" t="str">
        <f t="shared" si="183"/>
        <v/>
      </c>
      <c r="CE514" s="17"/>
      <c r="CF514" s="17"/>
      <c r="CH514" s="3" t="str">
        <f t="shared" si="184"/>
        <v/>
      </c>
      <c r="CI514" s="17"/>
      <c r="CJ514" s="17"/>
      <c r="CL514" s="3" t="str">
        <f t="shared" si="185"/>
        <v/>
      </c>
      <c r="CM514" s="17"/>
      <c r="CN514" s="17"/>
      <c r="CP514" s="3" t="str">
        <f t="shared" si="186"/>
        <v/>
      </c>
      <c r="CQ514" s="17"/>
      <c r="CR514" s="17"/>
      <c r="CT514" s="3" t="str">
        <f t="shared" si="187"/>
        <v/>
      </c>
      <c r="CU514" s="17"/>
      <c r="CV514" s="17"/>
      <c r="CX514" s="3" t="str">
        <f t="shared" si="188"/>
        <v/>
      </c>
      <c r="CY514" s="17"/>
      <c r="CZ514" s="17"/>
      <c r="DB514" s="3" t="str">
        <f t="shared" si="189"/>
        <v/>
      </c>
      <c r="DC514" s="17"/>
      <c r="DD514" s="17"/>
      <c r="DF514" s="3" t="str">
        <f t="shared" si="190"/>
        <v/>
      </c>
    </row>
    <row r="515" spans="1:110">
      <c r="A515" s="48">
        <v>509</v>
      </c>
      <c r="B515" s="98" t="str">
        <f>IF(Data!B515:$B$1008&lt;&gt;"",Data!B515,"")</f>
        <v/>
      </c>
      <c r="C515" s="98" t="str">
        <f>IF(Data!$B515:C$1008&lt;&gt;"",Data!C515,"")</f>
        <v/>
      </c>
      <c r="D515" s="98" t="str">
        <f>IF(Data!$B515:D$1008&lt;&gt;"",Data!D515,"")</f>
        <v/>
      </c>
      <c r="E515" s="98" t="str">
        <f>IF(Data!$B515:E$1008&lt;&gt;"",Data!E515,"")</f>
        <v/>
      </c>
      <c r="F515" s="98" t="str">
        <f>IF(Data!$B515:F$1008&lt;&gt;"",Data!F515,"")</f>
        <v/>
      </c>
      <c r="G515" s="98" t="str">
        <f>IF(Data!$B515:G$1008&lt;&gt;"",Data!G515,"")</f>
        <v/>
      </c>
      <c r="H515" s="98" t="str">
        <f>IF(Data!$B515:H$1008&lt;&gt;"",Data!H515,"")</f>
        <v/>
      </c>
      <c r="I515" s="98" t="str">
        <f>IF(Data!$B515:I$1008&lt;&gt;"",Data!I515,"")</f>
        <v/>
      </c>
      <c r="J515" s="98" t="str">
        <f>IF(Data!$B515:J$1008&lt;&gt;"",Data!J515,"")</f>
        <v/>
      </c>
      <c r="K515" s="98" t="str">
        <f>IF(Data!$B515:K$1008&lt;&gt;"",Data!K515,"")</f>
        <v/>
      </c>
      <c r="L515" s="98" t="str">
        <f>IF(Data!$B515:L$1008&lt;&gt;"",Data!L515,"")</f>
        <v/>
      </c>
      <c r="M515" s="98" t="str">
        <f>IF(Data!$B515:M$1008&lt;&gt;"",Data!M515,"")</f>
        <v/>
      </c>
      <c r="N515" s="98" t="str">
        <f>IF(Data!$B515:N$1008&lt;&gt;"",Data!N515,"")</f>
        <v/>
      </c>
      <c r="O515" s="98" t="str">
        <f>IF(Data!$B515:O$1008&lt;&gt;"",Data!O515,"")</f>
        <v/>
      </c>
      <c r="P515" s="98" t="str">
        <f>IF(Data!$B515:P$1008&lt;&gt;"",Data!P515,"")</f>
        <v/>
      </c>
      <c r="Q515" s="98" t="str">
        <f>IF(Data!$B515:Q$1008&lt;&gt;"",Data!Q515,"")</f>
        <v/>
      </c>
      <c r="R515" s="98" t="str">
        <f>IF(Data!$B515:R$1008&lt;&gt;"",Data!R515,"")</f>
        <v/>
      </c>
      <c r="S515" s="98" t="str">
        <f>IF(Data!$B515:S$1008&lt;&gt;"",Data!S515,"")</f>
        <v/>
      </c>
      <c r="T515" s="98" t="str">
        <f>IF(Data!$B515:T$1008&lt;&gt;"",Data!T515,"")</f>
        <v/>
      </c>
      <c r="U515" s="98" t="str">
        <f>IF(Data!$B515:U$1008&lt;&gt;"",Data!U515,"")</f>
        <v/>
      </c>
      <c r="AC515" s="16" t="str">
        <f t="shared" si="191"/>
        <v/>
      </c>
      <c r="AH515" s="3" t="str">
        <f t="shared" si="171"/>
        <v/>
      </c>
      <c r="AL515" s="3" t="str">
        <f t="shared" si="172"/>
        <v/>
      </c>
      <c r="AP515" s="3" t="str">
        <f t="shared" si="173"/>
        <v/>
      </c>
      <c r="AT515" s="3" t="str">
        <f t="shared" si="174"/>
        <v/>
      </c>
      <c r="AX515" s="3" t="str">
        <f t="shared" si="175"/>
        <v/>
      </c>
      <c r="BB515" s="3" t="str">
        <f t="shared" si="176"/>
        <v/>
      </c>
      <c r="BF515" s="3" t="str">
        <f t="shared" si="179"/>
        <v/>
      </c>
      <c r="BJ515" s="3" t="str">
        <f t="shared" si="177"/>
        <v/>
      </c>
      <c r="BN515" s="3" t="str">
        <f t="shared" si="178"/>
        <v/>
      </c>
      <c r="BR515" s="3" t="str">
        <f t="shared" si="180"/>
        <v/>
      </c>
      <c r="BS515" s="17"/>
      <c r="BT515" s="17"/>
      <c r="BV515" s="3" t="str">
        <f t="shared" si="181"/>
        <v/>
      </c>
      <c r="BW515" s="17"/>
      <c r="BX515" s="17"/>
      <c r="BZ515" s="3" t="str">
        <f t="shared" si="182"/>
        <v/>
      </c>
      <c r="CA515" s="17"/>
      <c r="CB515" s="17"/>
      <c r="CD515" s="3" t="str">
        <f t="shared" si="183"/>
        <v/>
      </c>
      <c r="CE515" s="17"/>
      <c r="CF515" s="17"/>
      <c r="CH515" s="3" t="str">
        <f t="shared" si="184"/>
        <v/>
      </c>
      <c r="CI515" s="17"/>
      <c r="CJ515" s="17"/>
      <c r="CL515" s="3" t="str">
        <f t="shared" si="185"/>
        <v/>
      </c>
      <c r="CM515" s="17"/>
      <c r="CN515" s="17"/>
      <c r="CP515" s="3" t="str">
        <f t="shared" si="186"/>
        <v/>
      </c>
      <c r="CQ515" s="17"/>
      <c r="CR515" s="17"/>
      <c r="CT515" s="3" t="str">
        <f t="shared" si="187"/>
        <v/>
      </c>
      <c r="CU515" s="17"/>
      <c r="CV515" s="17"/>
      <c r="CX515" s="3" t="str">
        <f t="shared" si="188"/>
        <v/>
      </c>
      <c r="CY515" s="17"/>
      <c r="CZ515" s="17"/>
      <c r="DB515" s="3" t="str">
        <f t="shared" si="189"/>
        <v/>
      </c>
      <c r="DC515" s="17"/>
      <c r="DD515" s="17"/>
      <c r="DF515" s="3" t="str">
        <f t="shared" si="190"/>
        <v/>
      </c>
    </row>
    <row r="516" spans="1:110">
      <c r="A516" s="48">
        <v>510</v>
      </c>
      <c r="B516" s="98" t="str">
        <f>IF(Data!B516:$B$1008&lt;&gt;"",Data!B516,"")</f>
        <v/>
      </c>
      <c r="C516" s="98" t="str">
        <f>IF(Data!$B516:C$1008&lt;&gt;"",Data!C516,"")</f>
        <v/>
      </c>
      <c r="D516" s="98" t="str">
        <f>IF(Data!$B516:D$1008&lt;&gt;"",Data!D516,"")</f>
        <v/>
      </c>
      <c r="E516" s="98" t="str">
        <f>IF(Data!$B516:E$1008&lt;&gt;"",Data!E516,"")</f>
        <v/>
      </c>
      <c r="F516" s="98" t="str">
        <f>IF(Data!$B516:F$1008&lt;&gt;"",Data!F516,"")</f>
        <v/>
      </c>
      <c r="G516" s="98" t="str">
        <f>IF(Data!$B516:G$1008&lt;&gt;"",Data!G516,"")</f>
        <v/>
      </c>
      <c r="H516" s="98" t="str">
        <f>IF(Data!$B516:H$1008&lt;&gt;"",Data!H516,"")</f>
        <v/>
      </c>
      <c r="I516" s="98" t="str">
        <f>IF(Data!$B516:I$1008&lt;&gt;"",Data!I516,"")</f>
        <v/>
      </c>
      <c r="J516" s="98" t="str">
        <f>IF(Data!$B516:J$1008&lt;&gt;"",Data!J516,"")</f>
        <v/>
      </c>
      <c r="K516" s="98" t="str">
        <f>IF(Data!$B516:K$1008&lt;&gt;"",Data!K516,"")</f>
        <v/>
      </c>
      <c r="L516" s="98" t="str">
        <f>IF(Data!$B516:L$1008&lt;&gt;"",Data!L516,"")</f>
        <v/>
      </c>
      <c r="M516" s="98" t="str">
        <f>IF(Data!$B516:M$1008&lt;&gt;"",Data!M516,"")</f>
        <v/>
      </c>
      <c r="N516" s="98" t="str">
        <f>IF(Data!$B516:N$1008&lt;&gt;"",Data!N516,"")</f>
        <v/>
      </c>
      <c r="O516" s="98" t="str">
        <f>IF(Data!$B516:O$1008&lt;&gt;"",Data!O516,"")</f>
        <v/>
      </c>
      <c r="P516" s="98" t="str">
        <f>IF(Data!$B516:P$1008&lt;&gt;"",Data!P516,"")</f>
        <v/>
      </c>
      <c r="Q516" s="98" t="str">
        <f>IF(Data!$B516:Q$1008&lt;&gt;"",Data!Q516,"")</f>
        <v/>
      </c>
      <c r="R516" s="98" t="str">
        <f>IF(Data!$B516:R$1008&lt;&gt;"",Data!R516,"")</f>
        <v/>
      </c>
      <c r="S516" s="98" t="str">
        <f>IF(Data!$B516:S$1008&lt;&gt;"",Data!S516,"")</f>
        <v/>
      </c>
      <c r="T516" s="98" t="str">
        <f>IF(Data!$B516:T$1008&lt;&gt;"",Data!T516,"")</f>
        <v/>
      </c>
      <c r="U516" s="98" t="str">
        <f>IF(Data!$B516:U$1008&lt;&gt;"",Data!U516,"")</f>
        <v/>
      </c>
      <c r="AC516" s="16" t="str">
        <f t="shared" si="191"/>
        <v/>
      </c>
      <c r="AH516" s="3" t="str">
        <f t="shared" si="171"/>
        <v/>
      </c>
      <c r="AL516" s="3" t="str">
        <f t="shared" si="172"/>
        <v/>
      </c>
      <c r="AP516" s="3" t="str">
        <f t="shared" si="173"/>
        <v/>
      </c>
      <c r="AT516" s="3" t="str">
        <f t="shared" si="174"/>
        <v/>
      </c>
      <c r="AX516" s="3" t="str">
        <f t="shared" si="175"/>
        <v/>
      </c>
      <c r="BB516" s="3" t="str">
        <f t="shared" si="176"/>
        <v/>
      </c>
      <c r="BF516" s="3" t="str">
        <f t="shared" si="179"/>
        <v/>
      </c>
      <c r="BJ516" s="3" t="str">
        <f t="shared" si="177"/>
        <v/>
      </c>
      <c r="BN516" s="3" t="str">
        <f t="shared" si="178"/>
        <v/>
      </c>
      <c r="BR516" s="3" t="str">
        <f t="shared" si="180"/>
        <v/>
      </c>
      <c r="BS516" s="17"/>
      <c r="BT516" s="17"/>
      <c r="BV516" s="3" t="str">
        <f t="shared" si="181"/>
        <v/>
      </c>
      <c r="BW516" s="17"/>
      <c r="BX516" s="17"/>
      <c r="BZ516" s="3" t="str">
        <f t="shared" si="182"/>
        <v/>
      </c>
      <c r="CA516" s="17"/>
      <c r="CB516" s="17"/>
      <c r="CD516" s="3" t="str">
        <f t="shared" si="183"/>
        <v/>
      </c>
      <c r="CE516" s="17"/>
      <c r="CF516" s="17"/>
      <c r="CH516" s="3" t="str">
        <f t="shared" si="184"/>
        <v/>
      </c>
      <c r="CI516" s="17"/>
      <c r="CJ516" s="17"/>
      <c r="CL516" s="3" t="str">
        <f t="shared" si="185"/>
        <v/>
      </c>
      <c r="CM516" s="17"/>
      <c r="CN516" s="17"/>
      <c r="CP516" s="3" t="str">
        <f t="shared" si="186"/>
        <v/>
      </c>
      <c r="CQ516" s="17"/>
      <c r="CR516" s="17"/>
      <c r="CT516" s="3" t="str">
        <f t="shared" si="187"/>
        <v/>
      </c>
      <c r="CU516" s="17"/>
      <c r="CV516" s="17"/>
      <c r="CX516" s="3" t="str">
        <f t="shared" si="188"/>
        <v/>
      </c>
      <c r="CY516" s="17"/>
      <c r="CZ516" s="17"/>
      <c r="DB516" s="3" t="str">
        <f t="shared" si="189"/>
        <v/>
      </c>
      <c r="DC516" s="17"/>
      <c r="DD516" s="17"/>
      <c r="DF516" s="3" t="str">
        <f t="shared" si="190"/>
        <v/>
      </c>
    </row>
    <row r="517" spans="1:110">
      <c r="A517" s="48">
        <v>511</v>
      </c>
      <c r="B517" s="98" t="str">
        <f>IF(Data!B517:$B$1008&lt;&gt;"",Data!B517,"")</f>
        <v/>
      </c>
      <c r="C517" s="98" t="str">
        <f>IF(Data!$B517:C$1008&lt;&gt;"",Data!C517,"")</f>
        <v/>
      </c>
      <c r="D517" s="98" t="str">
        <f>IF(Data!$B517:D$1008&lt;&gt;"",Data!D517,"")</f>
        <v/>
      </c>
      <c r="E517" s="98" t="str">
        <f>IF(Data!$B517:E$1008&lt;&gt;"",Data!E517,"")</f>
        <v/>
      </c>
      <c r="F517" s="98" t="str">
        <f>IF(Data!$B517:F$1008&lt;&gt;"",Data!F517,"")</f>
        <v/>
      </c>
      <c r="G517" s="98" t="str">
        <f>IF(Data!$B517:G$1008&lt;&gt;"",Data!G517,"")</f>
        <v/>
      </c>
      <c r="H517" s="98" t="str">
        <f>IF(Data!$B517:H$1008&lt;&gt;"",Data!H517,"")</f>
        <v/>
      </c>
      <c r="I517" s="98" t="str">
        <f>IF(Data!$B517:I$1008&lt;&gt;"",Data!I517,"")</f>
        <v/>
      </c>
      <c r="J517" s="98" t="str">
        <f>IF(Data!$B517:J$1008&lt;&gt;"",Data!J517,"")</f>
        <v/>
      </c>
      <c r="K517" s="98" t="str">
        <f>IF(Data!$B517:K$1008&lt;&gt;"",Data!K517,"")</f>
        <v/>
      </c>
      <c r="L517" s="98" t="str">
        <f>IF(Data!$B517:L$1008&lt;&gt;"",Data!L517,"")</f>
        <v/>
      </c>
      <c r="M517" s="98" t="str">
        <f>IF(Data!$B517:M$1008&lt;&gt;"",Data!M517,"")</f>
        <v/>
      </c>
      <c r="N517" s="98" t="str">
        <f>IF(Data!$B517:N$1008&lt;&gt;"",Data!N517,"")</f>
        <v/>
      </c>
      <c r="O517" s="98" t="str">
        <f>IF(Data!$B517:O$1008&lt;&gt;"",Data!O517,"")</f>
        <v/>
      </c>
      <c r="P517" s="98" t="str">
        <f>IF(Data!$B517:P$1008&lt;&gt;"",Data!P517,"")</f>
        <v/>
      </c>
      <c r="Q517" s="98" t="str">
        <f>IF(Data!$B517:Q$1008&lt;&gt;"",Data!Q517,"")</f>
        <v/>
      </c>
      <c r="R517" s="98" t="str">
        <f>IF(Data!$B517:R$1008&lt;&gt;"",Data!R517,"")</f>
        <v/>
      </c>
      <c r="S517" s="98" t="str">
        <f>IF(Data!$B517:S$1008&lt;&gt;"",Data!S517,"")</f>
        <v/>
      </c>
      <c r="T517" s="98" t="str">
        <f>IF(Data!$B517:T$1008&lt;&gt;"",Data!T517,"")</f>
        <v/>
      </c>
      <c r="U517" s="98" t="str">
        <f>IF(Data!$B517:U$1008&lt;&gt;"",Data!U517,"")</f>
        <v/>
      </c>
      <c r="AC517" s="16" t="str">
        <f t="shared" si="191"/>
        <v/>
      </c>
      <c r="AH517" s="3" t="str">
        <f t="shared" si="171"/>
        <v/>
      </c>
      <c r="AL517" s="3" t="str">
        <f t="shared" si="172"/>
        <v/>
      </c>
      <c r="AP517" s="3" t="str">
        <f t="shared" si="173"/>
        <v/>
      </c>
      <c r="AT517" s="3" t="str">
        <f t="shared" si="174"/>
        <v/>
      </c>
      <c r="AX517" s="3" t="str">
        <f t="shared" si="175"/>
        <v/>
      </c>
      <c r="BB517" s="3" t="str">
        <f t="shared" si="176"/>
        <v/>
      </c>
      <c r="BF517" s="3" t="str">
        <f t="shared" si="179"/>
        <v/>
      </c>
      <c r="BJ517" s="3" t="str">
        <f t="shared" si="177"/>
        <v/>
      </c>
      <c r="BN517" s="3" t="str">
        <f t="shared" si="178"/>
        <v/>
      </c>
      <c r="BR517" s="3" t="str">
        <f t="shared" si="180"/>
        <v/>
      </c>
      <c r="BS517" s="17"/>
      <c r="BT517" s="17"/>
      <c r="BV517" s="3" t="str">
        <f t="shared" si="181"/>
        <v/>
      </c>
      <c r="BW517" s="17"/>
      <c r="BX517" s="17"/>
      <c r="BZ517" s="3" t="str">
        <f t="shared" si="182"/>
        <v/>
      </c>
      <c r="CA517" s="17"/>
      <c r="CB517" s="17"/>
      <c r="CD517" s="3" t="str">
        <f t="shared" si="183"/>
        <v/>
      </c>
      <c r="CE517" s="17"/>
      <c r="CF517" s="17"/>
      <c r="CH517" s="3" t="str">
        <f t="shared" si="184"/>
        <v/>
      </c>
      <c r="CI517" s="17"/>
      <c r="CJ517" s="17"/>
      <c r="CL517" s="3" t="str">
        <f t="shared" si="185"/>
        <v/>
      </c>
      <c r="CM517" s="17"/>
      <c r="CN517" s="17"/>
      <c r="CP517" s="3" t="str">
        <f t="shared" si="186"/>
        <v/>
      </c>
      <c r="CQ517" s="17"/>
      <c r="CR517" s="17"/>
      <c r="CT517" s="3" t="str">
        <f t="shared" si="187"/>
        <v/>
      </c>
      <c r="CU517" s="17"/>
      <c r="CV517" s="17"/>
      <c r="CX517" s="3" t="str">
        <f t="shared" si="188"/>
        <v/>
      </c>
      <c r="CY517" s="17"/>
      <c r="CZ517" s="17"/>
      <c r="DB517" s="3" t="str">
        <f t="shared" si="189"/>
        <v/>
      </c>
      <c r="DC517" s="17"/>
      <c r="DD517" s="17"/>
      <c r="DF517" s="3" t="str">
        <f t="shared" si="190"/>
        <v/>
      </c>
    </row>
    <row r="518" spans="1:110">
      <c r="A518" s="48">
        <v>512</v>
      </c>
      <c r="B518" s="98" t="str">
        <f>IF(Data!B518:$B$1008&lt;&gt;"",Data!B518,"")</f>
        <v/>
      </c>
      <c r="C518" s="98" t="str">
        <f>IF(Data!$B518:C$1008&lt;&gt;"",Data!C518,"")</f>
        <v/>
      </c>
      <c r="D518" s="98" t="str">
        <f>IF(Data!$B518:D$1008&lt;&gt;"",Data!D518,"")</f>
        <v/>
      </c>
      <c r="E518" s="98" t="str">
        <f>IF(Data!$B518:E$1008&lt;&gt;"",Data!E518,"")</f>
        <v/>
      </c>
      <c r="F518" s="98" t="str">
        <f>IF(Data!$B518:F$1008&lt;&gt;"",Data!F518,"")</f>
        <v/>
      </c>
      <c r="G518" s="98" t="str">
        <f>IF(Data!$B518:G$1008&lt;&gt;"",Data!G518,"")</f>
        <v/>
      </c>
      <c r="H518" s="98" t="str">
        <f>IF(Data!$B518:H$1008&lt;&gt;"",Data!H518,"")</f>
        <v/>
      </c>
      <c r="I518" s="98" t="str">
        <f>IF(Data!$B518:I$1008&lt;&gt;"",Data!I518,"")</f>
        <v/>
      </c>
      <c r="J518" s="98" t="str">
        <f>IF(Data!$B518:J$1008&lt;&gt;"",Data!J518,"")</f>
        <v/>
      </c>
      <c r="K518" s="98" t="str">
        <f>IF(Data!$B518:K$1008&lt;&gt;"",Data!K518,"")</f>
        <v/>
      </c>
      <c r="L518" s="98" t="str">
        <f>IF(Data!$B518:L$1008&lt;&gt;"",Data!L518,"")</f>
        <v/>
      </c>
      <c r="M518" s="98" t="str">
        <f>IF(Data!$B518:M$1008&lt;&gt;"",Data!M518,"")</f>
        <v/>
      </c>
      <c r="N518" s="98" t="str">
        <f>IF(Data!$B518:N$1008&lt;&gt;"",Data!N518,"")</f>
        <v/>
      </c>
      <c r="O518" s="98" t="str">
        <f>IF(Data!$B518:O$1008&lt;&gt;"",Data!O518,"")</f>
        <v/>
      </c>
      <c r="P518" s="98" t="str">
        <f>IF(Data!$B518:P$1008&lt;&gt;"",Data!P518,"")</f>
        <v/>
      </c>
      <c r="Q518" s="98" t="str">
        <f>IF(Data!$B518:Q$1008&lt;&gt;"",Data!Q518,"")</f>
        <v/>
      </c>
      <c r="R518" s="98" t="str">
        <f>IF(Data!$B518:R$1008&lt;&gt;"",Data!R518,"")</f>
        <v/>
      </c>
      <c r="S518" s="98" t="str">
        <f>IF(Data!$B518:S$1008&lt;&gt;"",Data!S518,"")</f>
        <v/>
      </c>
      <c r="T518" s="98" t="str">
        <f>IF(Data!$B518:T$1008&lt;&gt;"",Data!T518,"")</f>
        <v/>
      </c>
      <c r="U518" s="98" t="str">
        <f>IF(Data!$B518:U$1008&lt;&gt;"",Data!U518,"")</f>
        <v/>
      </c>
      <c r="AC518" s="16" t="str">
        <f t="shared" si="191"/>
        <v/>
      </c>
      <c r="AH518" s="3" t="str">
        <f t="shared" si="171"/>
        <v/>
      </c>
      <c r="AL518" s="3" t="str">
        <f t="shared" si="172"/>
        <v/>
      </c>
      <c r="AP518" s="3" t="str">
        <f t="shared" si="173"/>
        <v/>
      </c>
      <c r="AT518" s="3" t="str">
        <f t="shared" si="174"/>
        <v/>
      </c>
      <c r="AX518" s="3" t="str">
        <f t="shared" si="175"/>
        <v/>
      </c>
      <c r="BB518" s="3" t="str">
        <f t="shared" si="176"/>
        <v/>
      </c>
      <c r="BF518" s="3" t="str">
        <f t="shared" si="179"/>
        <v/>
      </c>
      <c r="BJ518" s="3" t="str">
        <f t="shared" si="177"/>
        <v/>
      </c>
      <c r="BN518" s="3" t="str">
        <f t="shared" si="178"/>
        <v/>
      </c>
      <c r="BR518" s="3" t="str">
        <f t="shared" si="180"/>
        <v/>
      </c>
      <c r="BS518" s="17"/>
      <c r="BT518" s="17"/>
      <c r="BV518" s="3" t="str">
        <f t="shared" si="181"/>
        <v/>
      </c>
      <c r="BW518" s="17"/>
      <c r="BX518" s="17"/>
      <c r="BZ518" s="3" t="str">
        <f t="shared" si="182"/>
        <v/>
      </c>
      <c r="CA518" s="17"/>
      <c r="CB518" s="17"/>
      <c r="CD518" s="3" t="str">
        <f t="shared" si="183"/>
        <v/>
      </c>
      <c r="CE518" s="17"/>
      <c r="CF518" s="17"/>
      <c r="CH518" s="3" t="str">
        <f t="shared" si="184"/>
        <v/>
      </c>
      <c r="CI518" s="17"/>
      <c r="CJ518" s="17"/>
      <c r="CL518" s="3" t="str">
        <f t="shared" si="185"/>
        <v/>
      </c>
      <c r="CM518" s="17"/>
      <c r="CN518" s="17"/>
      <c r="CP518" s="3" t="str">
        <f t="shared" si="186"/>
        <v/>
      </c>
      <c r="CQ518" s="17"/>
      <c r="CR518" s="17"/>
      <c r="CT518" s="3" t="str">
        <f t="shared" si="187"/>
        <v/>
      </c>
      <c r="CU518" s="17"/>
      <c r="CV518" s="17"/>
      <c r="CX518" s="3" t="str">
        <f t="shared" si="188"/>
        <v/>
      </c>
      <c r="CY518" s="17"/>
      <c r="CZ518" s="17"/>
      <c r="DB518" s="3" t="str">
        <f t="shared" si="189"/>
        <v/>
      </c>
      <c r="DC518" s="17"/>
      <c r="DD518" s="17"/>
      <c r="DF518" s="3" t="str">
        <f t="shared" si="190"/>
        <v/>
      </c>
    </row>
    <row r="519" spans="1:110">
      <c r="A519" s="48">
        <v>513</v>
      </c>
      <c r="B519" s="98" t="str">
        <f>IF(Data!B519:$B$1008&lt;&gt;"",Data!B519,"")</f>
        <v/>
      </c>
      <c r="C519" s="98" t="str">
        <f>IF(Data!$B519:C$1008&lt;&gt;"",Data!C519,"")</f>
        <v/>
      </c>
      <c r="D519" s="98" t="str">
        <f>IF(Data!$B519:D$1008&lt;&gt;"",Data!D519,"")</f>
        <v/>
      </c>
      <c r="E519" s="98" t="str">
        <f>IF(Data!$B519:E$1008&lt;&gt;"",Data!E519,"")</f>
        <v/>
      </c>
      <c r="F519" s="98" t="str">
        <f>IF(Data!$B519:F$1008&lt;&gt;"",Data!F519,"")</f>
        <v/>
      </c>
      <c r="G519" s="98" t="str">
        <f>IF(Data!$B519:G$1008&lt;&gt;"",Data!G519,"")</f>
        <v/>
      </c>
      <c r="H519" s="98" t="str">
        <f>IF(Data!$B519:H$1008&lt;&gt;"",Data!H519,"")</f>
        <v/>
      </c>
      <c r="I519" s="98" t="str">
        <f>IF(Data!$B519:I$1008&lt;&gt;"",Data!I519,"")</f>
        <v/>
      </c>
      <c r="J519" s="98" t="str">
        <f>IF(Data!$B519:J$1008&lt;&gt;"",Data!J519,"")</f>
        <v/>
      </c>
      <c r="K519" s="98" t="str">
        <f>IF(Data!$B519:K$1008&lt;&gt;"",Data!K519,"")</f>
        <v/>
      </c>
      <c r="L519" s="98" t="str">
        <f>IF(Data!$B519:L$1008&lt;&gt;"",Data!L519,"")</f>
        <v/>
      </c>
      <c r="M519" s="98" t="str">
        <f>IF(Data!$B519:M$1008&lt;&gt;"",Data!M519,"")</f>
        <v/>
      </c>
      <c r="N519" s="98" t="str">
        <f>IF(Data!$B519:N$1008&lt;&gt;"",Data!N519,"")</f>
        <v/>
      </c>
      <c r="O519" s="98" t="str">
        <f>IF(Data!$B519:O$1008&lt;&gt;"",Data!O519,"")</f>
        <v/>
      </c>
      <c r="P519" s="98" t="str">
        <f>IF(Data!$B519:P$1008&lt;&gt;"",Data!P519,"")</f>
        <v/>
      </c>
      <c r="Q519" s="98" t="str">
        <f>IF(Data!$B519:Q$1008&lt;&gt;"",Data!Q519,"")</f>
        <v/>
      </c>
      <c r="R519" s="98" t="str">
        <f>IF(Data!$B519:R$1008&lt;&gt;"",Data!R519,"")</f>
        <v/>
      </c>
      <c r="S519" s="98" t="str">
        <f>IF(Data!$B519:S$1008&lt;&gt;"",Data!S519,"")</f>
        <v/>
      </c>
      <c r="T519" s="98" t="str">
        <f>IF(Data!$B519:T$1008&lt;&gt;"",Data!T519,"")</f>
        <v/>
      </c>
      <c r="U519" s="98" t="str">
        <f>IF(Data!$B519:U$1008&lt;&gt;"",Data!U519,"")</f>
        <v/>
      </c>
      <c r="AC519" s="16" t="str">
        <f t="shared" si="191"/>
        <v/>
      </c>
      <c r="AH519" s="3" t="str">
        <f t="shared" si="171"/>
        <v/>
      </c>
      <c r="AL519" s="3" t="str">
        <f t="shared" si="172"/>
        <v/>
      </c>
      <c r="AP519" s="3" t="str">
        <f t="shared" si="173"/>
        <v/>
      </c>
      <c r="AT519" s="3" t="str">
        <f t="shared" si="174"/>
        <v/>
      </c>
      <c r="AX519" s="3" t="str">
        <f t="shared" si="175"/>
        <v/>
      </c>
      <c r="BB519" s="3" t="str">
        <f t="shared" si="176"/>
        <v/>
      </c>
      <c r="BF519" s="3" t="str">
        <f t="shared" si="179"/>
        <v/>
      </c>
      <c r="BJ519" s="3" t="str">
        <f t="shared" si="177"/>
        <v/>
      </c>
      <c r="BN519" s="3" t="str">
        <f t="shared" si="178"/>
        <v/>
      </c>
      <c r="BR519" s="3" t="str">
        <f t="shared" si="180"/>
        <v/>
      </c>
      <c r="BS519" s="17"/>
      <c r="BT519" s="17"/>
      <c r="BV519" s="3" t="str">
        <f t="shared" si="181"/>
        <v/>
      </c>
      <c r="BW519" s="17"/>
      <c r="BX519" s="17"/>
      <c r="BZ519" s="3" t="str">
        <f t="shared" si="182"/>
        <v/>
      </c>
      <c r="CA519" s="17"/>
      <c r="CB519" s="17"/>
      <c r="CD519" s="3" t="str">
        <f t="shared" si="183"/>
        <v/>
      </c>
      <c r="CE519" s="17"/>
      <c r="CF519" s="17"/>
      <c r="CH519" s="3" t="str">
        <f t="shared" si="184"/>
        <v/>
      </c>
      <c r="CI519" s="17"/>
      <c r="CJ519" s="17"/>
      <c r="CL519" s="3" t="str">
        <f t="shared" si="185"/>
        <v/>
      </c>
      <c r="CM519" s="17"/>
      <c r="CN519" s="17"/>
      <c r="CP519" s="3" t="str">
        <f t="shared" si="186"/>
        <v/>
      </c>
      <c r="CQ519" s="17"/>
      <c r="CR519" s="17"/>
      <c r="CT519" s="3" t="str">
        <f t="shared" si="187"/>
        <v/>
      </c>
      <c r="CU519" s="17"/>
      <c r="CV519" s="17"/>
      <c r="CX519" s="3" t="str">
        <f t="shared" si="188"/>
        <v/>
      </c>
      <c r="CY519" s="17"/>
      <c r="CZ519" s="17"/>
      <c r="DB519" s="3" t="str">
        <f t="shared" si="189"/>
        <v/>
      </c>
      <c r="DC519" s="17"/>
      <c r="DD519" s="17"/>
      <c r="DF519" s="3" t="str">
        <f t="shared" si="190"/>
        <v/>
      </c>
    </row>
    <row r="520" spans="1:110">
      <c r="A520" s="48">
        <v>514</v>
      </c>
      <c r="B520" s="98" t="str">
        <f>IF(Data!B520:$B$1008&lt;&gt;"",Data!B520,"")</f>
        <v/>
      </c>
      <c r="C520" s="98" t="str">
        <f>IF(Data!$B520:C$1008&lt;&gt;"",Data!C520,"")</f>
        <v/>
      </c>
      <c r="D520" s="98" t="str">
        <f>IF(Data!$B520:D$1008&lt;&gt;"",Data!D520,"")</f>
        <v/>
      </c>
      <c r="E520" s="98" t="str">
        <f>IF(Data!$B520:E$1008&lt;&gt;"",Data!E520,"")</f>
        <v/>
      </c>
      <c r="F520" s="98" t="str">
        <f>IF(Data!$B520:F$1008&lt;&gt;"",Data!F520,"")</f>
        <v/>
      </c>
      <c r="G520" s="98" t="str">
        <f>IF(Data!$B520:G$1008&lt;&gt;"",Data!G520,"")</f>
        <v/>
      </c>
      <c r="H520" s="98" t="str">
        <f>IF(Data!$B520:H$1008&lt;&gt;"",Data!H520,"")</f>
        <v/>
      </c>
      <c r="I520" s="98" t="str">
        <f>IF(Data!$B520:I$1008&lt;&gt;"",Data!I520,"")</f>
        <v/>
      </c>
      <c r="J520" s="98" t="str">
        <f>IF(Data!$B520:J$1008&lt;&gt;"",Data!J520,"")</f>
        <v/>
      </c>
      <c r="K520" s="98" t="str">
        <f>IF(Data!$B520:K$1008&lt;&gt;"",Data!K520,"")</f>
        <v/>
      </c>
      <c r="L520" s="98" t="str">
        <f>IF(Data!$B520:L$1008&lt;&gt;"",Data!L520,"")</f>
        <v/>
      </c>
      <c r="M520" s="98" t="str">
        <f>IF(Data!$B520:M$1008&lt;&gt;"",Data!M520,"")</f>
        <v/>
      </c>
      <c r="N520" s="98" t="str">
        <f>IF(Data!$B520:N$1008&lt;&gt;"",Data!N520,"")</f>
        <v/>
      </c>
      <c r="O520" s="98" t="str">
        <f>IF(Data!$B520:O$1008&lt;&gt;"",Data!O520,"")</f>
        <v/>
      </c>
      <c r="P520" s="98" t="str">
        <f>IF(Data!$B520:P$1008&lt;&gt;"",Data!P520,"")</f>
        <v/>
      </c>
      <c r="Q520" s="98" t="str">
        <f>IF(Data!$B520:Q$1008&lt;&gt;"",Data!Q520,"")</f>
        <v/>
      </c>
      <c r="R520" s="98" t="str">
        <f>IF(Data!$B520:R$1008&lt;&gt;"",Data!R520,"")</f>
        <v/>
      </c>
      <c r="S520" s="98" t="str">
        <f>IF(Data!$B520:S$1008&lt;&gt;"",Data!S520,"")</f>
        <v/>
      </c>
      <c r="T520" s="98" t="str">
        <f>IF(Data!$B520:T$1008&lt;&gt;"",Data!T520,"")</f>
        <v/>
      </c>
      <c r="U520" s="98" t="str">
        <f>IF(Data!$B520:U$1008&lt;&gt;"",Data!U520,"")</f>
        <v/>
      </c>
      <c r="AC520" s="16" t="str">
        <f t="shared" si="191"/>
        <v/>
      </c>
      <c r="AH520" s="3" t="str">
        <f t="shared" ref="AH520:AH583" si="192">IF(B520="","",AC520-B520)</f>
        <v/>
      </c>
      <c r="AL520" s="3" t="str">
        <f t="shared" ref="AL520:AL583" si="193">IF(C520="","", AC520-C520)</f>
        <v/>
      </c>
      <c r="AP520" s="3" t="str">
        <f t="shared" ref="AP520:AP583" si="194">IF(D520="","", AC520-D520)</f>
        <v/>
      </c>
      <c r="AT520" s="3" t="str">
        <f t="shared" ref="AT520:AT583" si="195">IF(E520="","",AC520-E520)</f>
        <v/>
      </c>
      <c r="AX520" s="3" t="str">
        <f t="shared" ref="AX520:AX583" si="196">IF(F520="","",AC520-F520)</f>
        <v/>
      </c>
      <c r="BB520" s="3" t="str">
        <f t="shared" ref="BB520:BB583" si="197">IF(G520="","",AC520-G520)</f>
        <v/>
      </c>
      <c r="BF520" s="3" t="str">
        <f t="shared" si="179"/>
        <v/>
      </c>
      <c r="BJ520" s="3" t="str">
        <f t="shared" ref="BJ520:BJ583" si="198">IF(I520="","",AC520-I520)</f>
        <v/>
      </c>
      <c r="BN520" s="3" t="str">
        <f t="shared" ref="BN520:BN583" si="199">IF(J520="","",AC520-J520)</f>
        <v/>
      </c>
      <c r="BR520" s="3" t="str">
        <f t="shared" si="180"/>
        <v/>
      </c>
      <c r="BS520" s="17"/>
      <c r="BT520" s="17"/>
      <c r="BV520" s="3" t="str">
        <f t="shared" si="181"/>
        <v/>
      </c>
      <c r="BW520" s="17"/>
      <c r="BX520" s="17"/>
      <c r="BZ520" s="3" t="str">
        <f t="shared" si="182"/>
        <v/>
      </c>
      <c r="CA520" s="17"/>
      <c r="CB520" s="17"/>
      <c r="CD520" s="3" t="str">
        <f t="shared" si="183"/>
        <v/>
      </c>
      <c r="CE520" s="17"/>
      <c r="CF520" s="17"/>
      <c r="CH520" s="3" t="str">
        <f t="shared" si="184"/>
        <v/>
      </c>
      <c r="CI520" s="17"/>
      <c r="CJ520" s="17"/>
      <c r="CL520" s="3" t="str">
        <f t="shared" si="185"/>
        <v/>
      </c>
      <c r="CM520" s="17"/>
      <c r="CN520" s="17"/>
      <c r="CP520" s="3" t="str">
        <f t="shared" si="186"/>
        <v/>
      </c>
      <c r="CQ520" s="17"/>
      <c r="CR520" s="17"/>
      <c r="CT520" s="3" t="str">
        <f t="shared" si="187"/>
        <v/>
      </c>
      <c r="CU520" s="17"/>
      <c r="CV520" s="17"/>
      <c r="CX520" s="3" t="str">
        <f t="shared" si="188"/>
        <v/>
      </c>
      <c r="CY520" s="17"/>
      <c r="CZ520" s="17"/>
      <c r="DB520" s="3" t="str">
        <f t="shared" si="189"/>
        <v/>
      </c>
      <c r="DC520" s="17"/>
      <c r="DD520" s="17"/>
      <c r="DF520" s="3" t="str">
        <f t="shared" si="190"/>
        <v/>
      </c>
    </row>
    <row r="521" spans="1:110">
      <c r="A521" s="48">
        <v>515</v>
      </c>
      <c r="B521" s="98" t="str">
        <f>IF(Data!B521:$B$1008&lt;&gt;"",Data!B521,"")</f>
        <v/>
      </c>
      <c r="C521" s="98" t="str">
        <f>IF(Data!$B521:C$1008&lt;&gt;"",Data!C521,"")</f>
        <v/>
      </c>
      <c r="D521" s="98" t="str">
        <f>IF(Data!$B521:D$1008&lt;&gt;"",Data!D521,"")</f>
        <v/>
      </c>
      <c r="E521" s="98" t="str">
        <f>IF(Data!$B521:E$1008&lt;&gt;"",Data!E521,"")</f>
        <v/>
      </c>
      <c r="F521" s="98" t="str">
        <f>IF(Data!$B521:F$1008&lt;&gt;"",Data!F521,"")</f>
        <v/>
      </c>
      <c r="G521" s="98" t="str">
        <f>IF(Data!$B521:G$1008&lt;&gt;"",Data!G521,"")</f>
        <v/>
      </c>
      <c r="H521" s="98" t="str">
        <f>IF(Data!$B521:H$1008&lt;&gt;"",Data!H521,"")</f>
        <v/>
      </c>
      <c r="I521" s="98" t="str">
        <f>IF(Data!$B521:I$1008&lt;&gt;"",Data!I521,"")</f>
        <v/>
      </c>
      <c r="J521" s="98" t="str">
        <f>IF(Data!$B521:J$1008&lt;&gt;"",Data!J521,"")</f>
        <v/>
      </c>
      <c r="K521" s="98" t="str">
        <f>IF(Data!$B521:K$1008&lt;&gt;"",Data!K521,"")</f>
        <v/>
      </c>
      <c r="L521" s="98" t="str">
        <f>IF(Data!$B521:L$1008&lt;&gt;"",Data!L521,"")</f>
        <v/>
      </c>
      <c r="M521" s="98" t="str">
        <f>IF(Data!$B521:M$1008&lt;&gt;"",Data!M521,"")</f>
        <v/>
      </c>
      <c r="N521" s="98" t="str">
        <f>IF(Data!$B521:N$1008&lt;&gt;"",Data!N521,"")</f>
        <v/>
      </c>
      <c r="O521" s="98" t="str">
        <f>IF(Data!$B521:O$1008&lt;&gt;"",Data!O521,"")</f>
        <v/>
      </c>
      <c r="P521" s="98" t="str">
        <f>IF(Data!$B521:P$1008&lt;&gt;"",Data!P521,"")</f>
        <v/>
      </c>
      <c r="Q521" s="98" t="str">
        <f>IF(Data!$B521:Q$1008&lt;&gt;"",Data!Q521,"")</f>
        <v/>
      </c>
      <c r="R521" s="98" t="str">
        <f>IF(Data!$B521:R$1008&lt;&gt;"",Data!R521,"")</f>
        <v/>
      </c>
      <c r="S521" s="98" t="str">
        <f>IF(Data!$B521:S$1008&lt;&gt;"",Data!S521,"")</f>
        <v/>
      </c>
      <c r="T521" s="98" t="str">
        <f>IF(Data!$B521:T$1008&lt;&gt;"",Data!T521,"")</f>
        <v/>
      </c>
      <c r="U521" s="98" t="str">
        <f>IF(Data!$B521:U$1008&lt;&gt;"",Data!U521,"")</f>
        <v/>
      </c>
      <c r="AC521" s="16" t="str">
        <f t="shared" si="191"/>
        <v/>
      </c>
      <c r="AH521" s="3" t="str">
        <f t="shared" si="192"/>
        <v/>
      </c>
      <c r="AL521" s="3" t="str">
        <f t="shared" si="193"/>
        <v/>
      </c>
      <c r="AP521" s="3" t="str">
        <f t="shared" si="194"/>
        <v/>
      </c>
      <c r="AT521" s="3" t="str">
        <f t="shared" si="195"/>
        <v/>
      </c>
      <c r="AX521" s="3" t="str">
        <f t="shared" si="196"/>
        <v/>
      </c>
      <c r="BB521" s="3" t="str">
        <f t="shared" si="197"/>
        <v/>
      </c>
      <c r="BF521" s="3" t="str">
        <f t="shared" ref="BF521:BF584" si="200">IF(H521="","",AC521-H521)</f>
        <v/>
      </c>
      <c r="BJ521" s="3" t="str">
        <f t="shared" si="198"/>
        <v/>
      </c>
      <c r="BN521" s="3" t="str">
        <f t="shared" si="199"/>
        <v/>
      </c>
      <c r="BR521" s="3" t="str">
        <f t="shared" si="180"/>
        <v/>
      </c>
      <c r="BS521" s="17"/>
      <c r="BT521" s="17"/>
      <c r="BV521" s="3" t="str">
        <f t="shared" si="181"/>
        <v/>
      </c>
      <c r="BW521" s="17"/>
      <c r="BX521" s="17"/>
      <c r="BZ521" s="3" t="str">
        <f t="shared" si="182"/>
        <v/>
      </c>
      <c r="CA521" s="17"/>
      <c r="CB521" s="17"/>
      <c r="CD521" s="3" t="str">
        <f t="shared" si="183"/>
        <v/>
      </c>
      <c r="CE521" s="17"/>
      <c r="CF521" s="17"/>
      <c r="CH521" s="3" t="str">
        <f t="shared" si="184"/>
        <v/>
      </c>
      <c r="CI521" s="17"/>
      <c r="CJ521" s="17"/>
      <c r="CL521" s="3" t="str">
        <f t="shared" si="185"/>
        <v/>
      </c>
      <c r="CM521" s="17"/>
      <c r="CN521" s="17"/>
      <c r="CP521" s="3" t="str">
        <f t="shared" si="186"/>
        <v/>
      </c>
      <c r="CQ521" s="17"/>
      <c r="CR521" s="17"/>
      <c r="CT521" s="3" t="str">
        <f t="shared" si="187"/>
        <v/>
      </c>
      <c r="CU521" s="17"/>
      <c r="CV521" s="17"/>
      <c r="CX521" s="3" t="str">
        <f t="shared" si="188"/>
        <v/>
      </c>
      <c r="CY521" s="17"/>
      <c r="CZ521" s="17"/>
      <c r="DB521" s="3" t="str">
        <f t="shared" si="189"/>
        <v/>
      </c>
      <c r="DC521" s="17"/>
      <c r="DD521" s="17"/>
      <c r="DF521" s="3" t="str">
        <f t="shared" si="190"/>
        <v/>
      </c>
    </row>
    <row r="522" spans="1:110">
      <c r="A522" s="48">
        <v>516</v>
      </c>
      <c r="B522" s="98" t="str">
        <f>IF(Data!B522:$B$1008&lt;&gt;"",Data!B522,"")</f>
        <v/>
      </c>
      <c r="C522" s="98" t="str">
        <f>IF(Data!$B522:C$1008&lt;&gt;"",Data!C522,"")</f>
        <v/>
      </c>
      <c r="D522" s="98" t="str">
        <f>IF(Data!$B522:D$1008&lt;&gt;"",Data!D522,"")</f>
        <v/>
      </c>
      <c r="E522" s="98" t="str">
        <f>IF(Data!$B522:E$1008&lt;&gt;"",Data!E522,"")</f>
        <v/>
      </c>
      <c r="F522" s="98" t="str">
        <f>IF(Data!$B522:F$1008&lt;&gt;"",Data!F522,"")</f>
        <v/>
      </c>
      <c r="G522" s="98" t="str">
        <f>IF(Data!$B522:G$1008&lt;&gt;"",Data!G522,"")</f>
        <v/>
      </c>
      <c r="H522" s="98" t="str">
        <f>IF(Data!$B522:H$1008&lt;&gt;"",Data!H522,"")</f>
        <v/>
      </c>
      <c r="I522" s="98" t="str">
        <f>IF(Data!$B522:I$1008&lt;&gt;"",Data!I522,"")</f>
        <v/>
      </c>
      <c r="J522" s="98" t="str">
        <f>IF(Data!$B522:J$1008&lt;&gt;"",Data!J522,"")</f>
        <v/>
      </c>
      <c r="K522" s="98" t="str">
        <f>IF(Data!$B522:K$1008&lt;&gt;"",Data!K522,"")</f>
        <v/>
      </c>
      <c r="L522" s="98" t="str">
        <f>IF(Data!$B522:L$1008&lt;&gt;"",Data!L522,"")</f>
        <v/>
      </c>
      <c r="M522" s="98" t="str">
        <f>IF(Data!$B522:M$1008&lt;&gt;"",Data!M522,"")</f>
        <v/>
      </c>
      <c r="N522" s="98" t="str">
        <f>IF(Data!$B522:N$1008&lt;&gt;"",Data!N522,"")</f>
        <v/>
      </c>
      <c r="O522" s="98" t="str">
        <f>IF(Data!$B522:O$1008&lt;&gt;"",Data!O522,"")</f>
        <v/>
      </c>
      <c r="P522" s="98" t="str">
        <f>IF(Data!$B522:P$1008&lt;&gt;"",Data!P522,"")</f>
        <v/>
      </c>
      <c r="Q522" s="98" t="str">
        <f>IF(Data!$B522:Q$1008&lt;&gt;"",Data!Q522,"")</f>
        <v/>
      </c>
      <c r="R522" s="98" t="str">
        <f>IF(Data!$B522:R$1008&lt;&gt;"",Data!R522,"")</f>
        <v/>
      </c>
      <c r="S522" s="98" t="str">
        <f>IF(Data!$B522:S$1008&lt;&gt;"",Data!S522,"")</f>
        <v/>
      </c>
      <c r="T522" s="98" t="str">
        <f>IF(Data!$B522:T$1008&lt;&gt;"",Data!T522,"")</f>
        <v/>
      </c>
      <c r="U522" s="98" t="str">
        <f>IF(Data!$B522:U$1008&lt;&gt;"",Data!U522,"")</f>
        <v/>
      </c>
      <c r="AC522" s="16" t="str">
        <f t="shared" si="191"/>
        <v/>
      </c>
      <c r="AH522" s="3" t="str">
        <f t="shared" si="192"/>
        <v/>
      </c>
      <c r="AL522" s="3" t="str">
        <f t="shared" si="193"/>
        <v/>
      </c>
      <c r="AP522" s="3" t="str">
        <f t="shared" si="194"/>
        <v/>
      </c>
      <c r="AT522" s="3" t="str">
        <f t="shared" si="195"/>
        <v/>
      </c>
      <c r="AX522" s="3" t="str">
        <f t="shared" si="196"/>
        <v/>
      </c>
      <c r="BB522" s="3" t="str">
        <f t="shared" si="197"/>
        <v/>
      </c>
      <c r="BF522" s="3" t="str">
        <f t="shared" si="200"/>
        <v/>
      </c>
      <c r="BJ522" s="3" t="str">
        <f t="shared" si="198"/>
        <v/>
      </c>
      <c r="BN522" s="3" t="str">
        <f t="shared" si="199"/>
        <v/>
      </c>
      <c r="BR522" s="3" t="str">
        <f t="shared" si="180"/>
        <v/>
      </c>
      <c r="BS522" s="17"/>
      <c r="BT522" s="17"/>
      <c r="BV522" s="3" t="str">
        <f t="shared" si="181"/>
        <v/>
      </c>
      <c r="BW522" s="17"/>
      <c r="BX522" s="17"/>
      <c r="BZ522" s="3" t="str">
        <f t="shared" si="182"/>
        <v/>
      </c>
      <c r="CA522" s="17"/>
      <c r="CB522" s="17"/>
      <c r="CD522" s="3" t="str">
        <f t="shared" si="183"/>
        <v/>
      </c>
      <c r="CE522" s="17"/>
      <c r="CF522" s="17"/>
      <c r="CH522" s="3" t="str">
        <f t="shared" si="184"/>
        <v/>
      </c>
      <c r="CI522" s="17"/>
      <c r="CJ522" s="17"/>
      <c r="CL522" s="3" t="str">
        <f t="shared" si="185"/>
        <v/>
      </c>
      <c r="CM522" s="17"/>
      <c r="CN522" s="17"/>
      <c r="CP522" s="3" t="str">
        <f t="shared" si="186"/>
        <v/>
      </c>
      <c r="CQ522" s="17"/>
      <c r="CR522" s="17"/>
      <c r="CT522" s="3" t="str">
        <f t="shared" si="187"/>
        <v/>
      </c>
      <c r="CU522" s="17"/>
      <c r="CV522" s="17"/>
      <c r="CX522" s="3" t="str">
        <f t="shared" si="188"/>
        <v/>
      </c>
      <c r="CY522" s="17"/>
      <c r="CZ522" s="17"/>
      <c r="DB522" s="3" t="str">
        <f t="shared" si="189"/>
        <v/>
      </c>
      <c r="DC522" s="17"/>
      <c r="DD522" s="17"/>
      <c r="DF522" s="3" t="str">
        <f t="shared" si="190"/>
        <v/>
      </c>
    </row>
    <row r="523" spans="1:110">
      <c r="A523" s="48">
        <v>517</v>
      </c>
      <c r="B523" s="98" t="str">
        <f>IF(Data!B523:$B$1008&lt;&gt;"",Data!B523,"")</f>
        <v/>
      </c>
      <c r="C523" s="98" t="str">
        <f>IF(Data!$B523:C$1008&lt;&gt;"",Data!C523,"")</f>
        <v/>
      </c>
      <c r="D523" s="98" t="str">
        <f>IF(Data!$B523:D$1008&lt;&gt;"",Data!D523,"")</f>
        <v/>
      </c>
      <c r="E523" s="98" t="str">
        <f>IF(Data!$B523:E$1008&lt;&gt;"",Data!E523,"")</f>
        <v/>
      </c>
      <c r="F523" s="98" t="str">
        <f>IF(Data!$B523:F$1008&lt;&gt;"",Data!F523,"")</f>
        <v/>
      </c>
      <c r="G523" s="98" t="str">
        <f>IF(Data!$B523:G$1008&lt;&gt;"",Data!G523,"")</f>
        <v/>
      </c>
      <c r="H523" s="98" t="str">
        <f>IF(Data!$B523:H$1008&lt;&gt;"",Data!H523,"")</f>
        <v/>
      </c>
      <c r="I523" s="98" t="str">
        <f>IF(Data!$B523:I$1008&lt;&gt;"",Data!I523,"")</f>
        <v/>
      </c>
      <c r="J523" s="98" t="str">
        <f>IF(Data!$B523:J$1008&lt;&gt;"",Data!J523,"")</f>
        <v/>
      </c>
      <c r="K523" s="98" t="str">
        <f>IF(Data!$B523:K$1008&lt;&gt;"",Data!K523,"")</f>
        <v/>
      </c>
      <c r="L523" s="98" t="str">
        <f>IF(Data!$B523:L$1008&lt;&gt;"",Data!L523,"")</f>
        <v/>
      </c>
      <c r="M523" s="98" t="str">
        <f>IF(Data!$B523:M$1008&lt;&gt;"",Data!M523,"")</f>
        <v/>
      </c>
      <c r="N523" s="98" t="str">
        <f>IF(Data!$B523:N$1008&lt;&gt;"",Data!N523,"")</f>
        <v/>
      </c>
      <c r="O523" s="98" t="str">
        <f>IF(Data!$B523:O$1008&lt;&gt;"",Data!O523,"")</f>
        <v/>
      </c>
      <c r="P523" s="98" t="str">
        <f>IF(Data!$B523:P$1008&lt;&gt;"",Data!P523,"")</f>
        <v/>
      </c>
      <c r="Q523" s="98" t="str">
        <f>IF(Data!$B523:Q$1008&lt;&gt;"",Data!Q523,"")</f>
        <v/>
      </c>
      <c r="R523" s="98" t="str">
        <f>IF(Data!$B523:R$1008&lt;&gt;"",Data!R523,"")</f>
        <v/>
      </c>
      <c r="S523" s="98" t="str">
        <f>IF(Data!$B523:S$1008&lt;&gt;"",Data!S523,"")</f>
        <v/>
      </c>
      <c r="T523" s="98" t="str">
        <f>IF(Data!$B523:T$1008&lt;&gt;"",Data!T523,"")</f>
        <v/>
      </c>
      <c r="U523" s="98" t="str">
        <f>IF(Data!$B523:U$1008&lt;&gt;"",Data!U523,"")</f>
        <v/>
      </c>
      <c r="AC523" s="16" t="str">
        <f t="shared" si="191"/>
        <v/>
      </c>
      <c r="AH523" s="3" t="str">
        <f t="shared" si="192"/>
        <v/>
      </c>
      <c r="AL523" s="3" t="str">
        <f t="shared" si="193"/>
        <v/>
      </c>
      <c r="AP523" s="3" t="str">
        <f t="shared" si="194"/>
        <v/>
      </c>
      <c r="AT523" s="3" t="str">
        <f t="shared" si="195"/>
        <v/>
      </c>
      <c r="AX523" s="3" t="str">
        <f t="shared" si="196"/>
        <v/>
      </c>
      <c r="BB523" s="3" t="str">
        <f t="shared" si="197"/>
        <v/>
      </c>
      <c r="BF523" s="3" t="str">
        <f t="shared" si="200"/>
        <v/>
      </c>
      <c r="BJ523" s="3" t="str">
        <f t="shared" si="198"/>
        <v/>
      </c>
      <c r="BN523" s="3" t="str">
        <f t="shared" si="199"/>
        <v/>
      </c>
      <c r="BR523" s="3" t="str">
        <f t="shared" si="180"/>
        <v/>
      </c>
      <c r="BS523" s="17"/>
      <c r="BT523" s="17"/>
      <c r="BV523" s="3" t="str">
        <f t="shared" si="181"/>
        <v/>
      </c>
      <c r="BW523" s="17"/>
      <c r="BX523" s="17"/>
      <c r="BZ523" s="3" t="str">
        <f t="shared" si="182"/>
        <v/>
      </c>
      <c r="CA523" s="17"/>
      <c r="CB523" s="17"/>
      <c r="CD523" s="3" t="str">
        <f t="shared" si="183"/>
        <v/>
      </c>
      <c r="CE523" s="17"/>
      <c r="CF523" s="17"/>
      <c r="CH523" s="3" t="str">
        <f t="shared" si="184"/>
        <v/>
      </c>
      <c r="CI523" s="17"/>
      <c r="CJ523" s="17"/>
      <c r="CL523" s="3" t="str">
        <f t="shared" si="185"/>
        <v/>
      </c>
      <c r="CM523" s="17"/>
      <c r="CN523" s="17"/>
      <c r="CP523" s="3" t="str">
        <f t="shared" si="186"/>
        <v/>
      </c>
      <c r="CQ523" s="17"/>
      <c r="CR523" s="17"/>
      <c r="CT523" s="3" t="str">
        <f t="shared" si="187"/>
        <v/>
      </c>
      <c r="CU523" s="17"/>
      <c r="CV523" s="17"/>
      <c r="CX523" s="3" t="str">
        <f t="shared" si="188"/>
        <v/>
      </c>
      <c r="CY523" s="17"/>
      <c r="CZ523" s="17"/>
      <c r="DB523" s="3" t="str">
        <f t="shared" si="189"/>
        <v/>
      </c>
      <c r="DC523" s="17"/>
      <c r="DD523" s="17"/>
      <c r="DF523" s="3" t="str">
        <f t="shared" si="190"/>
        <v/>
      </c>
    </row>
    <row r="524" spans="1:110">
      <c r="A524" s="48">
        <v>518</v>
      </c>
      <c r="B524" s="98" t="str">
        <f>IF(Data!B524:$B$1008&lt;&gt;"",Data!B524,"")</f>
        <v/>
      </c>
      <c r="C524" s="98" t="str">
        <f>IF(Data!$B524:C$1008&lt;&gt;"",Data!C524,"")</f>
        <v/>
      </c>
      <c r="D524" s="98" t="str">
        <f>IF(Data!$B524:D$1008&lt;&gt;"",Data!D524,"")</f>
        <v/>
      </c>
      <c r="E524" s="98" t="str">
        <f>IF(Data!$B524:E$1008&lt;&gt;"",Data!E524,"")</f>
        <v/>
      </c>
      <c r="F524" s="98" t="str">
        <f>IF(Data!$B524:F$1008&lt;&gt;"",Data!F524,"")</f>
        <v/>
      </c>
      <c r="G524" s="98" t="str">
        <f>IF(Data!$B524:G$1008&lt;&gt;"",Data!G524,"")</f>
        <v/>
      </c>
      <c r="H524" s="98" t="str">
        <f>IF(Data!$B524:H$1008&lt;&gt;"",Data!H524,"")</f>
        <v/>
      </c>
      <c r="I524" s="98" t="str">
        <f>IF(Data!$B524:I$1008&lt;&gt;"",Data!I524,"")</f>
        <v/>
      </c>
      <c r="J524" s="98" t="str">
        <f>IF(Data!$B524:J$1008&lt;&gt;"",Data!J524,"")</f>
        <v/>
      </c>
      <c r="K524" s="98" t="str">
        <f>IF(Data!$B524:K$1008&lt;&gt;"",Data!K524,"")</f>
        <v/>
      </c>
      <c r="L524" s="98" t="str">
        <f>IF(Data!$B524:L$1008&lt;&gt;"",Data!L524,"")</f>
        <v/>
      </c>
      <c r="M524" s="98" t="str">
        <f>IF(Data!$B524:M$1008&lt;&gt;"",Data!M524,"")</f>
        <v/>
      </c>
      <c r="N524" s="98" t="str">
        <f>IF(Data!$B524:N$1008&lt;&gt;"",Data!N524,"")</f>
        <v/>
      </c>
      <c r="O524" s="98" t="str">
        <f>IF(Data!$B524:O$1008&lt;&gt;"",Data!O524,"")</f>
        <v/>
      </c>
      <c r="P524" s="98" t="str">
        <f>IF(Data!$B524:P$1008&lt;&gt;"",Data!P524,"")</f>
        <v/>
      </c>
      <c r="Q524" s="98" t="str">
        <f>IF(Data!$B524:Q$1008&lt;&gt;"",Data!Q524,"")</f>
        <v/>
      </c>
      <c r="R524" s="98" t="str">
        <f>IF(Data!$B524:R$1008&lt;&gt;"",Data!R524,"")</f>
        <v/>
      </c>
      <c r="S524" s="98" t="str">
        <f>IF(Data!$B524:S$1008&lt;&gt;"",Data!S524,"")</f>
        <v/>
      </c>
      <c r="T524" s="98" t="str">
        <f>IF(Data!$B524:T$1008&lt;&gt;"",Data!T524,"")</f>
        <v/>
      </c>
      <c r="U524" s="98" t="str">
        <f>IF(Data!$B524:U$1008&lt;&gt;"",Data!U524,"")</f>
        <v/>
      </c>
      <c r="AC524" s="16" t="str">
        <f t="shared" si="191"/>
        <v/>
      </c>
      <c r="AH524" s="3" t="str">
        <f t="shared" si="192"/>
        <v/>
      </c>
      <c r="AL524" s="3" t="str">
        <f t="shared" si="193"/>
        <v/>
      </c>
      <c r="AP524" s="3" t="str">
        <f t="shared" si="194"/>
        <v/>
      </c>
      <c r="AT524" s="3" t="str">
        <f t="shared" si="195"/>
        <v/>
      </c>
      <c r="AX524" s="3" t="str">
        <f t="shared" si="196"/>
        <v/>
      </c>
      <c r="BB524" s="3" t="str">
        <f t="shared" si="197"/>
        <v/>
      </c>
      <c r="BF524" s="3" t="str">
        <f t="shared" si="200"/>
        <v/>
      </c>
      <c r="BJ524" s="3" t="str">
        <f t="shared" si="198"/>
        <v/>
      </c>
      <c r="BN524" s="3" t="str">
        <f t="shared" si="199"/>
        <v/>
      </c>
      <c r="BR524" s="3" t="str">
        <f t="shared" si="180"/>
        <v/>
      </c>
      <c r="BS524" s="17"/>
      <c r="BT524" s="17"/>
      <c r="BV524" s="3" t="str">
        <f t="shared" si="181"/>
        <v/>
      </c>
      <c r="BW524" s="17"/>
      <c r="BX524" s="17"/>
      <c r="BZ524" s="3" t="str">
        <f t="shared" si="182"/>
        <v/>
      </c>
      <c r="CA524" s="17"/>
      <c r="CB524" s="17"/>
      <c r="CD524" s="3" t="str">
        <f t="shared" si="183"/>
        <v/>
      </c>
      <c r="CE524" s="17"/>
      <c r="CF524" s="17"/>
      <c r="CH524" s="3" t="str">
        <f t="shared" si="184"/>
        <v/>
      </c>
      <c r="CI524" s="17"/>
      <c r="CJ524" s="17"/>
      <c r="CL524" s="3" t="str">
        <f t="shared" si="185"/>
        <v/>
      </c>
      <c r="CM524" s="17"/>
      <c r="CN524" s="17"/>
      <c r="CP524" s="3" t="str">
        <f t="shared" si="186"/>
        <v/>
      </c>
      <c r="CQ524" s="17"/>
      <c r="CR524" s="17"/>
      <c r="CT524" s="3" t="str">
        <f t="shared" si="187"/>
        <v/>
      </c>
      <c r="CU524" s="17"/>
      <c r="CV524" s="17"/>
      <c r="CX524" s="3" t="str">
        <f t="shared" si="188"/>
        <v/>
      </c>
      <c r="CY524" s="17"/>
      <c r="CZ524" s="17"/>
      <c r="DB524" s="3" t="str">
        <f t="shared" si="189"/>
        <v/>
      </c>
      <c r="DC524" s="17"/>
      <c r="DD524" s="17"/>
      <c r="DF524" s="3" t="str">
        <f t="shared" si="190"/>
        <v/>
      </c>
    </row>
    <row r="525" spans="1:110">
      <c r="A525" s="48">
        <v>519</v>
      </c>
      <c r="B525" s="98" t="str">
        <f>IF(Data!B525:$B$1008&lt;&gt;"",Data!B525,"")</f>
        <v/>
      </c>
      <c r="C525" s="98" t="str">
        <f>IF(Data!$B525:C$1008&lt;&gt;"",Data!C525,"")</f>
        <v/>
      </c>
      <c r="D525" s="98" t="str">
        <f>IF(Data!$B525:D$1008&lt;&gt;"",Data!D525,"")</f>
        <v/>
      </c>
      <c r="E525" s="98" t="str">
        <f>IF(Data!$B525:E$1008&lt;&gt;"",Data!E525,"")</f>
        <v/>
      </c>
      <c r="F525" s="98" t="str">
        <f>IF(Data!$B525:F$1008&lt;&gt;"",Data!F525,"")</f>
        <v/>
      </c>
      <c r="G525" s="98" t="str">
        <f>IF(Data!$B525:G$1008&lt;&gt;"",Data!G525,"")</f>
        <v/>
      </c>
      <c r="H525" s="98" t="str">
        <f>IF(Data!$B525:H$1008&lt;&gt;"",Data!H525,"")</f>
        <v/>
      </c>
      <c r="I525" s="98" t="str">
        <f>IF(Data!$B525:I$1008&lt;&gt;"",Data!I525,"")</f>
        <v/>
      </c>
      <c r="J525" s="98" t="str">
        <f>IF(Data!$B525:J$1008&lt;&gt;"",Data!J525,"")</f>
        <v/>
      </c>
      <c r="K525" s="98" t="str">
        <f>IF(Data!$B525:K$1008&lt;&gt;"",Data!K525,"")</f>
        <v/>
      </c>
      <c r="L525" s="98" t="str">
        <f>IF(Data!$B525:L$1008&lt;&gt;"",Data!L525,"")</f>
        <v/>
      </c>
      <c r="M525" s="98" t="str">
        <f>IF(Data!$B525:M$1008&lt;&gt;"",Data!M525,"")</f>
        <v/>
      </c>
      <c r="N525" s="98" t="str">
        <f>IF(Data!$B525:N$1008&lt;&gt;"",Data!N525,"")</f>
        <v/>
      </c>
      <c r="O525" s="98" t="str">
        <f>IF(Data!$B525:O$1008&lt;&gt;"",Data!O525,"")</f>
        <v/>
      </c>
      <c r="P525" s="98" t="str">
        <f>IF(Data!$B525:P$1008&lt;&gt;"",Data!P525,"")</f>
        <v/>
      </c>
      <c r="Q525" s="98" t="str">
        <f>IF(Data!$B525:Q$1008&lt;&gt;"",Data!Q525,"")</f>
        <v/>
      </c>
      <c r="R525" s="98" t="str">
        <f>IF(Data!$B525:R$1008&lt;&gt;"",Data!R525,"")</f>
        <v/>
      </c>
      <c r="S525" s="98" t="str">
        <f>IF(Data!$B525:S$1008&lt;&gt;"",Data!S525,"")</f>
        <v/>
      </c>
      <c r="T525" s="98" t="str">
        <f>IF(Data!$B525:T$1008&lt;&gt;"",Data!T525,"")</f>
        <v/>
      </c>
      <c r="U525" s="98" t="str">
        <f>IF(Data!$B525:U$1008&lt;&gt;"",Data!U525,"")</f>
        <v/>
      </c>
      <c r="AC525" s="16" t="str">
        <f t="shared" si="191"/>
        <v/>
      </c>
      <c r="AH525" s="3" t="str">
        <f t="shared" si="192"/>
        <v/>
      </c>
      <c r="AL525" s="3" t="str">
        <f t="shared" si="193"/>
        <v/>
      </c>
      <c r="AP525" s="3" t="str">
        <f t="shared" si="194"/>
        <v/>
      </c>
      <c r="AT525" s="3" t="str">
        <f t="shared" si="195"/>
        <v/>
      </c>
      <c r="AX525" s="3" t="str">
        <f t="shared" si="196"/>
        <v/>
      </c>
      <c r="BB525" s="3" t="str">
        <f t="shared" si="197"/>
        <v/>
      </c>
      <c r="BF525" s="3" t="str">
        <f t="shared" si="200"/>
        <v/>
      </c>
      <c r="BJ525" s="3" t="str">
        <f t="shared" si="198"/>
        <v/>
      </c>
      <c r="BN525" s="3" t="str">
        <f t="shared" si="199"/>
        <v/>
      </c>
      <c r="BR525" s="3" t="str">
        <f t="shared" si="180"/>
        <v/>
      </c>
      <c r="BS525" s="17"/>
      <c r="BT525" s="17"/>
      <c r="BV525" s="3" t="str">
        <f t="shared" si="181"/>
        <v/>
      </c>
      <c r="BW525" s="17"/>
      <c r="BX525" s="17"/>
      <c r="BZ525" s="3" t="str">
        <f t="shared" si="182"/>
        <v/>
      </c>
      <c r="CA525" s="17"/>
      <c r="CB525" s="17"/>
      <c r="CD525" s="3" t="str">
        <f t="shared" si="183"/>
        <v/>
      </c>
      <c r="CE525" s="17"/>
      <c r="CF525" s="17"/>
      <c r="CH525" s="3" t="str">
        <f t="shared" si="184"/>
        <v/>
      </c>
      <c r="CI525" s="17"/>
      <c r="CJ525" s="17"/>
      <c r="CL525" s="3" t="str">
        <f t="shared" si="185"/>
        <v/>
      </c>
      <c r="CM525" s="17"/>
      <c r="CN525" s="17"/>
      <c r="CP525" s="3" t="str">
        <f t="shared" si="186"/>
        <v/>
      </c>
      <c r="CQ525" s="17"/>
      <c r="CR525" s="17"/>
      <c r="CT525" s="3" t="str">
        <f t="shared" si="187"/>
        <v/>
      </c>
      <c r="CU525" s="17"/>
      <c r="CV525" s="17"/>
      <c r="CX525" s="3" t="str">
        <f t="shared" si="188"/>
        <v/>
      </c>
      <c r="CY525" s="17"/>
      <c r="CZ525" s="17"/>
      <c r="DB525" s="3" t="str">
        <f t="shared" si="189"/>
        <v/>
      </c>
      <c r="DC525" s="17"/>
      <c r="DD525" s="17"/>
      <c r="DF525" s="3" t="str">
        <f t="shared" si="190"/>
        <v/>
      </c>
    </row>
    <row r="526" spans="1:110">
      <c r="A526" s="48">
        <v>520</v>
      </c>
      <c r="B526" s="98" t="str">
        <f>IF(Data!B526:$B$1008&lt;&gt;"",Data!B526,"")</f>
        <v/>
      </c>
      <c r="C526" s="98" t="str">
        <f>IF(Data!$B526:C$1008&lt;&gt;"",Data!C526,"")</f>
        <v/>
      </c>
      <c r="D526" s="98" t="str">
        <f>IF(Data!$B526:D$1008&lt;&gt;"",Data!D526,"")</f>
        <v/>
      </c>
      <c r="E526" s="98" t="str">
        <f>IF(Data!$B526:E$1008&lt;&gt;"",Data!E526,"")</f>
        <v/>
      </c>
      <c r="F526" s="98" t="str">
        <f>IF(Data!$B526:F$1008&lt;&gt;"",Data!F526,"")</f>
        <v/>
      </c>
      <c r="G526" s="98" t="str">
        <f>IF(Data!$B526:G$1008&lt;&gt;"",Data!G526,"")</f>
        <v/>
      </c>
      <c r="H526" s="98" t="str">
        <f>IF(Data!$B526:H$1008&lt;&gt;"",Data!H526,"")</f>
        <v/>
      </c>
      <c r="I526" s="98" t="str">
        <f>IF(Data!$B526:I$1008&lt;&gt;"",Data!I526,"")</f>
        <v/>
      </c>
      <c r="J526" s="98" t="str">
        <f>IF(Data!$B526:J$1008&lt;&gt;"",Data!J526,"")</f>
        <v/>
      </c>
      <c r="K526" s="98" t="str">
        <f>IF(Data!$B526:K$1008&lt;&gt;"",Data!K526,"")</f>
        <v/>
      </c>
      <c r="L526" s="98" t="str">
        <f>IF(Data!$B526:L$1008&lt;&gt;"",Data!L526,"")</f>
        <v/>
      </c>
      <c r="M526" s="98" t="str">
        <f>IF(Data!$B526:M$1008&lt;&gt;"",Data!M526,"")</f>
        <v/>
      </c>
      <c r="N526" s="98" t="str">
        <f>IF(Data!$B526:N$1008&lt;&gt;"",Data!N526,"")</f>
        <v/>
      </c>
      <c r="O526" s="98" t="str">
        <f>IF(Data!$B526:O$1008&lt;&gt;"",Data!O526,"")</f>
        <v/>
      </c>
      <c r="P526" s="98" t="str">
        <f>IF(Data!$B526:P$1008&lt;&gt;"",Data!P526,"")</f>
        <v/>
      </c>
      <c r="Q526" s="98" t="str">
        <f>IF(Data!$B526:Q$1008&lt;&gt;"",Data!Q526,"")</f>
        <v/>
      </c>
      <c r="R526" s="98" t="str">
        <f>IF(Data!$B526:R$1008&lt;&gt;"",Data!R526,"")</f>
        <v/>
      </c>
      <c r="S526" s="98" t="str">
        <f>IF(Data!$B526:S$1008&lt;&gt;"",Data!S526,"")</f>
        <v/>
      </c>
      <c r="T526" s="98" t="str">
        <f>IF(Data!$B526:T$1008&lt;&gt;"",Data!T526,"")</f>
        <v/>
      </c>
      <c r="U526" s="98" t="str">
        <f>IF(Data!$B526:U$1008&lt;&gt;"",Data!U526,"")</f>
        <v/>
      </c>
      <c r="AC526" s="16" t="str">
        <f t="shared" si="191"/>
        <v/>
      </c>
      <c r="AH526" s="3" t="str">
        <f t="shared" si="192"/>
        <v/>
      </c>
      <c r="AL526" s="3" t="str">
        <f t="shared" si="193"/>
        <v/>
      </c>
      <c r="AP526" s="3" t="str">
        <f t="shared" si="194"/>
        <v/>
      </c>
      <c r="AT526" s="3" t="str">
        <f t="shared" si="195"/>
        <v/>
      </c>
      <c r="AX526" s="3" t="str">
        <f t="shared" si="196"/>
        <v/>
      </c>
      <c r="BB526" s="3" t="str">
        <f t="shared" si="197"/>
        <v/>
      </c>
      <c r="BF526" s="3" t="str">
        <f t="shared" si="200"/>
        <v/>
      </c>
      <c r="BJ526" s="3" t="str">
        <f t="shared" si="198"/>
        <v/>
      </c>
      <c r="BN526" s="3" t="str">
        <f t="shared" si="199"/>
        <v/>
      </c>
      <c r="BR526" s="3" t="str">
        <f t="shared" ref="BR526:BR589" si="201">IF(K526="","",AC526-K526)</f>
        <v/>
      </c>
      <c r="BS526" s="17"/>
      <c r="BT526" s="17"/>
      <c r="BV526" s="3" t="str">
        <f t="shared" ref="BV526:BV589" si="202">IF(L526="","",AC526-L526)</f>
        <v/>
      </c>
      <c r="BW526" s="17"/>
      <c r="BX526" s="17"/>
      <c r="BZ526" s="3" t="str">
        <f t="shared" ref="BZ526:BZ589" si="203">IF(M526="","",AC526-M526)</f>
        <v/>
      </c>
      <c r="CA526" s="17"/>
      <c r="CB526" s="17"/>
      <c r="CD526" s="3" t="str">
        <f t="shared" ref="CD526:CD589" si="204">IF(N526="","",AC526-N526)</f>
        <v/>
      </c>
      <c r="CE526" s="17"/>
      <c r="CF526" s="17"/>
      <c r="CH526" s="3" t="str">
        <f t="shared" ref="CH526:CH589" si="205">IF(O526="","",AC526-O526)</f>
        <v/>
      </c>
      <c r="CI526" s="17"/>
      <c r="CJ526" s="17"/>
      <c r="CL526" s="3" t="str">
        <f t="shared" ref="CL526:CL589" si="206">IF(P526="","",AC526-P526)</f>
        <v/>
      </c>
      <c r="CM526" s="17"/>
      <c r="CN526" s="17"/>
      <c r="CP526" s="3" t="str">
        <f t="shared" ref="CP526:CP589" si="207">IF(Q526="","",AC526-Q526)</f>
        <v/>
      </c>
      <c r="CQ526" s="17"/>
      <c r="CR526" s="17"/>
      <c r="CT526" s="3" t="str">
        <f t="shared" ref="CT526:CT589" si="208">IF(R526="","",AC526-R526)</f>
        <v/>
      </c>
      <c r="CU526" s="17"/>
      <c r="CV526" s="17"/>
      <c r="CX526" s="3" t="str">
        <f t="shared" ref="CX526:CX589" si="209">IF(S526="","",AC526-S526)</f>
        <v/>
      </c>
      <c r="CY526" s="17"/>
      <c r="CZ526" s="17"/>
      <c r="DB526" s="3" t="str">
        <f t="shared" ref="DB526:DB589" si="210">IF(T526="","",AC526-T526)</f>
        <v/>
      </c>
      <c r="DC526" s="17"/>
      <c r="DD526" s="17"/>
      <c r="DF526" s="3" t="str">
        <f t="shared" ref="DF526:DF589" si="211">IF(U526="","",AC526-U526)</f>
        <v/>
      </c>
    </row>
    <row r="527" spans="1:110">
      <c r="A527" s="48">
        <v>521</v>
      </c>
      <c r="B527" s="98" t="str">
        <f>IF(Data!B527:$B$1008&lt;&gt;"",Data!B527,"")</f>
        <v/>
      </c>
      <c r="C527" s="98" t="str">
        <f>IF(Data!$B527:C$1008&lt;&gt;"",Data!C527,"")</f>
        <v/>
      </c>
      <c r="D527" s="98" t="str">
        <f>IF(Data!$B527:D$1008&lt;&gt;"",Data!D527,"")</f>
        <v/>
      </c>
      <c r="E527" s="98" t="str">
        <f>IF(Data!$B527:E$1008&lt;&gt;"",Data!E527,"")</f>
        <v/>
      </c>
      <c r="F527" s="98" t="str">
        <f>IF(Data!$B527:F$1008&lt;&gt;"",Data!F527,"")</f>
        <v/>
      </c>
      <c r="G527" s="98" t="str">
        <f>IF(Data!$B527:G$1008&lt;&gt;"",Data!G527,"")</f>
        <v/>
      </c>
      <c r="H527" s="98" t="str">
        <f>IF(Data!$B527:H$1008&lt;&gt;"",Data!H527,"")</f>
        <v/>
      </c>
      <c r="I527" s="98" t="str">
        <f>IF(Data!$B527:I$1008&lt;&gt;"",Data!I527,"")</f>
        <v/>
      </c>
      <c r="J527" s="98" t="str">
        <f>IF(Data!$B527:J$1008&lt;&gt;"",Data!J527,"")</f>
        <v/>
      </c>
      <c r="K527" s="98" t="str">
        <f>IF(Data!$B527:K$1008&lt;&gt;"",Data!K527,"")</f>
        <v/>
      </c>
      <c r="L527" s="98" t="str">
        <f>IF(Data!$B527:L$1008&lt;&gt;"",Data!L527,"")</f>
        <v/>
      </c>
      <c r="M527" s="98" t="str">
        <f>IF(Data!$B527:M$1008&lt;&gt;"",Data!M527,"")</f>
        <v/>
      </c>
      <c r="N527" s="98" t="str">
        <f>IF(Data!$B527:N$1008&lt;&gt;"",Data!N527,"")</f>
        <v/>
      </c>
      <c r="O527" s="98" t="str">
        <f>IF(Data!$B527:O$1008&lt;&gt;"",Data!O527,"")</f>
        <v/>
      </c>
      <c r="P527" s="98" t="str">
        <f>IF(Data!$B527:P$1008&lt;&gt;"",Data!P527,"")</f>
        <v/>
      </c>
      <c r="Q527" s="98" t="str">
        <f>IF(Data!$B527:Q$1008&lt;&gt;"",Data!Q527,"")</f>
        <v/>
      </c>
      <c r="R527" s="98" t="str">
        <f>IF(Data!$B527:R$1008&lt;&gt;"",Data!R527,"")</f>
        <v/>
      </c>
      <c r="S527" s="98" t="str">
        <f>IF(Data!$B527:S$1008&lt;&gt;"",Data!S527,"")</f>
        <v/>
      </c>
      <c r="T527" s="98" t="str">
        <f>IF(Data!$B527:T$1008&lt;&gt;"",Data!T527,"")</f>
        <v/>
      </c>
      <c r="U527" s="98" t="str">
        <f>IF(Data!$B527:U$1008&lt;&gt;"",Data!U527,"")</f>
        <v/>
      </c>
      <c r="AC527" s="16" t="str">
        <f t="shared" si="191"/>
        <v/>
      </c>
      <c r="AH527" s="3" t="str">
        <f t="shared" si="192"/>
        <v/>
      </c>
      <c r="AL527" s="3" t="str">
        <f t="shared" si="193"/>
        <v/>
      </c>
      <c r="AP527" s="3" t="str">
        <f t="shared" si="194"/>
        <v/>
      </c>
      <c r="AT527" s="3" t="str">
        <f t="shared" si="195"/>
        <v/>
      </c>
      <c r="AX527" s="3" t="str">
        <f t="shared" si="196"/>
        <v/>
      </c>
      <c r="BB527" s="3" t="str">
        <f t="shared" si="197"/>
        <v/>
      </c>
      <c r="BF527" s="3" t="str">
        <f t="shared" si="200"/>
        <v/>
      </c>
      <c r="BJ527" s="3" t="str">
        <f t="shared" si="198"/>
        <v/>
      </c>
      <c r="BN527" s="3" t="str">
        <f t="shared" si="199"/>
        <v/>
      </c>
      <c r="BR527" s="3" t="str">
        <f t="shared" si="201"/>
        <v/>
      </c>
      <c r="BS527" s="17"/>
      <c r="BT527" s="17"/>
      <c r="BV527" s="3" t="str">
        <f t="shared" si="202"/>
        <v/>
      </c>
      <c r="BW527" s="17"/>
      <c r="BX527" s="17"/>
      <c r="BZ527" s="3" t="str">
        <f t="shared" si="203"/>
        <v/>
      </c>
      <c r="CA527" s="17"/>
      <c r="CB527" s="17"/>
      <c r="CD527" s="3" t="str">
        <f t="shared" si="204"/>
        <v/>
      </c>
      <c r="CE527" s="17"/>
      <c r="CF527" s="17"/>
      <c r="CH527" s="3" t="str">
        <f t="shared" si="205"/>
        <v/>
      </c>
      <c r="CI527" s="17"/>
      <c r="CJ527" s="17"/>
      <c r="CL527" s="3" t="str">
        <f t="shared" si="206"/>
        <v/>
      </c>
      <c r="CM527" s="17"/>
      <c r="CN527" s="17"/>
      <c r="CP527" s="3" t="str">
        <f t="shared" si="207"/>
        <v/>
      </c>
      <c r="CQ527" s="17"/>
      <c r="CR527" s="17"/>
      <c r="CT527" s="3" t="str">
        <f t="shared" si="208"/>
        <v/>
      </c>
      <c r="CU527" s="17"/>
      <c r="CV527" s="17"/>
      <c r="CX527" s="3" t="str">
        <f t="shared" si="209"/>
        <v/>
      </c>
      <c r="CY527" s="17"/>
      <c r="CZ527" s="17"/>
      <c r="DB527" s="3" t="str">
        <f t="shared" si="210"/>
        <v/>
      </c>
      <c r="DC527" s="17"/>
      <c r="DD527" s="17"/>
      <c r="DF527" s="3" t="str">
        <f t="shared" si="211"/>
        <v/>
      </c>
    </row>
    <row r="528" spans="1:110">
      <c r="A528" s="48">
        <v>522</v>
      </c>
      <c r="B528" s="98" t="str">
        <f>IF(Data!B528:$B$1008&lt;&gt;"",Data!B528,"")</f>
        <v/>
      </c>
      <c r="C528" s="98" t="str">
        <f>IF(Data!$B528:C$1008&lt;&gt;"",Data!C528,"")</f>
        <v/>
      </c>
      <c r="D528" s="98" t="str">
        <f>IF(Data!$B528:D$1008&lt;&gt;"",Data!D528,"")</f>
        <v/>
      </c>
      <c r="E528" s="98" t="str">
        <f>IF(Data!$B528:E$1008&lt;&gt;"",Data!E528,"")</f>
        <v/>
      </c>
      <c r="F528" s="98" t="str">
        <f>IF(Data!$B528:F$1008&lt;&gt;"",Data!F528,"")</f>
        <v/>
      </c>
      <c r="G528" s="98" t="str">
        <f>IF(Data!$B528:G$1008&lt;&gt;"",Data!G528,"")</f>
        <v/>
      </c>
      <c r="H528" s="98" t="str">
        <f>IF(Data!$B528:H$1008&lt;&gt;"",Data!H528,"")</f>
        <v/>
      </c>
      <c r="I528" s="98" t="str">
        <f>IF(Data!$B528:I$1008&lt;&gt;"",Data!I528,"")</f>
        <v/>
      </c>
      <c r="J528" s="98" t="str">
        <f>IF(Data!$B528:J$1008&lt;&gt;"",Data!J528,"")</f>
        <v/>
      </c>
      <c r="K528" s="98" t="str">
        <f>IF(Data!$B528:K$1008&lt;&gt;"",Data!K528,"")</f>
        <v/>
      </c>
      <c r="L528" s="98" t="str">
        <f>IF(Data!$B528:L$1008&lt;&gt;"",Data!L528,"")</f>
        <v/>
      </c>
      <c r="M528" s="98" t="str">
        <f>IF(Data!$B528:M$1008&lt;&gt;"",Data!M528,"")</f>
        <v/>
      </c>
      <c r="N528" s="98" t="str">
        <f>IF(Data!$B528:N$1008&lt;&gt;"",Data!N528,"")</f>
        <v/>
      </c>
      <c r="O528" s="98" t="str">
        <f>IF(Data!$B528:O$1008&lt;&gt;"",Data!O528,"")</f>
        <v/>
      </c>
      <c r="P528" s="98" t="str">
        <f>IF(Data!$B528:P$1008&lt;&gt;"",Data!P528,"")</f>
        <v/>
      </c>
      <c r="Q528" s="98" t="str">
        <f>IF(Data!$B528:Q$1008&lt;&gt;"",Data!Q528,"")</f>
        <v/>
      </c>
      <c r="R528" s="98" t="str">
        <f>IF(Data!$B528:R$1008&lt;&gt;"",Data!R528,"")</f>
        <v/>
      </c>
      <c r="S528" s="98" t="str">
        <f>IF(Data!$B528:S$1008&lt;&gt;"",Data!S528,"")</f>
        <v/>
      </c>
      <c r="T528" s="98" t="str">
        <f>IF(Data!$B528:T$1008&lt;&gt;"",Data!T528,"")</f>
        <v/>
      </c>
      <c r="U528" s="98" t="str">
        <f>IF(Data!$B528:U$1008&lt;&gt;"",Data!U528,"")</f>
        <v/>
      </c>
      <c r="AC528" s="16" t="str">
        <f t="shared" si="191"/>
        <v/>
      </c>
      <c r="AH528" s="3" t="str">
        <f t="shared" si="192"/>
        <v/>
      </c>
      <c r="AL528" s="3" t="str">
        <f t="shared" si="193"/>
        <v/>
      </c>
      <c r="AP528" s="3" t="str">
        <f t="shared" si="194"/>
        <v/>
      </c>
      <c r="AT528" s="3" t="str">
        <f t="shared" si="195"/>
        <v/>
      </c>
      <c r="AX528" s="3" t="str">
        <f t="shared" si="196"/>
        <v/>
      </c>
      <c r="BB528" s="3" t="str">
        <f t="shared" si="197"/>
        <v/>
      </c>
      <c r="BF528" s="3" t="str">
        <f t="shared" si="200"/>
        <v/>
      </c>
      <c r="BJ528" s="3" t="str">
        <f t="shared" si="198"/>
        <v/>
      </c>
      <c r="BN528" s="3" t="str">
        <f t="shared" si="199"/>
        <v/>
      </c>
      <c r="BR528" s="3" t="str">
        <f t="shared" si="201"/>
        <v/>
      </c>
      <c r="BS528" s="17"/>
      <c r="BT528" s="17"/>
      <c r="BV528" s="3" t="str">
        <f t="shared" si="202"/>
        <v/>
      </c>
      <c r="BW528" s="17"/>
      <c r="BX528" s="17"/>
      <c r="BZ528" s="3" t="str">
        <f t="shared" si="203"/>
        <v/>
      </c>
      <c r="CA528" s="17"/>
      <c r="CB528" s="17"/>
      <c r="CD528" s="3" t="str">
        <f t="shared" si="204"/>
        <v/>
      </c>
      <c r="CE528" s="17"/>
      <c r="CF528" s="17"/>
      <c r="CH528" s="3" t="str">
        <f t="shared" si="205"/>
        <v/>
      </c>
      <c r="CI528" s="17"/>
      <c r="CJ528" s="17"/>
      <c r="CL528" s="3" t="str">
        <f t="shared" si="206"/>
        <v/>
      </c>
      <c r="CM528" s="17"/>
      <c r="CN528" s="17"/>
      <c r="CP528" s="3" t="str">
        <f t="shared" si="207"/>
        <v/>
      </c>
      <c r="CQ528" s="17"/>
      <c r="CR528" s="17"/>
      <c r="CT528" s="3" t="str">
        <f t="shared" si="208"/>
        <v/>
      </c>
      <c r="CU528" s="17"/>
      <c r="CV528" s="17"/>
      <c r="CX528" s="3" t="str">
        <f t="shared" si="209"/>
        <v/>
      </c>
      <c r="CY528" s="17"/>
      <c r="CZ528" s="17"/>
      <c r="DB528" s="3" t="str">
        <f t="shared" si="210"/>
        <v/>
      </c>
      <c r="DC528" s="17"/>
      <c r="DD528" s="17"/>
      <c r="DF528" s="3" t="str">
        <f t="shared" si="211"/>
        <v/>
      </c>
    </row>
    <row r="529" spans="1:110">
      <c r="A529" s="48">
        <v>523</v>
      </c>
      <c r="B529" s="98" t="str">
        <f>IF(Data!B529:$B$1008&lt;&gt;"",Data!B529,"")</f>
        <v/>
      </c>
      <c r="C529" s="98" t="str">
        <f>IF(Data!$B529:C$1008&lt;&gt;"",Data!C529,"")</f>
        <v/>
      </c>
      <c r="D529" s="98" t="str">
        <f>IF(Data!$B529:D$1008&lt;&gt;"",Data!D529,"")</f>
        <v/>
      </c>
      <c r="E529" s="98" t="str">
        <f>IF(Data!$B529:E$1008&lt;&gt;"",Data!E529,"")</f>
        <v/>
      </c>
      <c r="F529" s="98" t="str">
        <f>IF(Data!$B529:F$1008&lt;&gt;"",Data!F529,"")</f>
        <v/>
      </c>
      <c r="G529" s="98" t="str">
        <f>IF(Data!$B529:G$1008&lt;&gt;"",Data!G529,"")</f>
        <v/>
      </c>
      <c r="H529" s="98" t="str">
        <f>IF(Data!$B529:H$1008&lt;&gt;"",Data!H529,"")</f>
        <v/>
      </c>
      <c r="I529" s="98" t="str">
        <f>IF(Data!$B529:I$1008&lt;&gt;"",Data!I529,"")</f>
        <v/>
      </c>
      <c r="J529" s="98" t="str">
        <f>IF(Data!$B529:J$1008&lt;&gt;"",Data!J529,"")</f>
        <v/>
      </c>
      <c r="K529" s="98" t="str">
        <f>IF(Data!$B529:K$1008&lt;&gt;"",Data!K529,"")</f>
        <v/>
      </c>
      <c r="L529" s="98" t="str">
        <f>IF(Data!$B529:L$1008&lt;&gt;"",Data!L529,"")</f>
        <v/>
      </c>
      <c r="M529" s="98" t="str">
        <f>IF(Data!$B529:M$1008&lt;&gt;"",Data!M529,"")</f>
        <v/>
      </c>
      <c r="N529" s="98" t="str">
        <f>IF(Data!$B529:N$1008&lt;&gt;"",Data!N529,"")</f>
        <v/>
      </c>
      <c r="O529" s="98" t="str">
        <f>IF(Data!$B529:O$1008&lt;&gt;"",Data!O529,"")</f>
        <v/>
      </c>
      <c r="P529" s="98" t="str">
        <f>IF(Data!$B529:P$1008&lt;&gt;"",Data!P529,"")</f>
        <v/>
      </c>
      <c r="Q529" s="98" t="str">
        <f>IF(Data!$B529:Q$1008&lt;&gt;"",Data!Q529,"")</f>
        <v/>
      </c>
      <c r="R529" s="98" t="str">
        <f>IF(Data!$B529:R$1008&lt;&gt;"",Data!R529,"")</f>
        <v/>
      </c>
      <c r="S529" s="98" t="str">
        <f>IF(Data!$B529:S$1008&lt;&gt;"",Data!S529,"")</f>
        <v/>
      </c>
      <c r="T529" s="98" t="str">
        <f>IF(Data!$B529:T$1008&lt;&gt;"",Data!T529,"")</f>
        <v/>
      </c>
      <c r="U529" s="98" t="str">
        <f>IF(Data!$B529:U$1008&lt;&gt;"",Data!U529,"")</f>
        <v/>
      </c>
      <c r="AC529" s="16" t="str">
        <f t="shared" si="191"/>
        <v/>
      </c>
      <c r="AH529" s="3" t="str">
        <f t="shared" si="192"/>
        <v/>
      </c>
      <c r="AL529" s="3" t="str">
        <f t="shared" si="193"/>
        <v/>
      </c>
      <c r="AP529" s="3" t="str">
        <f t="shared" si="194"/>
        <v/>
      </c>
      <c r="AT529" s="3" t="str">
        <f t="shared" si="195"/>
        <v/>
      </c>
      <c r="AX529" s="3" t="str">
        <f t="shared" si="196"/>
        <v/>
      </c>
      <c r="BB529" s="3" t="str">
        <f t="shared" si="197"/>
        <v/>
      </c>
      <c r="BF529" s="3" t="str">
        <f t="shared" si="200"/>
        <v/>
      </c>
      <c r="BJ529" s="3" t="str">
        <f t="shared" si="198"/>
        <v/>
      </c>
      <c r="BN529" s="3" t="str">
        <f t="shared" si="199"/>
        <v/>
      </c>
      <c r="BR529" s="3" t="str">
        <f t="shared" si="201"/>
        <v/>
      </c>
      <c r="BS529" s="17"/>
      <c r="BT529" s="17"/>
      <c r="BV529" s="3" t="str">
        <f t="shared" si="202"/>
        <v/>
      </c>
      <c r="BW529" s="17"/>
      <c r="BX529" s="17"/>
      <c r="BZ529" s="3" t="str">
        <f t="shared" si="203"/>
        <v/>
      </c>
      <c r="CA529" s="17"/>
      <c r="CB529" s="17"/>
      <c r="CD529" s="3" t="str">
        <f t="shared" si="204"/>
        <v/>
      </c>
      <c r="CE529" s="17"/>
      <c r="CF529" s="17"/>
      <c r="CH529" s="3" t="str">
        <f t="shared" si="205"/>
        <v/>
      </c>
      <c r="CI529" s="17"/>
      <c r="CJ529" s="17"/>
      <c r="CL529" s="3" t="str">
        <f t="shared" si="206"/>
        <v/>
      </c>
      <c r="CM529" s="17"/>
      <c r="CN529" s="17"/>
      <c r="CP529" s="3" t="str">
        <f t="shared" si="207"/>
        <v/>
      </c>
      <c r="CQ529" s="17"/>
      <c r="CR529" s="17"/>
      <c r="CT529" s="3" t="str">
        <f t="shared" si="208"/>
        <v/>
      </c>
      <c r="CU529" s="17"/>
      <c r="CV529" s="17"/>
      <c r="CX529" s="3" t="str">
        <f t="shared" si="209"/>
        <v/>
      </c>
      <c r="CY529" s="17"/>
      <c r="CZ529" s="17"/>
      <c r="DB529" s="3" t="str">
        <f t="shared" si="210"/>
        <v/>
      </c>
      <c r="DC529" s="17"/>
      <c r="DD529" s="17"/>
      <c r="DF529" s="3" t="str">
        <f t="shared" si="211"/>
        <v/>
      </c>
    </row>
    <row r="530" spans="1:110">
      <c r="A530" s="48">
        <v>524</v>
      </c>
      <c r="B530" s="98" t="str">
        <f>IF(Data!B530:$B$1008&lt;&gt;"",Data!B530,"")</f>
        <v/>
      </c>
      <c r="C530" s="98" t="str">
        <f>IF(Data!$B530:C$1008&lt;&gt;"",Data!C530,"")</f>
        <v/>
      </c>
      <c r="D530" s="98" t="str">
        <f>IF(Data!$B530:D$1008&lt;&gt;"",Data!D530,"")</f>
        <v/>
      </c>
      <c r="E530" s="98" t="str">
        <f>IF(Data!$B530:E$1008&lt;&gt;"",Data!E530,"")</f>
        <v/>
      </c>
      <c r="F530" s="98" t="str">
        <f>IF(Data!$B530:F$1008&lt;&gt;"",Data!F530,"")</f>
        <v/>
      </c>
      <c r="G530" s="98" t="str">
        <f>IF(Data!$B530:G$1008&lt;&gt;"",Data!G530,"")</f>
        <v/>
      </c>
      <c r="H530" s="98" t="str">
        <f>IF(Data!$B530:H$1008&lt;&gt;"",Data!H530,"")</f>
        <v/>
      </c>
      <c r="I530" s="98" t="str">
        <f>IF(Data!$B530:I$1008&lt;&gt;"",Data!I530,"")</f>
        <v/>
      </c>
      <c r="J530" s="98" t="str">
        <f>IF(Data!$B530:J$1008&lt;&gt;"",Data!J530,"")</f>
        <v/>
      </c>
      <c r="K530" s="98" t="str">
        <f>IF(Data!$B530:K$1008&lt;&gt;"",Data!K530,"")</f>
        <v/>
      </c>
      <c r="L530" s="98" t="str">
        <f>IF(Data!$B530:L$1008&lt;&gt;"",Data!L530,"")</f>
        <v/>
      </c>
      <c r="M530" s="98" t="str">
        <f>IF(Data!$B530:M$1008&lt;&gt;"",Data!M530,"")</f>
        <v/>
      </c>
      <c r="N530" s="98" t="str">
        <f>IF(Data!$B530:N$1008&lt;&gt;"",Data!N530,"")</f>
        <v/>
      </c>
      <c r="O530" s="98" t="str">
        <f>IF(Data!$B530:O$1008&lt;&gt;"",Data!O530,"")</f>
        <v/>
      </c>
      <c r="P530" s="98" t="str">
        <f>IF(Data!$B530:P$1008&lt;&gt;"",Data!P530,"")</f>
        <v/>
      </c>
      <c r="Q530" s="98" t="str">
        <f>IF(Data!$B530:Q$1008&lt;&gt;"",Data!Q530,"")</f>
        <v/>
      </c>
      <c r="R530" s="98" t="str">
        <f>IF(Data!$B530:R$1008&lt;&gt;"",Data!R530,"")</f>
        <v/>
      </c>
      <c r="S530" s="98" t="str">
        <f>IF(Data!$B530:S$1008&lt;&gt;"",Data!S530,"")</f>
        <v/>
      </c>
      <c r="T530" s="98" t="str">
        <f>IF(Data!$B530:T$1008&lt;&gt;"",Data!T530,"")</f>
        <v/>
      </c>
      <c r="U530" s="98" t="str">
        <f>IF(Data!$B530:U$1008&lt;&gt;"",Data!U530,"")</f>
        <v/>
      </c>
      <c r="AC530" s="16" t="str">
        <f t="shared" si="191"/>
        <v/>
      </c>
      <c r="AH530" s="3" t="str">
        <f t="shared" si="192"/>
        <v/>
      </c>
      <c r="AL530" s="3" t="str">
        <f t="shared" si="193"/>
        <v/>
      </c>
      <c r="AP530" s="3" t="str">
        <f t="shared" si="194"/>
        <v/>
      </c>
      <c r="AT530" s="3" t="str">
        <f t="shared" si="195"/>
        <v/>
      </c>
      <c r="AX530" s="3" t="str">
        <f t="shared" si="196"/>
        <v/>
      </c>
      <c r="BB530" s="3" t="str">
        <f t="shared" si="197"/>
        <v/>
      </c>
      <c r="BF530" s="3" t="str">
        <f t="shared" si="200"/>
        <v/>
      </c>
      <c r="BJ530" s="3" t="str">
        <f t="shared" si="198"/>
        <v/>
      </c>
      <c r="BN530" s="3" t="str">
        <f t="shared" si="199"/>
        <v/>
      </c>
      <c r="BR530" s="3" t="str">
        <f t="shared" si="201"/>
        <v/>
      </c>
      <c r="BS530" s="17"/>
      <c r="BT530" s="17"/>
      <c r="BV530" s="3" t="str">
        <f t="shared" si="202"/>
        <v/>
      </c>
      <c r="BW530" s="17"/>
      <c r="BX530" s="17"/>
      <c r="BZ530" s="3" t="str">
        <f t="shared" si="203"/>
        <v/>
      </c>
      <c r="CA530" s="17"/>
      <c r="CB530" s="17"/>
      <c r="CD530" s="3" t="str">
        <f t="shared" si="204"/>
        <v/>
      </c>
      <c r="CE530" s="17"/>
      <c r="CF530" s="17"/>
      <c r="CH530" s="3" t="str">
        <f t="shared" si="205"/>
        <v/>
      </c>
      <c r="CI530" s="17"/>
      <c r="CJ530" s="17"/>
      <c r="CL530" s="3" t="str">
        <f t="shared" si="206"/>
        <v/>
      </c>
      <c r="CM530" s="17"/>
      <c r="CN530" s="17"/>
      <c r="CP530" s="3" t="str">
        <f t="shared" si="207"/>
        <v/>
      </c>
      <c r="CQ530" s="17"/>
      <c r="CR530" s="17"/>
      <c r="CT530" s="3" t="str">
        <f t="shared" si="208"/>
        <v/>
      </c>
      <c r="CU530" s="17"/>
      <c r="CV530" s="17"/>
      <c r="CX530" s="3" t="str">
        <f t="shared" si="209"/>
        <v/>
      </c>
      <c r="CY530" s="17"/>
      <c r="CZ530" s="17"/>
      <c r="DB530" s="3" t="str">
        <f t="shared" si="210"/>
        <v/>
      </c>
      <c r="DC530" s="17"/>
      <c r="DD530" s="17"/>
      <c r="DF530" s="3" t="str">
        <f t="shared" si="211"/>
        <v/>
      </c>
    </row>
    <row r="531" spans="1:110">
      <c r="A531" s="48">
        <v>525</v>
      </c>
      <c r="B531" s="98" t="str">
        <f>IF(Data!B531:$B$1008&lt;&gt;"",Data!B531,"")</f>
        <v/>
      </c>
      <c r="C531" s="98" t="str">
        <f>IF(Data!$B531:C$1008&lt;&gt;"",Data!C531,"")</f>
        <v/>
      </c>
      <c r="D531" s="98" t="str">
        <f>IF(Data!$B531:D$1008&lt;&gt;"",Data!D531,"")</f>
        <v/>
      </c>
      <c r="E531" s="98" t="str">
        <f>IF(Data!$B531:E$1008&lt;&gt;"",Data!E531,"")</f>
        <v/>
      </c>
      <c r="F531" s="98" t="str">
        <f>IF(Data!$B531:F$1008&lt;&gt;"",Data!F531,"")</f>
        <v/>
      </c>
      <c r="G531" s="98" t="str">
        <f>IF(Data!$B531:G$1008&lt;&gt;"",Data!G531,"")</f>
        <v/>
      </c>
      <c r="H531" s="98" t="str">
        <f>IF(Data!$B531:H$1008&lt;&gt;"",Data!H531,"")</f>
        <v/>
      </c>
      <c r="I531" s="98" t="str">
        <f>IF(Data!$B531:I$1008&lt;&gt;"",Data!I531,"")</f>
        <v/>
      </c>
      <c r="J531" s="98" t="str">
        <f>IF(Data!$B531:J$1008&lt;&gt;"",Data!J531,"")</f>
        <v/>
      </c>
      <c r="K531" s="98" t="str">
        <f>IF(Data!$B531:K$1008&lt;&gt;"",Data!K531,"")</f>
        <v/>
      </c>
      <c r="L531" s="98" t="str">
        <f>IF(Data!$B531:L$1008&lt;&gt;"",Data!L531,"")</f>
        <v/>
      </c>
      <c r="M531" s="98" t="str">
        <f>IF(Data!$B531:M$1008&lt;&gt;"",Data!M531,"")</f>
        <v/>
      </c>
      <c r="N531" s="98" t="str">
        <f>IF(Data!$B531:N$1008&lt;&gt;"",Data!N531,"")</f>
        <v/>
      </c>
      <c r="O531" s="98" t="str">
        <f>IF(Data!$B531:O$1008&lt;&gt;"",Data!O531,"")</f>
        <v/>
      </c>
      <c r="P531" s="98" t="str">
        <f>IF(Data!$B531:P$1008&lt;&gt;"",Data!P531,"")</f>
        <v/>
      </c>
      <c r="Q531" s="98" t="str">
        <f>IF(Data!$B531:Q$1008&lt;&gt;"",Data!Q531,"")</f>
        <v/>
      </c>
      <c r="R531" s="98" t="str">
        <f>IF(Data!$B531:R$1008&lt;&gt;"",Data!R531,"")</f>
        <v/>
      </c>
      <c r="S531" s="98" t="str">
        <f>IF(Data!$B531:S$1008&lt;&gt;"",Data!S531,"")</f>
        <v/>
      </c>
      <c r="T531" s="98" t="str">
        <f>IF(Data!$B531:T$1008&lt;&gt;"",Data!T531,"")</f>
        <v/>
      </c>
      <c r="U531" s="98" t="str">
        <f>IF(Data!$B531:U$1008&lt;&gt;"",Data!U531,"")</f>
        <v/>
      </c>
      <c r="AC531" s="16" t="str">
        <f t="shared" si="191"/>
        <v/>
      </c>
      <c r="AH531" s="3" t="str">
        <f t="shared" si="192"/>
        <v/>
      </c>
      <c r="AL531" s="3" t="str">
        <f t="shared" si="193"/>
        <v/>
      </c>
      <c r="AP531" s="3" t="str">
        <f t="shared" si="194"/>
        <v/>
      </c>
      <c r="AT531" s="3" t="str">
        <f t="shared" si="195"/>
        <v/>
      </c>
      <c r="AX531" s="3" t="str">
        <f t="shared" si="196"/>
        <v/>
      </c>
      <c r="BB531" s="3" t="str">
        <f t="shared" si="197"/>
        <v/>
      </c>
      <c r="BF531" s="3" t="str">
        <f t="shared" si="200"/>
        <v/>
      </c>
      <c r="BJ531" s="3" t="str">
        <f t="shared" si="198"/>
        <v/>
      </c>
      <c r="BN531" s="3" t="str">
        <f t="shared" si="199"/>
        <v/>
      </c>
      <c r="BR531" s="3" t="str">
        <f t="shared" si="201"/>
        <v/>
      </c>
      <c r="BS531" s="17"/>
      <c r="BT531" s="17"/>
      <c r="BV531" s="3" t="str">
        <f t="shared" si="202"/>
        <v/>
      </c>
      <c r="BW531" s="17"/>
      <c r="BX531" s="17"/>
      <c r="BZ531" s="3" t="str">
        <f t="shared" si="203"/>
        <v/>
      </c>
      <c r="CA531" s="17"/>
      <c r="CB531" s="17"/>
      <c r="CD531" s="3" t="str">
        <f t="shared" si="204"/>
        <v/>
      </c>
      <c r="CE531" s="17"/>
      <c r="CF531" s="17"/>
      <c r="CH531" s="3" t="str">
        <f t="shared" si="205"/>
        <v/>
      </c>
      <c r="CI531" s="17"/>
      <c r="CJ531" s="17"/>
      <c r="CL531" s="3" t="str">
        <f t="shared" si="206"/>
        <v/>
      </c>
      <c r="CM531" s="17"/>
      <c r="CN531" s="17"/>
      <c r="CP531" s="3" t="str">
        <f t="shared" si="207"/>
        <v/>
      </c>
      <c r="CQ531" s="17"/>
      <c r="CR531" s="17"/>
      <c r="CT531" s="3" t="str">
        <f t="shared" si="208"/>
        <v/>
      </c>
      <c r="CU531" s="17"/>
      <c r="CV531" s="17"/>
      <c r="CX531" s="3" t="str">
        <f t="shared" si="209"/>
        <v/>
      </c>
      <c r="CY531" s="17"/>
      <c r="CZ531" s="17"/>
      <c r="DB531" s="3" t="str">
        <f t="shared" si="210"/>
        <v/>
      </c>
      <c r="DC531" s="17"/>
      <c r="DD531" s="17"/>
      <c r="DF531" s="3" t="str">
        <f t="shared" si="211"/>
        <v/>
      </c>
    </row>
    <row r="532" spans="1:110">
      <c r="A532" s="48">
        <v>526</v>
      </c>
      <c r="B532" s="98" t="str">
        <f>IF(Data!B532:$B$1008&lt;&gt;"",Data!B532,"")</f>
        <v/>
      </c>
      <c r="C532" s="98" t="str">
        <f>IF(Data!$B532:C$1008&lt;&gt;"",Data!C532,"")</f>
        <v/>
      </c>
      <c r="D532" s="98" t="str">
        <f>IF(Data!$B532:D$1008&lt;&gt;"",Data!D532,"")</f>
        <v/>
      </c>
      <c r="E532" s="98" t="str">
        <f>IF(Data!$B532:E$1008&lt;&gt;"",Data!E532,"")</f>
        <v/>
      </c>
      <c r="F532" s="98" t="str">
        <f>IF(Data!$B532:F$1008&lt;&gt;"",Data!F532,"")</f>
        <v/>
      </c>
      <c r="G532" s="98" t="str">
        <f>IF(Data!$B532:G$1008&lt;&gt;"",Data!G532,"")</f>
        <v/>
      </c>
      <c r="H532" s="98" t="str">
        <f>IF(Data!$B532:H$1008&lt;&gt;"",Data!H532,"")</f>
        <v/>
      </c>
      <c r="I532" s="98" t="str">
        <f>IF(Data!$B532:I$1008&lt;&gt;"",Data!I532,"")</f>
        <v/>
      </c>
      <c r="J532" s="98" t="str">
        <f>IF(Data!$B532:J$1008&lt;&gt;"",Data!J532,"")</f>
        <v/>
      </c>
      <c r="K532" s="98" t="str">
        <f>IF(Data!$B532:K$1008&lt;&gt;"",Data!K532,"")</f>
        <v/>
      </c>
      <c r="L532" s="98" t="str">
        <f>IF(Data!$B532:L$1008&lt;&gt;"",Data!L532,"")</f>
        <v/>
      </c>
      <c r="M532" s="98" t="str">
        <f>IF(Data!$B532:M$1008&lt;&gt;"",Data!M532,"")</f>
        <v/>
      </c>
      <c r="N532" s="98" t="str">
        <f>IF(Data!$B532:N$1008&lt;&gt;"",Data!N532,"")</f>
        <v/>
      </c>
      <c r="O532" s="98" t="str">
        <f>IF(Data!$B532:O$1008&lt;&gt;"",Data!O532,"")</f>
        <v/>
      </c>
      <c r="P532" s="98" t="str">
        <f>IF(Data!$B532:P$1008&lt;&gt;"",Data!P532,"")</f>
        <v/>
      </c>
      <c r="Q532" s="98" t="str">
        <f>IF(Data!$B532:Q$1008&lt;&gt;"",Data!Q532,"")</f>
        <v/>
      </c>
      <c r="R532" s="98" t="str">
        <f>IF(Data!$B532:R$1008&lt;&gt;"",Data!R532,"")</f>
        <v/>
      </c>
      <c r="S532" s="98" t="str">
        <f>IF(Data!$B532:S$1008&lt;&gt;"",Data!S532,"")</f>
        <v/>
      </c>
      <c r="T532" s="98" t="str">
        <f>IF(Data!$B532:T$1008&lt;&gt;"",Data!T532,"")</f>
        <v/>
      </c>
      <c r="U532" s="98" t="str">
        <f>IF(Data!$B532:U$1008&lt;&gt;"",Data!U532,"")</f>
        <v/>
      </c>
      <c r="AC532" s="16" t="str">
        <f t="shared" si="191"/>
        <v/>
      </c>
      <c r="AH532" s="3" t="str">
        <f t="shared" si="192"/>
        <v/>
      </c>
      <c r="AL532" s="3" t="str">
        <f t="shared" si="193"/>
        <v/>
      </c>
      <c r="AP532" s="3" t="str">
        <f t="shared" si="194"/>
        <v/>
      </c>
      <c r="AT532" s="3" t="str">
        <f t="shared" si="195"/>
        <v/>
      </c>
      <c r="AX532" s="3" t="str">
        <f t="shared" si="196"/>
        <v/>
      </c>
      <c r="BB532" s="3" t="str">
        <f t="shared" si="197"/>
        <v/>
      </c>
      <c r="BF532" s="3" t="str">
        <f t="shared" si="200"/>
        <v/>
      </c>
      <c r="BJ532" s="3" t="str">
        <f t="shared" si="198"/>
        <v/>
      </c>
      <c r="BN532" s="3" t="str">
        <f t="shared" si="199"/>
        <v/>
      </c>
      <c r="BR532" s="3" t="str">
        <f t="shared" si="201"/>
        <v/>
      </c>
      <c r="BS532" s="17"/>
      <c r="BT532" s="17"/>
      <c r="BV532" s="3" t="str">
        <f t="shared" si="202"/>
        <v/>
      </c>
      <c r="BW532" s="17"/>
      <c r="BX532" s="17"/>
      <c r="BZ532" s="3" t="str">
        <f t="shared" si="203"/>
        <v/>
      </c>
      <c r="CA532" s="17"/>
      <c r="CB532" s="17"/>
      <c r="CD532" s="3" t="str">
        <f t="shared" si="204"/>
        <v/>
      </c>
      <c r="CE532" s="17"/>
      <c r="CF532" s="17"/>
      <c r="CH532" s="3" t="str">
        <f t="shared" si="205"/>
        <v/>
      </c>
      <c r="CI532" s="17"/>
      <c r="CJ532" s="17"/>
      <c r="CL532" s="3" t="str">
        <f t="shared" si="206"/>
        <v/>
      </c>
      <c r="CM532" s="17"/>
      <c r="CN532" s="17"/>
      <c r="CP532" s="3" t="str">
        <f t="shared" si="207"/>
        <v/>
      </c>
      <c r="CQ532" s="17"/>
      <c r="CR532" s="17"/>
      <c r="CT532" s="3" t="str">
        <f t="shared" si="208"/>
        <v/>
      </c>
      <c r="CU532" s="17"/>
      <c r="CV532" s="17"/>
      <c r="CX532" s="3" t="str">
        <f t="shared" si="209"/>
        <v/>
      </c>
      <c r="CY532" s="17"/>
      <c r="CZ532" s="17"/>
      <c r="DB532" s="3" t="str">
        <f t="shared" si="210"/>
        <v/>
      </c>
      <c r="DC532" s="17"/>
      <c r="DD532" s="17"/>
      <c r="DF532" s="3" t="str">
        <f t="shared" si="211"/>
        <v/>
      </c>
    </row>
    <row r="533" spans="1:110">
      <c r="A533" s="48">
        <v>527</v>
      </c>
      <c r="B533" s="98" t="str">
        <f>IF(Data!B533:$B$1008&lt;&gt;"",Data!B533,"")</f>
        <v/>
      </c>
      <c r="C533" s="98" t="str">
        <f>IF(Data!$B533:C$1008&lt;&gt;"",Data!C533,"")</f>
        <v/>
      </c>
      <c r="D533" s="98" t="str">
        <f>IF(Data!$B533:D$1008&lt;&gt;"",Data!D533,"")</f>
        <v/>
      </c>
      <c r="E533" s="98" t="str">
        <f>IF(Data!$B533:E$1008&lt;&gt;"",Data!E533,"")</f>
        <v/>
      </c>
      <c r="F533" s="98" t="str">
        <f>IF(Data!$B533:F$1008&lt;&gt;"",Data!F533,"")</f>
        <v/>
      </c>
      <c r="G533" s="98" t="str">
        <f>IF(Data!$B533:G$1008&lt;&gt;"",Data!G533,"")</f>
        <v/>
      </c>
      <c r="H533" s="98" t="str">
        <f>IF(Data!$B533:H$1008&lt;&gt;"",Data!H533,"")</f>
        <v/>
      </c>
      <c r="I533" s="98" t="str">
        <f>IF(Data!$B533:I$1008&lt;&gt;"",Data!I533,"")</f>
        <v/>
      </c>
      <c r="J533" s="98" t="str">
        <f>IF(Data!$B533:J$1008&lt;&gt;"",Data!J533,"")</f>
        <v/>
      </c>
      <c r="K533" s="98" t="str">
        <f>IF(Data!$B533:K$1008&lt;&gt;"",Data!K533,"")</f>
        <v/>
      </c>
      <c r="L533" s="98" t="str">
        <f>IF(Data!$B533:L$1008&lt;&gt;"",Data!L533,"")</f>
        <v/>
      </c>
      <c r="M533" s="98" t="str">
        <f>IF(Data!$B533:M$1008&lt;&gt;"",Data!M533,"")</f>
        <v/>
      </c>
      <c r="N533" s="98" t="str">
        <f>IF(Data!$B533:N$1008&lt;&gt;"",Data!N533,"")</f>
        <v/>
      </c>
      <c r="O533" s="98" t="str">
        <f>IF(Data!$B533:O$1008&lt;&gt;"",Data!O533,"")</f>
        <v/>
      </c>
      <c r="P533" s="98" t="str">
        <f>IF(Data!$B533:P$1008&lt;&gt;"",Data!P533,"")</f>
        <v/>
      </c>
      <c r="Q533" s="98" t="str">
        <f>IF(Data!$B533:Q$1008&lt;&gt;"",Data!Q533,"")</f>
        <v/>
      </c>
      <c r="R533" s="98" t="str">
        <f>IF(Data!$B533:R$1008&lt;&gt;"",Data!R533,"")</f>
        <v/>
      </c>
      <c r="S533" s="98" t="str">
        <f>IF(Data!$B533:S$1008&lt;&gt;"",Data!S533,"")</f>
        <v/>
      </c>
      <c r="T533" s="98" t="str">
        <f>IF(Data!$B533:T$1008&lt;&gt;"",Data!T533,"")</f>
        <v/>
      </c>
      <c r="U533" s="98" t="str">
        <f>IF(Data!$B533:U$1008&lt;&gt;"",Data!U533,"")</f>
        <v/>
      </c>
      <c r="AC533" s="16" t="str">
        <f t="shared" si="191"/>
        <v/>
      </c>
      <c r="AH533" s="3" t="str">
        <f t="shared" si="192"/>
        <v/>
      </c>
      <c r="AL533" s="3" t="str">
        <f t="shared" si="193"/>
        <v/>
      </c>
      <c r="AP533" s="3" t="str">
        <f t="shared" si="194"/>
        <v/>
      </c>
      <c r="AT533" s="3" t="str">
        <f t="shared" si="195"/>
        <v/>
      </c>
      <c r="AX533" s="3" t="str">
        <f t="shared" si="196"/>
        <v/>
      </c>
      <c r="BB533" s="3" t="str">
        <f t="shared" si="197"/>
        <v/>
      </c>
      <c r="BF533" s="3" t="str">
        <f t="shared" si="200"/>
        <v/>
      </c>
      <c r="BJ533" s="3" t="str">
        <f t="shared" si="198"/>
        <v/>
      </c>
      <c r="BN533" s="3" t="str">
        <f t="shared" si="199"/>
        <v/>
      </c>
      <c r="BR533" s="3" t="str">
        <f t="shared" si="201"/>
        <v/>
      </c>
      <c r="BS533" s="17"/>
      <c r="BT533" s="17"/>
      <c r="BV533" s="3" t="str">
        <f t="shared" si="202"/>
        <v/>
      </c>
      <c r="BW533" s="17"/>
      <c r="BX533" s="17"/>
      <c r="BZ533" s="3" t="str">
        <f t="shared" si="203"/>
        <v/>
      </c>
      <c r="CA533" s="17"/>
      <c r="CB533" s="17"/>
      <c r="CD533" s="3" t="str">
        <f t="shared" si="204"/>
        <v/>
      </c>
      <c r="CE533" s="17"/>
      <c r="CF533" s="17"/>
      <c r="CH533" s="3" t="str">
        <f t="shared" si="205"/>
        <v/>
      </c>
      <c r="CI533" s="17"/>
      <c r="CJ533" s="17"/>
      <c r="CL533" s="3" t="str">
        <f t="shared" si="206"/>
        <v/>
      </c>
      <c r="CM533" s="17"/>
      <c r="CN533" s="17"/>
      <c r="CP533" s="3" t="str">
        <f t="shared" si="207"/>
        <v/>
      </c>
      <c r="CQ533" s="17"/>
      <c r="CR533" s="17"/>
      <c r="CT533" s="3" t="str">
        <f t="shared" si="208"/>
        <v/>
      </c>
      <c r="CU533" s="17"/>
      <c r="CV533" s="17"/>
      <c r="CX533" s="3" t="str">
        <f t="shared" si="209"/>
        <v/>
      </c>
      <c r="CY533" s="17"/>
      <c r="CZ533" s="17"/>
      <c r="DB533" s="3" t="str">
        <f t="shared" si="210"/>
        <v/>
      </c>
      <c r="DC533" s="17"/>
      <c r="DD533" s="17"/>
      <c r="DF533" s="3" t="str">
        <f t="shared" si="211"/>
        <v/>
      </c>
    </row>
    <row r="534" spans="1:110">
      <c r="A534" s="48">
        <v>528</v>
      </c>
      <c r="B534" s="98" t="str">
        <f>IF(Data!B534:$B$1008&lt;&gt;"",Data!B534,"")</f>
        <v/>
      </c>
      <c r="C534" s="98" t="str">
        <f>IF(Data!$B534:C$1008&lt;&gt;"",Data!C534,"")</f>
        <v/>
      </c>
      <c r="D534" s="98" t="str">
        <f>IF(Data!$B534:D$1008&lt;&gt;"",Data!D534,"")</f>
        <v/>
      </c>
      <c r="E534" s="98" t="str">
        <f>IF(Data!$B534:E$1008&lt;&gt;"",Data!E534,"")</f>
        <v/>
      </c>
      <c r="F534" s="98" t="str">
        <f>IF(Data!$B534:F$1008&lt;&gt;"",Data!F534,"")</f>
        <v/>
      </c>
      <c r="G534" s="98" t="str">
        <f>IF(Data!$B534:G$1008&lt;&gt;"",Data!G534,"")</f>
        <v/>
      </c>
      <c r="H534" s="98" t="str">
        <f>IF(Data!$B534:H$1008&lt;&gt;"",Data!H534,"")</f>
        <v/>
      </c>
      <c r="I534" s="98" t="str">
        <f>IF(Data!$B534:I$1008&lt;&gt;"",Data!I534,"")</f>
        <v/>
      </c>
      <c r="J534" s="98" t="str">
        <f>IF(Data!$B534:J$1008&lt;&gt;"",Data!J534,"")</f>
        <v/>
      </c>
      <c r="K534" s="98" t="str">
        <f>IF(Data!$B534:K$1008&lt;&gt;"",Data!K534,"")</f>
        <v/>
      </c>
      <c r="L534" s="98" t="str">
        <f>IF(Data!$B534:L$1008&lt;&gt;"",Data!L534,"")</f>
        <v/>
      </c>
      <c r="M534" s="98" t="str">
        <f>IF(Data!$B534:M$1008&lt;&gt;"",Data!M534,"")</f>
        <v/>
      </c>
      <c r="N534" s="98" t="str">
        <f>IF(Data!$B534:N$1008&lt;&gt;"",Data!N534,"")</f>
        <v/>
      </c>
      <c r="O534" s="98" t="str">
        <f>IF(Data!$B534:O$1008&lt;&gt;"",Data!O534,"")</f>
        <v/>
      </c>
      <c r="P534" s="98" t="str">
        <f>IF(Data!$B534:P$1008&lt;&gt;"",Data!P534,"")</f>
        <v/>
      </c>
      <c r="Q534" s="98" t="str">
        <f>IF(Data!$B534:Q$1008&lt;&gt;"",Data!Q534,"")</f>
        <v/>
      </c>
      <c r="R534" s="98" t="str">
        <f>IF(Data!$B534:R$1008&lt;&gt;"",Data!R534,"")</f>
        <v/>
      </c>
      <c r="S534" s="98" t="str">
        <f>IF(Data!$B534:S$1008&lt;&gt;"",Data!S534,"")</f>
        <v/>
      </c>
      <c r="T534" s="98" t="str">
        <f>IF(Data!$B534:T$1008&lt;&gt;"",Data!T534,"")</f>
        <v/>
      </c>
      <c r="U534" s="98" t="str">
        <f>IF(Data!$B534:U$1008&lt;&gt;"",Data!U534,"")</f>
        <v/>
      </c>
      <c r="AC534" s="16" t="str">
        <f t="shared" si="191"/>
        <v/>
      </c>
      <c r="AH534" s="3" t="str">
        <f t="shared" si="192"/>
        <v/>
      </c>
      <c r="AL534" s="3" t="str">
        <f t="shared" si="193"/>
        <v/>
      </c>
      <c r="AP534" s="3" t="str">
        <f t="shared" si="194"/>
        <v/>
      </c>
      <c r="AT534" s="3" t="str">
        <f t="shared" si="195"/>
        <v/>
      </c>
      <c r="AX534" s="3" t="str">
        <f t="shared" si="196"/>
        <v/>
      </c>
      <c r="BB534" s="3" t="str">
        <f t="shared" si="197"/>
        <v/>
      </c>
      <c r="BF534" s="3" t="str">
        <f t="shared" si="200"/>
        <v/>
      </c>
      <c r="BJ534" s="3" t="str">
        <f t="shared" si="198"/>
        <v/>
      </c>
      <c r="BN534" s="3" t="str">
        <f t="shared" si="199"/>
        <v/>
      </c>
      <c r="BR534" s="3" t="str">
        <f t="shared" si="201"/>
        <v/>
      </c>
      <c r="BS534" s="17"/>
      <c r="BT534" s="17"/>
      <c r="BV534" s="3" t="str">
        <f t="shared" si="202"/>
        <v/>
      </c>
      <c r="BW534" s="17"/>
      <c r="BX534" s="17"/>
      <c r="BZ534" s="3" t="str">
        <f t="shared" si="203"/>
        <v/>
      </c>
      <c r="CA534" s="17"/>
      <c r="CB534" s="17"/>
      <c r="CD534" s="3" t="str">
        <f t="shared" si="204"/>
        <v/>
      </c>
      <c r="CE534" s="17"/>
      <c r="CF534" s="17"/>
      <c r="CH534" s="3" t="str">
        <f t="shared" si="205"/>
        <v/>
      </c>
      <c r="CI534" s="17"/>
      <c r="CJ534" s="17"/>
      <c r="CL534" s="3" t="str">
        <f t="shared" si="206"/>
        <v/>
      </c>
      <c r="CM534" s="17"/>
      <c r="CN534" s="17"/>
      <c r="CP534" s="3" t="str">
        <f t="shared" si="207"/>
        <v/>
      </c>
      <c r="CQ534" s="17"/>
      <c r="CR534" s="17"/>
      <c r="CT534" s="3" t="str">
        <f t="shared" si="208"/>
        <v/>
      </c>
      <c r="CU534" s="17"/>
      <c r="CV534" s="17"/>
      <c r="CX534" s="3" t="str">
        <f t="shared" si="209"/>
        <v/>
      </c>
      <c r="CY534" s="17"/>
      <c r="CZ534" s="17"/>
      <c r="DB534" s="3" t="str">
        <f t="shared" si="210"/>
        <v/>
      </c>
      <c r="DC534" s="17"/>
      <c r="DD534" s="17"/>
      <c r="DF534" s="3" t="str">
        <f t="shared" si="211"/>
        <v/>
      </c>
    </row>
    <row r="535" spans="1:110">
      <c r="A535" s="48">
        <v>529</v>
      </c>
      <c r="B535" s="98" t="str">
        <f>IF(Data!B535:$B$1008&lt;&gt;"",Data!B535,"")</f>
        <v/>
      </c>
      <c r="C535" s="98" t="str">
        <f>IF(Data!$B535:C$1008&lt;&gt;"",Data!C535,"")</f>
        <v/>
      </c>
      <c r="D535" s="98" t="str">
        <f>IF(Data!$B535:D$1008&lt;&gt;"",Data!D535,"")</f>
        <v/>
      </c>
      <c r="E535" s="98" t="str">
        <f>IF(Data!$B535:E$1008&lt;&gt;"",Data!E535,"")</f>
        <v/>
      </c>
      <c r="F535" s="98" t="str">
        <f>IF(Data!$B535:F$1008&lt;&gt;"",Data!F535,"")</f>
        <v/>
      </c>
      <c r="G535" s="98" t="str">
        <f>IF(Data!$B535:G$1008&lt;&gt;"",Data!G535,"")</f>
        <v/>
      </c>
      <c r="H535" s="98" t="str">
        <f>IF(Data!$B535:H$1008&lt;&gt;"",Data!H535,"")</f>
        <v/>
      </c>
      <c r="I535" s="98" t="str">
        <f>IF(Data!$B535:I$1008&lt;&gt;"",Data!I535,"")</f>
        <v/>
      </c>
      <c r="J535" s="98" t="str">
        <f>IF(Data!$B535:J$1008&lt;&gt;"",Data!J535,"")</f>
        <v/>
      </c>
      <c r="K535" s="98" t="str">
        <f>IF(Data!$B535:K$1008&lt;&gt;"",Data!K535,"")</f>
        <v/>
      </c>
      <c r="L535" s="98" t="str">
        <f>IF(Data!$B535:L$1008&lt;&gt;"",Data!L535,"")</f>
        <v/>
      </c>
      <c r="M535" s="98" t="str">
        <f>IF(Data!$B535:M$1008&lt;&gt;"",Data!M535,"")</f>
        <v/>
      </c>
      <c r="N535" s="98" t="str">
        <f>IF(Data!$B535:N$1008&lt;&gt;"",Data!N535,"")</f>
        <v/>
      </c>
      <c r="O535" s="98" t="str">
        <f>IF(Data!$B535:O$1008&lt;&gt;"",Data!O535,"")</f>
        <v/>
      </c>
      <c r="P535" s="98" t="str">
        <f>IF(Data!$B535:P$1008&lt;&gt;"",Data!P535,"")</f>
        <v/>
      </c>
      <c r="Q535" s="98" t="str">
        <f>IF(Data!$B535:Q$1008&lt;&gt;"",Data!Q535,"")</f>
        <v/>
      </c>
      <c r="R535" s="98" t="str">
        <f>IF(Data!$B535:R$1008&lt;&gt;"",Data!R535,"")</f>
        <v/>
      </c>
      <c r="S535" s="98" t="str">
        <f>IF(Data!$B535:S$1008&lt;&gt;"",Data!S535,"")</f>
        <v/>
      </c>
      <c r="T535" s="98" t="str">
        <f>IF(Data!$B535:T$1008&lt;&gt;"",Data!T535,"")</f>
        <v/>
      </c>
      <c r="U535" s="98" t="str">
        <f>IF(Data!$B535:U$1008&lt;&gt;"",Data!U535,"")</f>
        <v/>
      </c>
      <c r="AC535" s="16" t="str">
        <f t="shared" si="191"/>
        <v/>
      </c>
      <c r="AH535" s="3" t="str">
        <f t="shared" si="192"/>
        <v/>
      </c>
      <c r="AL535" s="3" t="str">
        <f t="shared" si="193"/>
        <v/>
      </c>
      <c r="AP535" s="3" t="str">
        <f t="shared" si="194"/>
        <v/>
      </c>
      <c r="AT535" s="3" t="str">
        <f t="shared" si="195"/>
        <v/>
      </c>
      <c r="AX535" s="3" t="str">
        <f t="shared" si="196"/>
        <v/>
      </c>
      <c r="BB535" s="3" t="str">
        <f t="shared" si="197"/>
        <v/>
      </c>
      <c r="BF535" s="3" t="str">
        <f t="shared" si="200"/>
        <v/>
      </c>
      <c r="BJ535" s="3" t="str">
        <f t="shared" si="198"/>
        <v/>
      </c>
      <c r="BN535" s="3" t="str">
        <f t="shared" si="199"/>
        <v/>
      </c>
      <c r="BR535" s="3" t="str">
        <f t="shared" si="201"/>
        <v/>
      </c>
      <c r="BS535" s="17"/>
      <c r="BT535" s="17"/>
      <c r="BV535" s="3" t="str">
        <f t="shared" si="202"/>
        <v/>
      </c>
      <c r="BW535" s="17"/>
      <c r="BX535" s="17"/>
      <c r="BZ535" s="3" t="str">
        <f t="shared" si="203"/>
        <v/>
      </c>
      <c r="CA535" s="17"/>
      <c r="CB535" s="17"/>
      <c r="CD535" s="3" t="str">
        <f t="shared" si="204"/>
        <v/>
      </c>
      <c r="CE535" s="17"/>
      <c r="CF535" s="17"/>
      <c r="CH535" s="3" t="str">
        <f t="shared" si="205"/>
        <v/>
      </c>
      <c r="CI535" s="17"/>
      <c r="CJ535" s="17"/>
      <c r="CL535" s="3" t="str">
        <f t="shared" si="206"/>
        <v/>
      </c>
      <c r="CM535" s="17"/>
      <c r="CN535" s="17"/>
      <c r="CP535" s="3" t="str">
        <f t="shared" si="207"/>
        <v/>
      </c>
      <c r="CQ535" s="17"/>
      <c r="CR535" s="17"/>
      <c r="CT535" s="3" t="str">
        <f t="shared" si="208"/>
        <v/>
      </c>
      <c r="CU535" s="17"/>
      <c r="CV535" s="17"/>
      <c r="CX535" s="3" t="str">
        <f t="shared" si="209"/>
        <v/>
      </c>
      <c r="CY535" s="17"/>
      <c r="CZ535" s="17"/>
      <c r="DB535" s="3" t="str">
        <f t="shared" si="210"/>
        <v/>
      </c>
      <c r="DC535" s="17"/>
      <c r="DD535" s="17"/>
      <c r="DF535" s="3" t="str">
        <f t="shared" si="211"/>
        <v/>
      </c>
    </row>
    <row r="536" spans="1:110">
      <c r="A536" s="48">
        <v>530</v>
      </c>
      <c r="B536" s="98" t="str">
        <f>IF(Data!B536:$B$1008&lt;&gt;"",Data!B536,"")</f>
        <v/>
      </c>
      <c r="C536" s="98" t="str">
        <f>IF(Data!$B536:C$1008&lt;&gt;"",Data!C536,"")</f>
        <v/>
      </c>
      <c r="D536" s="98" t="str">
        <f>IF(Data!$B536:D$1008&lt;&gt;"",Data!D536,"")</f>
        <v/>
      </c>
      <c r="E536" s="98" t="str">
        <f>IF(Data!$B536:E$1008&lt;&gt;"",Data!E536,"")</f>
        <v/>
      </c>
      <c r="F536" s="98" t="str">
        <f>IF(Data!$B536:F$1008&lt;&gt;"",Data!F536,"")</f>
        <v/>
      </c>
      <c r="G536" s="98" t="str">
        <f>IF(Data!$B536:G$1008&lt;&gt;"",Data!G536,"")</f>
        <v/>
      </c>
      <c r="H536" s="98" t="str">
        <f>IF(Data!$B536:H$1008&lt;&gt;"",Data!H536,"")</f>
        <v/>
      </c>
      <c r="I536" s="98" t="str">
        <f>IF(Data!$B536:I$1008&lt;&gt;"",Data!I536,"")</f>
        <v/>
      </c>
      <c r="J536" s="98" t="str">
        <f>IF(Data!$B536:J$1008&lt;&gt;"",Data!J536,"")</f>
        <v/>
      </c>
      <c r="K536" s="98" t="str">
        <f>IF(Data!$B536:K$1008&lt;&gt;"",Data!K536,"")</f>
        <v/>
      </c>
      <c r="L536" s="98" t="str">
        <f>IF(Data!$B536:L$1008&lt;&gt;"",Data!L536,"")</f>
        <v/>
      </c>
      <c r="M536" s="98" t="str">
        <f>IF(Data!$B536:M$1008&lt;&gt;"",Data!M536,"")</f>
        <v/>
      </c>
      <c r="N536" s="98" t="str">
        <f>IF(Data!$B536:N$1008&lt;&gt;"",Data!N536,"")</f>
        <v/>
      </c>
      <c r="O536" s="98" t="str">
        <f>IF(Data!$B536:O$1008&lt;&gt;"",Data!O536,"")</f>
        <v/>
      </c>
      <c r="P536" s="98" t="str">
        <f>IF(Data!$B536:P$1008&lt;&gt;"",Data!P536,"")</f>
        <v/>
      </c>
      <c r="Q536" s="98" t="str">
        <f>IF(Data!$B536:Q$1008&lt;&gt;"",Data!Q536,"")</f>
        <v/>
      </c>
      <c r="R536" s="98" t="str">
        <f>IF(Data!$B536:R$1008&lt;&gt;"",Data!R536,"")</f>
        <v/>
      </c>
      <c r="S536" s="98" t="str">
        <f>IF(Data!$B536:S$1008&lt;&gt;"",Data!S536,"")</f>
        <v/>
      </c>
      <c r="T536" s="98" t="str">
        <f>IF(Data!$B536:T$1008&lt;&gt;"",Data!T536,"")</f>
        <v/>
      </c>
      <c r="U536" s="98" t="str">
        <f>IF(Data!$B536:U$1008&lt;&gt;"",Data!U536,"")</f>
        <v/>
      </c>
      <c r="AC536" s="16" t="str">
        <f t="shared" si="191"/>
        <v/>
      </c>
      <c r="AH536" s="3" t="str">
        <f t="shared" si="192"/>
        <v/>
      </c>
      <c r="AL536" s="3" t="str">
        <f t="shared" si="193"/>
        <v/>
      </c>
      <c r="AP536" s="3" t="str">
        <f t="shared" si="194"/>
        <v/>
      </c>
      <c r="AT536" s="3" t="str">
        <f t="shared" si="195"/>
        <v/>
      </c>
      <c r="AX536" s="3" t="str">
        <f t="shared" si="196"/>
        <v/>
      </c>
      <c r="BB536" s="3" t="str">
        <f t="shared" si="197"/>
        <v/>
      </c>
      <c r="BF536" s="3" t="str">
        <f t="shared" si="200"/>
        <v/>
      </c>
      <c r="BJ536" s="3" t="str">
        <f t="shared" si="198"/>
        <v/>
      </c>
      <c r="BN536" s="3" t="str">
        <f t="shared" si="199"/>
        <v/>
      </c>
      <c r="BR536" s="3" t="str">
        <f t="shared" si="201"/>
        <v/>
      </c>
      <c r="BS536" s="17"/>
      <c r="BT536" s="17"/>
      <c r="BV536" s="3" t="str">
        <f t="shared" si="202"/>
        <v/>
      </c>
      <c r="BW536" s="17"/>
      <c r="BX536" s="17"/>
      <c r="BZ536" s="3" t="str">
        <f t="shared" si="203"/>
        <v/>
      </c>
      <c r="CA536" s="17"/>
      <c r="CB536" s="17"/>
      <c r="CD536" s="3" t="str">
        <f t="shared" si="204"/>
        <v/>
      </c>
      <c r="CE536" s="17"/>
      <c r="CF536" s="17"/>
      <c r="CH536" s="3" t="str">
        <f t="shared" si="205"/>
        <v/>
      </c>
      <c r="CI536" s="17"/>
      <c r="CJ536" s="17"/>
      <c r="CL536" s="3" t="str">
        <f t="shared" si="206"/>
        <v/>
      </c>
      <c r="CM536" s="17"/>
      <c r="CN536" s="17"/>
      <c r="CP536" s="3" t="str">
        <f t="shared" si="207"/>
        <v/>
      </c>
      <c r="CQ536" s="17"/>
      <c r="CR536" s="17"/>
      <c r="CT536" s="3" t="str">
        <f t="shared" si="208"/>
        <v/>
      </c>
      <c r="CU536" s="17"/>
      <c r="CV536" s="17"/>
      <c r="CX536" s="3" t="str">
        <f t="shared" si="209"/>
        <v/>
      </c>
      <c r="CY536" s="17"/>
      <c r="CZ536" s="17"/>
      <c r="DB536" s="3" t="str">
        <f t="shared" si="210"/>
        <v/>
      </c>
      <c r="DC536" s="17"/>
      <c r="DD536" s="17"/>
      <c r="DF536" s="3" t="str">
        <f t="shared" si="211"/>
        <v/>
      </c>
    </row>
    <row r="537" spans="1:110">
      <c r="A537" s="48">
        <v>531</v>
      </c>
      <c r="B537" s="98" t="str">
        <f>IF(Data!B537:$B$1008&lt;&gt;"",Data!B537,"")</f>
        <v/>
      </c>
      <c r="C537" s="98" t="str">
        <f>IF(Data!$B537:C$1008&lt;&gt;"",Data!C537,"")</f>
        <v/>
      </c>
      <c r="D537" s="98" t="str">
        <f>IF(Data!$B537:D$1008&lt;&gt;"",Data!D537,"")</f>
        <v/>
      </c>
      <c r="E537" s="98" t="str">
        <f>IF(Data!$B537:E$1008&lt;&gt;"",Data!E537,"")</f>
        <v/>
      </c>
      <c r="F537" s="98" t="str">
        <f>IF(Data!$B537:F$1008&lt;&gt;"",Data!F537,"")</f>
        <v/>
      </c>
      <c r="G537" s="98" t="str">
        <f>IF(Data!$B537:G$1008&lt;&gt;"",Data!G537,"")</f>
        <v/>
      </c>
      <c r="H537" s="98" t="str">
        <f>IF(Data!$B537:H$1008&lt;&gt;"",Data!H537,"")</f>
        <v/>
      </c>
      <c r="I537" s="98" t="str">
        <f>IF(Data!$B537:I$1008&lt;&gt;"",Data!I537,"")</f>
        <v/>
      </c>
      <c r="J537" s="98" t="str">
        <f>IF(Data!$B537:J$1008&lt;&gt;"",Data!J537,"")</f>
        <v/>
      </c>
      <c r="K537" s="98" t="str">
        <f>IF(Data!$B537:K$1008&lt;&gt;"",Data!K537,"")</f>
        <v/>
      </c>
      <c r="L537" s="98" t="str">
        <f>IF(Data!$B537:L$1008&lt;&gt;"",Data!L537,"")</f>
        <v/>
      </c>
      <c r="M537" s="98" t="str">
        <f>IF(Data!$B537:M$1008&lt;&gt;"",Data!M537,"")</f>
        <v/>
      </c>
      <c r="N537" s="98" t="str">
        <f>IF(Data!$B537:N$1008&lt;&gt;"",Data!N537,"")</f>
        <v/>
      </c>
      <c r="O537" s="98" t="str">
        <f>IF(Data!$B537:O$1008&lt;&gt;"",Data!O537,"")</f>
        <v/>
      </c>
      <c r="P537" s="98" t="str">
        <f>IF(Data!$B537:P$1008&lt;&gt;"",Data!P537,"")</f>
        <v/>
      </c>
      <c r="Q537" s="98" t="str">
        <f>IF(Data!$B537:Q$1008&lt;&gt;"",Data!Q537,"")</f>
        <v/>
      </c>
      <c r="R537" s="98" t="str">
        <f>IF(Data!$B537:R$1008&lt;&gt;"",Data!R537,"")</f>
        <v/>
      </c>
      <c r="S537" s="98" t="str">
        <f>IF(Data!$B537:S$1008&lt;&gt;"",Data!S537,"")</f>
        <v/>
      </c>
      <c r="T537" s="98" t="str">
        <f>IF(Data!$B537:T$1008&lt;&gt;"",Data!T537,"")</f>
        <v/>
      </c>
      <c r="U537" s="98" t="str">
        <f>IF(Data!$B537:U$1008&lt;&gt;"",Data!U537,"")</f>
        <v/>
      </c>
      <c r="AC537" s="16" t="str">
        <f t="shared" si="191"/>
        <v/>
      </c>
      <c r="AH537" s="3" t="str">
        <f t="shared" si="192"/>
        <v/>
      </c>
      <c r="AL537" s="3" t="str">
        <f t="shared" si="193"/>
        <v/>
      </c>
      <c r="AP537" s="3" t="str">
        <f t="shared" si="194"/>
        <v/>
      </c>
      <c r="AT537" s="3" t="str">
        <f t="shared" si="195"/>
        <v/>
      </c>
      <c r="AX537" s="3" t="str">
        <f t="shared" si="196"/>
        <v/>
      </c>
      <c r="BB537" s="3" t="str">
        <f t="shared" si="197"/>
        <v/>
      </c>
      <c r="BF537" s="3" t="str">
        <f t="shared" si="200"/>
        <v/>
      </c>
      <c r="BJ537" s="3" t="str">
        <f t="shared" si="198"/>
        <v/>
      </c>
      <c r="BN537" s="3" t="str">
        <f t="shared" si="199"/>
        <v/>
      </c>
      <c r="BR537" s="3" t="str">
        <f t="shared" si="201"/>
        <v/>
      </c>
      <c r="BS537" s="17"/>
      <c r="BT537" s="17"/>
      <c r="BV537" s="3" t="str">
        <f t="shared" si="202"/>
        <v/>
      </c>
      <c r="BW537" s="17"/>
      <c r="BX537" s="17"/>
      <c r="BZ537" s="3" t="str">
        <f t="shared" si="203"/>
        <v/>
      </c>
      <c r="CA537" s="17"/>
      <c r="CB537" s="17"/>
      <c r="CD537" s="3" t="str">
        <f t="shared" si="204"/>
        <v/>
      </c>
      <c r="CE537" s="17"/>
      <c r="CF537" s="17"/>
      <c r="CH537" s="3" t="str">
        <f t="shared" si="205"/>
        <v/>
      </c>
      <c r="CI537" s="17"/>
      <c r="CJ537" s="17"/>
      <c r="CL537" s="3" t="str">
        <f t="shared" si="206"/>
        <v/>
      </c>
      <c r="CM537" s="17"/>
      <c r="CN537" s="17"/>
      <c r="CP537" s="3" t="str">
        <f t="shared" si="207"/>
        <v/>
      </c>
      <c r="CQ537" s="17"/>
      <c r="CR537" s="17"/>
      <c r="CT537" s="3" t="str">
        <f t="shared" si="208"/>
        <v/>
      </c>
      <c r="CU537" s="17"/>
      <c r="CV537" s="17"/>
      <c r="CX537" s="3" t="str">
        <f t="shared" si="209"/>
        <v/>
      </c>
      <c r="CY537" s="17"/>
      <c r="CZ537" s="17"/>
      <c r="DB537" s="3" t="str">
        <f t="shared" si="210"/>
        <v/>
      </c>
      <c r="DC537" s="17"/>
      <c r="DD537" s="17"/>
      <c r="DF537" s="3" t="str">
        <f t="shared" si="211"/>
        <v/>
      </c>
    </row>
    <row r="538" spans="1:110">
      <c r="A538" s="48">
        <v>532</v>
      </c>
      <c r="B538" s="98" t="str">
        <f>IF(Data!B538:$B$1008&lt;&gt;"",Data!B538,"")</f>
        <v/>
      </c>
      <c r="C538" s="98" t="str">
        <f>IF(Data!$B538:C$1008&lt;&gt;"",Data!C538,"")</f>
        <v/>
      </c>
      <c r="D538" s="98" t="str">
        <f>IF(Data!$B538:D$1008&lt;&gt;"",Data!D538,"")</f>
        <v/>
      </c>
      <c r="E538" s="98" t="str">
        <f>IF(Data!$B538:E$1008&lt;&gt;"",Data!E538,"")</f>
        <v/>
      </c>
      <c r="F538" s="98" t="str">
        <f>IF(Data!$B538:F$1008&lt;&gt;"",Data!F538,"")</f>
        <v/>
      </c>
      <c r="G538" s="98" t="str">
        <f>IF(Data!$B538:G$1008&lt;&gt;"",Data!G538,"")</f>
        <v/>
      </c>
      <c r="H538" s="98" t="str">
        <f>IF(Data!$B538:H$1008&lt;&gt;"",Data!H538,"")</f>
        <v/>
      </c>
      <c r="I538" s="98" t="str">
        <f>IF(Data!$B538:I$1008&lt;&gt;"",Data!I538,"")</f>
        <v/>
      </c>
      <c r="J538" s="98" t="str">
        <f>IF(Data!$B538:J$1008&lt;&gt;"",Data!J538,"")</f>
        <v/>
      </c>
      <c r="K538" s="98" t="str">
        <f>IF(Data!$B538:K$1008&lt;&gt;"",Data!K538,"")</f>
        <v/>
      </c>
      <c r="L538" s="98" t="str">
        <f>IF(Data!$B538:L$1008&lt;&gt;"",Data!L538,"")</f>
        <v/>
      </c>
      <c r="M538" s="98" t="str">
        <f>IF(Data!$B538:M$1008&lt;&gt;"",Data!M538,"")</f>
        <v/>
      </c>
      <c r="N538" s="98" t="str">
        <f>IF(Data!$B538:N$1008&lt;&gt;"",Data!N538,"")</f>
        <v/>
      </c>
      <c r="O538" s="98" t="str">
        <f>IF(Data!$B538:O$1008&lt;&gt;"",Data!O538,"")</f>
        <v/>
      </c>
      <c r="P538" s="98" t="str">
        <f>IF(Data!$B538:P$1008&lt;&gt;"",Data!P538,"")</f>
        <v/>
      </c>
      <c r="Q538" s="98" t="str">
        <f>IF(Data!$B538:Q$1008&lt;&gt;"",Data!Q538,"")</f>
        <v/>
      </c>
      <c r="R538" s="98" t="str">
        <f>IF(Data!$B538:R$1008&lt;&gt;"",Data!R538,"")</f>
        <v/>
      </c>
      <c r="S538" s="98" t="str">
        <f>IF(Data!$B538:S$1008&lt;&gt;"",Data!S538,"")</f>
        <v/>
      </c>
      <c r="T538" s="98" t="str">
        <f>IF(Data!$B538:T$1008&lt;&gt;"",Data!T538,"")</f>
        <v/>
      </c>
      <c r="U538" s="98" t="str">
        <f>IF(Data!$B538:U$1008&lt;&gt;"",Data!U538,"")</f>
        <v/>
      </c>
      <c r="AC538" s="16" t="str">
        <f t="shared" si="191"/>
        <v/>
      </c>
      <c r="AH538" s="3" t="str">
        <f t="shared" si="192"/>
        <v/>
      </c>
      <c r="AL538" s="3" t="str">
        <f t="shared" si="193"/>
        <v/>
      </c>
      <c r="AP538" s="3" t="str">
        <f t="shared" si="194"/>
        <v/>
      </c>
      <c r="AT538" s="3" t="str">
        <f t="shared" si="195"/>
        <v/>
      </c>
      <c r="AX538" s="3" t="str">
        <f t="shared" si="196"/>
        <v/>
      </c>
      <c r="BB538" s="3" t="str">
        <f t="shared" si="197"/>
        <v/>
      </c>
      <c r="BF538" s="3" t="str">
        <f t="shared" si="200"/>
        <v/>
      </c>
      <c r="BJ538" s="3" t="str">
        <f t="shared" si="198"/>
        <v/>
      </c>
      <c r="BN538" s="3" t="str">
        <f t="shared" si="199"/>
        <v/>
      </c>
      <c r="BR538" s="3" t="str">
        <f t="shared" si="201"/>
        <v/>
      </c>
      <c r="BS538" s="17"/>
      <c r="BT538" s="17"/>
      <c r="BV538" s="3" t="str">
        <f t="shared" si="202"/>
        <v/>
      </c>
      <c r="BW538" s="17"/>
      <c r="BX538" s="17"/>
      <c r="BZ538" s="3" t="str">
        <f t="shared" si="203"/>
        <v/>
      </c>
      <c r="CA538" s="17"/>
      <c r="CB538" s="17"/>
      <c r="CD538" s="3" t="str">
        <f t="shared" si="204"/>
        <v/>
      </c>
      <c r="CE538" s="17"/>
      <c r="CF538" s="17"/>
      <c r="CH538" s="3" t="str">
        <f t="shared" si="205"/>
        <v/>
      </c>
      <c r="CI538" s="17"/>
      <c r="CJ538" s="17"/>
      <c r="CL538" s="3" t="str">
        <f t="shared" si="206"/>
        <v/>
      </c>
      <c r="CM538" s="17"/>
      <c r="CN538" s="17"/>
      <c r="CP538" s="3" t="str">
        <f t="shared" si="207"/>
        <v/>
      </c>
      <c r="CQ538" s="17"/>
      <c r="CR538" s="17"/>
      <c r="CT538" s="3" t="str">
        <f t="shared" si="208"/>
        <v/>
      </c>
      <c r="CU538" s="17"/>
      <c r="CV538" s="17"/>
      <c r="CX538" s="3" t="str">
        <f t="shared" si="209"/>
        <v/>
      </c>
      <c r="CY538" s="17"/>
      <c r="CZ538" s="17"/>
      <c r="DB538" s="3" t="str">
        <f t="shared" si="210"/>
        <v/>
      </c>
      <c r="DC538" s="17"/>
      <c r="DD538" s="17"/>
      <c r="DF538" s="3" t="str">
        <f t="shared" si="211"/>
        <v/>
      </c>
    </row>
    <row r="539" spans="1:110">
      <c r="A539" s="48">
        <v>533</v>
      </c>
      <c r="B539" s="98" t="str">
        <f>IF(Data!B539:$B$1008&lt;&gt;"",Data!B539,"")</f>
        <v/>
      </c>
      <c r="C539" s="98" t="str">
        <f>IF(Data!$B539:C$1008&lt;&gt;"",Data!C539,"")</f>
        <v/>
      </c>
      <c r="D539" s="98" t="str">
        <f>IF(Data!$B539:D$1008&lt;&gt;"",Data!D539,"")</f>
        <v/>
      </c>
      <c r="E539" s="98" t="str">
        <f>IF(Data!$B539:E$1008&lt;&gt;"",Data!E539,"")</f>
        <v/>
      </c>
      <c r="F539" s="98" t="str">
        <f>IF(Data!$B539:F$1008&lt;&gt;"",Data!F539,"")</f>
        <v/>
      </c>
      <c r="G539" s="98" t="str">
        <f>IF(Data!$B539:G$1008&lt;&gt;"",Data!G539,"")</f>
        <v/>
      </c>
      <c r="H539" s="98" t="str">
        <f>IF(Data!$B539:H$1008&lt;&gt;"",Data!H539,"")</f>
        <v/>
      </c>
      <c r="I539" s="98" t="str">
        <f>IF(Data!$B539:I$1008&lt;&gt;"",Data!I539,"")</f>
        <v/>
      </c>
      <c r="J539" s="98" t="str">
        <f>IF(Data!$B539:J$1008&lt;&gt;"",Data!J539,"")</f>
        <v/>
      </c>
      <c r="K539" s="98" t="str">
        <f>IF(Data!$B539:K$1008&lt;&gt;"",Data!K539,"")</f>
        <v/>
      </c>
      <c r="L539" s="98" t="str">
        <f>IF(Data!$B539:L$1008&lt;&gt;"",Data!L539,"")</f>
        <v/>
      </c>
      <c r="M539" s="98" t="str">
        <f>IF(Data!$B539:M$1008&lt;&gt;"",Data!M539,"")</f>
        <v/>
      </c>
      <c r="N539" s="98" t="str">
        <f>IF(Data!$B539:N$1008&lt;&gt;"",Data!N539,"")</f>
        <v/>
      </c>
      <c r="O539" s="98" t="str">
        <f>IF(Data!$B539:O$1008&lt;&gt;"",Data!O539,"")</f>
        <v/>
      </c>
      <c r="P539" s="98" t="str">
        <f>IF(Data!$B539:P$1008&lt;&gt;"",Data!P539,"")</f>
        <v/>
      </c>
      <c r="Q539" s="98" t="str">
        <f>IF(Data!$B539:Q$1008&lt;&gt;"",Data!Q539,"")</f>
        <v/>
      </c>
      <c r="R539" s="98" t="str">
        <f>IF(Data!$B539:R$1008&lt;&gt;"",Data!R539,"")</f>
        <v/>
      </c>
      <c r="S539" s="98" t="str">
        <f>IF(Data!$B539:S$1008&lt;&gt;"",Data!S539,"")</f>
        <v/>
      </c>
      <c r="T539" s="98" t="str">
        <f>IF(Data!$B539:T$1008&lt;&gt;"",Data!T539,"")</f>
        <v/>
      </c>
      <c r="U539" s="98" t="str">
        <f>IF(Data!$B539:U$1008&lt;&gt;"",Data!U539,"")</f>
        <v/>
      </c>
      <c r="AC539" s="16" t="str">
        <f t="shared" si="191"/>
        <v/>
      </c>
      <c r="AH539" s="3" t="str">
        <f t="shared" si="192"/>
        <v/>
      </c>
      <c r="AL539" s="3" t="str">
        <f t="shared" si="193"/>
        <v/>
      </c>
      <c r="AP539" s="3" t="str">
        <f t="shared" si="194"/>
        <v/>
      </c>
      <c r="AT539" s="3" t="str">
        <f t="shared" si="195"/>
        <v/>
      </c>
      <c r="AX539" s="3" t="str">
        <f t="shared" si="196"/>
        <v/>
      </c>
      <c r="BB539" s="3" t="str">
        <f t="shared" si="197"/>
        <v/>
      </c>
      <c r="BF539" s="3" t="str">
        <f t="shared" si="200"/>
        <v/>
      </c>
      <c r="BJ539" s="3" t="str">
        <f t="shared" si="198"/>
        <v/>
      </c>
      <c r="BN539" s="3" t="str">
        <f t="shared" si="199"/>
        <v/>
      </c>
      <c r="BR539" s="3" t="str">
        <f t="shared" si="201"/>
        <v/>
      </c>
      <c r="BS539" s="17"/>
      <c r="BT539" s="17"/>
      <c r="BV539" s="3" t="str">
        <f t="shared" si="202"/>
        <v/>
      </c>
      <c r="BW539" s="17"/>
      <c r="BX539" s="17"/>
      <c r="BZ539" s="3" t="str">
        <f t="shared" si="203"/>
        <v/>
      </c>
      <c r="CA539" s="17"/>
      <c r="CB539" s="17"/>
      <c r="CD539" s="3" t="str">
        <f t="shared" si="204"/>
        <v/>
      </c>
      <c r="CE539" s="17"/>
      <c r="CF539" s="17"/>
      <c r="CH539" s="3" t="str">
        <f t="shared" si="205"/>
        <v/>
      </c>
      <c r="CI539" s="17"/>
      <c r="CJ539" s="17"/>
      <c r="CL539" s="3" t="str">
        <f t="shared" si="206"/>
        <v/>
      </c>
      <c r="CM539" s="17"/>
      <c r="CN539" s="17"/>
      <c r="CP539" s="3" t="str">
        <f t="shared" si="207"/>
        <v/>
      </c>
      <c r="CQ539" s="17"/>
      <c r="CR539" s="17"/>
      <c r="CT539" s="3" t="str">
        <f t="shared" si="208"/>
        <v/>
      </c>
      <c r="CU539" s="17"/>
      <c r="CV539" s="17"/>
      <c r="CX539" s="3" t="str">
        <f t="shared" si="209"/>
        <v/>
      </c>
      <c r="CY539" s="17"/>
      <c r="CZ539" s="17"/>
      <c r="DB539" s="3" t="str">
        <f t="shared" si="210"/>
        <v/>
      </c>
      <c r="DC539" s="17"/>
      <c r="DD539" s="17"/>
      <c r="DF539" s="3" t="str">
        <f t="shared" si="211"/>
        <v/>
      </c>
    </row>
    <row r="540" spans="1:110">
      <c r="A540" s="48">
        <v>534</v>
      </c>
      <c r="B540" s="98" t="str">
        <f>IF(Data!B540:$B$1008&lt;&gt;"",Data!B540,"")</f>
        <v/>
      </c>
      <c r="C540" s="98" t="str">
        <f>IF(Data!$B540:C$1008&lt;&gt;"",Data!C540,"")</f>
        <v/>
      </c>
      <c r="D540" s="98" t="str">
        <f>IF(Data!$B540:D$1008&lt;&gt;"",Data!D540,"")</f>
        <v/>
      </c>
      <c r="E540" s="98" t="str">
        <f>IF(Data!$B540:E$1008&lt;&gt;"",Data!E540,"")</f>
        <v/>
      </c>
      <c r="F540" s="98" t="str">
        <f>IF(Data!$B540:F$1008&lt;&gt;"",Data!F540,"")</f>
        <v/>
      </c>
      <c r="G540" s="98" t="str">
        <f>IF(Data!$B540:G$1008&lt;&gt;"",Data!G540,"")</f>
        <v/>
      </c>
      <c r="H540" s="98" t="str">
        <f>IF(Data!$B540:H$1008&lt;&gt;"",Data!H540,"")</f>
        <v/>
      </c>
      <c r="I540" s="98" t="str">
        <f>IF(Data!$B540:I$1008&lt;&gt;"",Data!I540,"")</f>
        <v/>
      </c>
      <c r="J540" s="98" t="str">
        <f>IF(Data!$B540:J$1008&lt;&gt;"",Data!J540,"")</f>
        <v/>
      </c>
      <c r="K540" s="98" t="str">
        <f>IF(Data!$B540:K$1008&lt;&gt;"",Data!K540,"")</f>
        <v/>
      </c>
      <c r="L540" s="98" t="str">
        <f>IF(Data!$B540:L$1008&lt;&gt;"",Data!L540,"")</f>
        <v/>
      </c>
      <c r="M540" s="98" t="str">
        <f>IF(Data!$B540:M$1008&lt;&gt;"",Data!M540,"")</f>
        <v/>
      </c>
      <c r="N540" s="98" t="str">
        <f>IF(Data!$B540:N$1008&lt;&gt;"",Data!N540,"")</f>
        <v/>
      </c>
      <c r="O540" s="98" t="str">
        <f>IF(Data!$B540:O$1008&lt;&gt;"",Data!O540,"")</f>
        <v/>
      </c>
      <c r="P540" s="98" t="str">
        <f>IF(Data!$B540:P$1008&lt;&gt;"",Data!P540,"")</f>
        <v/>
      </c>
      <c r="Q540" s="98" t="str">
        <f>IF(Data!$B540:Q$1008&lt;&gt;"",Data!Q540,"")</f>
        <v/>
      </c>
      <c r="R540" s="98" t="str">
        <f>IF(Data!$B540:R$1008&lt;&gt;"",Data!R540,"")</f>
        <v/>
      </c>
      <c r="S540" s="98" t="str">
        <f>IF(Data!$B540:S$1008&lt;&gt;"",Data!S540,"")</f>
        <v/>
      </c>
      <c r="T540" s="98" t="str">
        <f>IF(Data!$B540:T$1008&lt;&gt;"",Data!T540,"")</f>
        <v/>
      </c>
      <c r="U540" s="98" t="str">
        <f>IF(Data!$B540:U$1008&lt;&gt;"",Data!U540,"")</f>
        <v/>
      </c>
      <c r="AC540" s="16" t="str">
        <f t="shared" si="191"/>
        <v/>
      </c>
      <c r="AH540" s="3" t="str">
        <f t="shared" si="192"/>
        <v/>
      </c>
      <c r="AL540" s="3" t="str">
        <f t="shared" si="193"/>
        <v/>
      </c>
      <c r="AP540" s="3" t="str">
        <f t="shared" si="194"/>
        <v/>
      </c>
      <c r="AT540" s="3" t="str">
        <f t="shared" si="195"/>
        <v/>
      </c>
      <c r="AX540" s="3" t="str">
        <f t="shared" si="196"/>
        <v/>
      </c>
      <c r="BB540" s="3" t="str">
        <f t="shared" si="197"/>
        <v/>
      </c>
      <c r="BF540" s="3" t="str">
        <f t="shared" si="200"/>
        <v/>
      </c>
      <c r="BJ540" s="3" t="str">
        <f t="shared" si="198"/>
        <v/>
      </c>
      <c r="BN540" s="3" t="str">
        <f t="shared" si="199"/>
        <v/>
      </c>
      <c r="BR540" s="3" t="str">
        <f t="shared" si="201"/>
        <v/>
      </c>
      <c r="BS540" s="17"/>
      <c r="BT540" s="17"/>
      <c r="BV540" s="3" t="str">
        <f t="shared" si="202"/>
        <v/>
      </c>
      <c r="BW540" s="17"/>
      <c r="BX540" s="17"/>
      <c r="BZ540" s="3" t="str">
        <f t="shared" si="203"/>
        <v/>
      </c>
      <c r="CA540" s="17"/>
      <c r="CB540" s="17"/>
      <c r="CD540" s="3" t="str">
        <f t="shared" si="204"/>
        <v/>
      </c>
      <c r="CE540" s="17"/>
      <c r="CF540" s="17"/>
      <c r="CH540" s="3" t="str">
        <f t="shared" si="205"/>
        <v/>
      </c>
      <c r="CI540" s="17"/>
      <c r="CJ540" s="17"/>
      <c r="CL540" s="3" t="str">
        <f t="shared" si="206"/>
        <v/>
      </c>
      <c r="CM540" s="17"/>
      <c r="CN540" s="17"/>
      <c r="CP540" s="3" t="str">
        <f t="shared" si="207"/>
        <v/>
      </c>
      <c r="CQ540" s="17"/>
      <c r="CR540" s="17"/>
      <c r="CT540" s="3" t="str">
        <f t="shared" si="208"/>
        <v/>
      </c>
      <c r="CU540" s="17"/>
      <c r="CV540" s="17"/>
      <c r="CX540" s="3" t="str">
        <f t="shared" si="209"/>
        <v/>
      </c>
      <c r="CY540" s="17"/>
      <c r="CZ540" s="17"/>
      <c r="DB540" s="3" t="str">
        <f t="shared" si="210"/>
        <v/>
      </c>
      <c r="DC540" s="17"/>
      <c r="DD540" s="17"/>
      <c r="DF540" s="3" t="str">
        <f t="shared" si="211"/>
        <v/>
      </c>
    </row>
    <row r="541" spans="1:110">
      <c r="A541" s="48">
        <v>535</v>
      </c>
      <c r="B541" s="98" t="str">
        <f>IF(Data!B541:$B$1008&lt;&gt;"",Data!B541,"")</f>
        <v/>
      </c>
      <c r="C541" s="98" t="str">
        <f>IF(Data!$B541:C$1008&lt;&gt;"",Data!C541,"")</f>
        <v/>
      </c>
      <c r="D541" s="98" t="str">
        <f>IF(Data!$B541:D$1008&lt;&gt;"",Data!D541,"")</f>
        <v/>
      </c>
      <c r="E541" s="98" t="str">
        <f>IF(Data!$B541:E$1008&lt;&gt;"",Data!E541,"")</f>
        <v/>
      </c>
      <c r="F541" s="98" t="str">
        <f>IF(Data!$B541:F$1008&lt;&gt;"",Data!F541,"")</f>
        <v/>
      </c>
      <c r="G541" s="98" t="str">
        <f>IF(Data!$B541:G$1008&lt;&gt;"",Data!G541,"")</f>
        <v/>
      </c>
      <c r="H541" s="98" t="str">
        <f>IF(Data!$B541:H$1008&lt;&gt;"",Data!H541,"")</f>
        <v/>
      </c>
      <c r="I541" s="98" t="str">
        <f>IF(Data!$B541:I$1008&lt;&gt;"",Data!I541,"")</f>
        <v/>
      </c>
      <c r="J541" s="98" t="str">
        <f>IF(Data!$B541:J$1008&lt;&gt;"",Data!J541,"")</f>
        <v/>
      </c>
      <c r="K541" s="98" t="str">
        <f>IF(Data!$B541:K$1008&lt;&gt;"",Data!K541,"")</f>
        <v/>
      </c>
      <c r="L541" s="98" t="str">
        <f>IF(Data!$B541:L$1008&lt;&gt;"",Data!L541,"")</f>
        <v/>
      </c>
      <c r="M541" s="98" t="str">
        <f>IF(Data!$B541:M$1008&lt;&gt;"",Data!M541,"")</f>
        <v/>
      </c>
      <c r="N541" s="98" t="str">
        <f>IF(Data!$B541:N$1008&lt;&gt;"",Data!N541,"")</f>
        <v/>
      </c>
      <c r="O541" s="98" t="str">
        <f>IF(Data!$B541:O$1008&lt;&gt;"",Data!O541,"")</f>
        <v/>
      </c>
      <c r="P541" s="98" t="str">
        <f>IF(Data!$B541:P$1008&lt;&gt;"",Data!P541,"")</f>
        <v/>
      </c>
      <c r="Q541" s="98" t="str">
        <f>IF(Data!$B541:Q$1008&lt;&gt;"",Data!Q541,"")</f>
        <v/>
      </c>
      <c r="R541" s="98" t="str">
        <f>IF(Data!$B541:R$1008&lt;&gt;"",Data!R541,"")</f>
        <v/>
      </c>
      <c r="S541" s="98" t="str">
        <f>IF(Data!$B541:S$1008&lt;&gt;"",Data!S541,"")</f>
        <v/>
      </c>
      <c r="T541" s="98" t="str">
        <f>IF(Data!$B541:T$1008&lt;&gt;"",Data!T541,"")</f>
        <v/>
      </c>
      <c r="U541" s="98" t="str">
        <f>IF(Data!$B541:U$1008&lt;&gt;"",Data!U541,"")</f>
        <v/>
      </c>
      <c r="AC541" s="16" t="str">
        <f t="shared" si="191"/>
        <v/>
      </c>
      <c r="AH541" s="3" t="str">
        <f t="shared" si="192"/>
        <v/>
      </c>
      <c r="AL541" s="3" t="str">
        <f t="shared" si="193"/>
        <v/>
      </c>
      <c r="AP541" s="3" t="str">
        <f t="shared" si="194"/>
        <v/>
      </c>
      <c r="AT541" s="3" t="str">
        <f t="shared" si="195"/>
        <v/>
      </c>
      <c r="AX541" s="3" t="str">
        <f t="shared" si="196"/>
        <v/>
      </c>
      <c r="BB541" s="3" t="str">
        <f t="shared" si="197"/>
        <v/>
      </c>
      <c r="BF541" s="3" t="str">
        <f t="shared" si="200"/>
        <v/>
      </c>
      <c r="BJ541" s="3" t="str">
        <f t="shared" si="198"/>
        <v/>
      </c>
      <c r="BN541" s="3" t="str">
        <f t="shared" si="199"/>
        <v/>
      </c>
      <c r="BR541" s="3" t="str">
        <f t="shared" si="201"/>
        <v/>
      </c>
      <c r="BS541" s="17"/>
      <c r="BT541" s="17"/>
      <c r="BV541" s="3" t="str">
        <f t="shared" si="202"/>
        <v/>
      </c>
      <c r="BW541" s="17"/>
      <c r="BX541" s="17"/>
      <c r="BZ541" s="3" t="str">
        <f t="shared" si="203"/>
        <v/>
      </c>
      <c r="CA541" s="17"/>
      <c r="CB541" s="17"/>
      <c r="CD541" s="3" t="str">
        <f t="shared" si="204"/>
        <v/>
      </c>
      <c r="CE541" s="17"/>
      <c r="CF541" s="17"/>
      <c r="CH541" s="3" t="str">
        <f t="shared" si="205"/>
        <v/>
      </c>
      <c r="CI541" s="17"/>
      <c r="CJ541" s="17"/>
      <c r="CL541" s="3" t="str">
        <f t="shared" si="206"/>
        <v/>
      </c>
      <c r="CM541" s="17"/>
      <c r="CN541" s="17"/>
      <c r="CP541" s="3" t="str">
        <f t="shared" si="207"/>
        <v/>
      </c>
      <c r="CQ541" s="17"/>
      <c r="CR541" s="17"/>
      <c r="CT541" s="3" t="str">
        <f t="shared" si="208"/>
        <v/>
      </c>
      <c r="CU541" s="17"/>
      <c r="CV541" s="17"/>
      <c r="CX541" s="3" t="str">
        <f t="shared" si="209"/>
        <v/>
      </c>
      <c r="CY541" s="17"/>
      <c r="CZ541" s="17"/>
      <c r="DB541" s="3" t="str">
        <f t="shared" si="210"/>
        <v/>
      </c>
      <c r="DC541" s="17"/>
      <c r="DD541" s="17"/>
      <c r="DF541" s="3" t="str">
        <f t="shared" si="211"/>
        <v/>
      </c>
    </row>
    <row r="542" spans="1:110">
      <c r="A542" s="48">
        <v>536</v>
      </c>
      <c r="B542" s="98" t="str">
        <f>IF(Data!B542:$B$1008&lt;&gt;"",Data!B542,"")</f>
        <v/>
      </c>
      <c r="C542" s="98" t="str">
        <f>IF(Data!$B542:C$1008&lt;&gt;"",Data!C542,"")</f>
        <v/>
      </c>
      <c r="D542" s="98" t="str">
        <f>IF(Data!$B542:D$1008&lt;&gt;"",Data!D542,"")</f>
        <v/>
      </c>
      <c r="E542" s="98" t="str">
        <f>IF(Data!$B542:E$1008&lt;&gt;"",Data!E542,"")</f>
        <v/>
      </c>
      <c r="F542" s="98" t="str">
        <f>IF(Data!$B542:F$1008&lt;&gt;"",Data!F542,"")</f>
        <v/>
      </c>
      <c r="G542" s="98" t="str">
        <f>IF(Data!$B542:G$1008&lt;&gt;"",Data!G542,"")</f>
        <v/>
      </c>
      <c r="H542" s="98" t="str">
        <f>IF(Data!$B542:H$1008&lt;&gt;"",Data!H542,"")</f>
        <v/>
      </c>
      <c r="I542" s="98" t="str">
        <f>IF(Data!$B542:I$1008&lt;&gt;"",Data!I542,"")</f>
        <v/>
      </c>
      <c r="J542" s="98" t="str">
        <f>IF(Data!$B542:J$1008&lt;&gt;"",Data!J542,"")</f>
        <v/>
      </c>
      <c r="K542" s="98" t="str">
        <f>IF(Data!$B542:K$1008&lt;&gt;"",Data!K542,"")</f>
        <v/>
      </c>
      <c r="L542" s="98" t="str">
        <f>IF(Data!$B542:L$1008&lt;&gt;"",Data!L542,"")</f>
        <v/>
      </c>
      <c r="M542" s="98" t="str">
        <f>IF(Data!$B542:M$1008&lt;&gt;"",Data!M542,"")</f>
        <v/>
      </c>
      <c r="N542" s="98" t="str">
        <f>IF(Data!$B542:N$1008&lt;&gt;"",Data!N542,"")</f>
        <v/>
      </c>
      <c r="O542" s="98" t="str">
        <f>IF(Data!$B542:O$1008&lt;&gt;"",Data!O542,"")</f>
        <v/>
      </c>
      <c r="P542" s="98" t="str">
        <f>IF(Data!$B542:P$1008&lt;&gt;"",Data!P542,"")</f>
        <v/>
      </c>
      <c r="Q542" s="98" t="str">
        <f>IF(Data!$B542:Q$1008&lt;&gt;"",Data!Q542,"")</f>
        <v/>
      </c>
      <c r="R542" s="98" t="str">
        <f>IF(Data!$B542:R$1008&lt;&gt;"",Data!R542,"")</f>
        <v/>
      </c>
      <c r="S542" s="98" t="str">
        <f>IF(Data!$B542:S$1008&lt;&gt;"",Data!S542,"")</f>
        <v/>
      </c>
      <c r="T542" s="98" t="str">
        <f>IF(Data!$B542:T$1008&lt;&gt;"",Data!T542,"")</f>
        <v/>
      </c>
      <c r="U542" s="98" t="str">
        <f>IF(Data!$B542:U$1008&lt;&gt;"",Data!U542,"")</f>
        <v/>
      </c>
      <c r="AC542" s="16" t="str">
        <f t="shared" si="191"/>
        <v/>
      </c>
      <c r="AH542" s="3" t="str">
        <f t="shared" si="192"/>
        <v/>
      </c>
      <c r="AL542" s="3" t="str">
        <f t="shared" si="193"/>
        <v/>
      </c>
      <c r="AP542" s="3" t="str">
        <f t="shared" si="194"/>
        <v/>
      </c>
      <c r="AT542" s="3" t="str">
        <f t="shared" si="195"/>
        <v/>
      </c>
      <c r="AX542" s="3" t="str">
        <f t="shared" si="196"/>
        <v/>
      </c>
      <c r="BB542" s="3" t="str">
        <f t="shared" si="197"/>
        <v/>
      </c>
      <c r="BF542" s="3" t="str">
        <f t="shared" si="200"/>
        <v/>
      </c>
      <c r="BJ542" s="3" t="str">
        <f t="shared" si="198"/>
        <v/>
      </c>
      <c r="BN542" s="3" t="str">
        <f t="shared" si="199"/>
        <v/>
      </c>
      <c r="BR542" s="3" t="str">
        <f t="shared" si="201"/>
        <v/>
      </c>
      <c r="BS542" s="17"/>
      <c r="BT542" s="17"/>
      <c r="BV542" s="3" t="str">
        <f t="shared" si="202"/>
        <v/>
      </c>
      <c r="BW542" s="17"/>
      <c r="BX542" s="17"/>
      <c r="BZ542" s="3" t="str">
        <f t="shared" si="203"/>
        <v/>
      </c>
      <c r="CA542" s="17"/>
      <c r="CB542" s="17"/>
      <c r="CD542" s="3" t="str">
        <f t="shared" si="204"/>
        <v/>
      </c>
      <c r="CE542" s="17"/>
      <c r="CF542" s="17"/>
      <c r="CH542" s="3" t="str">
        <f t="shared" si="205"/>
        <v/>
      </c>
      <c r="CI542" s="17"/>
      <c r="CJ542" s="17"/>
      <c r="CL542" s="3" t="str">
        <f t="shared" si="206"/>
        <v/>
      </c>
      <c r="CM542" s="17"/>
      <c r="CN542" s="17"/>
      <c r="CP542" s="3" t="str">
        <f t="shared" si="207"/>
        <v/>
      </c>
      <c r="CQ542" s="17"/>
      <c r="CR542" s="17"/>
      <c r="CT542" s="3" t="str">
        <f t="shared" si="208"/>
        <v/>
      </c>
      <c r="CU542" s="17"/>
      <c r="CV542" s="17"/>
      <c r="CX542" s="3" t="str">
        <f t="shared" si="209"/>
        <v/>
      </c>
      <c r="CY542" s="17"/>
      <c r="CZ542" s="17"/>
      <c r="DB542" s="3" t="str">
        <f t="shared" si="210"/>
        <v/>
      </c>
      <c r="DC542" s="17"/>
      <c r="DD542" s="17"/>
      <c r="DF542" s="3" t="str">
        <f t="shared" si="211"/>
        <v/>
      </c>
    </row>
    <row r="543" spans="1:110">
      <c r="A543" s="48">
        <v>537</v>
      </c>
      <c r="B543" s="98" t="str">
        <f>IF(Data!B543:$B$1008&lt;&gt;"",Data!B543,"")</f>
        <v/>
      </c>
      <c r="C543" s="98" t="str">
        <f>IF(Data!$B543:C$1008&lt;&gt;"",Data!C543,"")</f>
        <v/>
      </c>
      <c r="D543" s="98" t="str">
        <f>IF(Data!$B543:D$1008&lt;&gt;"",Data!D543,"")</f>
        <v/>
      </c>
      <c r="E543" s="98" t="str">
        <f>IF(Data!$B543:E$1008&lt;&gt;"",Data!E543,"")</f>
        <v/>
      </c>
      <c r="F543" s="98" t="str">
        <f>IF(Data!$B543:F$1008&lt;&gt;"",Data!F543,"")</f>
        <v/>
      </c>
      <c r="G543" s="98" t="str">
        <f>IF(Data!$B543:G$1008&lt;&gt;"",Data!G543,"")</f>
        <v/>
      </c>
      <c r="H543" s="98" t="str">
        <f>IF(Data!$B543:H$1008&lt;&gt;"",Data!H543,"")</f>
        <v/>
      </c>
      <c r="I543" s="98" t="str">
        <f>IF(Data!$B543:I$1008&lt;&gt;"",Data!I543,"")</f>
        <v/>
      </c>
      <c r="J543" s="98" t="str">
        <f>IF(Data!$B543:J$1008&lt;&gt;"",Data!J543,"")</f>
        <v/>
      </c>
      <c r="K543" s="98" t="str">
        <f>IF(Data!$B543:K$1008&lt;&gt;"",Data!K543,"")</f>
        <v/>
      </c>
      <c r="L543" s="98" t="str">
        <f>IF(Data!$B543:L$1008&lt;&gt;"",Data!L543,"")</f>
        <v/>
      </c>
      <c r="M543" s="98" t="str">
        <f>IF(Data!$B543:M$1008&lt;&gt;"",Data!M543,"")</f>
        <v/>
      </c>
      <c r="N543" s="98" t="str">
        <f>IF(Data!$B543:N$1008&lt;&gt;"",Data!N543,"")</f>
        <v/>
      </c>
      <c r="O543" s="98" t="str">
        <f>IF(Data!$B543:O$1008&lt;&gt;"",Data!O543,"")</f>
        <v/>
      </c>
      <c r="P543" s="98" t="str">
        <f>IF(Data!$B543:P$1008&lt;&gt;"",Data!P543,"")</f>
        <v/>
      </c>
      <c r="Q543" s="98" t="str">
        <f>IF(Data!$B543:Q$1008&lt;&gt;"",Data!Q543,"")</f>
        <v/>
      </c>
      <c r="R543" s="98" t="str">
        <f>IF(Data!$B543:R$1008&lt;&gt;"",Data!R543,"")</f>
        <v/>
      </c>
      <c r="S543" s="98" t="str">
        <f>IF(Data!$B543:S$1008&lt;&gt;"",Data!S543,"")</f>
        <v/>
      </c>
      <c r="T543" s="98" t="str">
        <f>IF(Data!$B543:T$1008&lt;&gt;"",Data!T543,"")</f>
        <v/>
      </c>
      <c r="U543" s="98" t="str">
        <f>IF(Data!$B543:U$1008&lt;&gt;"",Data!U543,"")</f>
        <v/>
      </c>
      <c r="AC543" s="16" t="str">
        <f t="shared" si="191"/>
        <v/>
      </c>
      <c r="AH543" s="3" t="str">
        <f t="shared" si="192"/>
        <v/>
      </c>
      <c r="AL543" s="3" t="str">
        <f t="shared" si="193"/>
        <v/>
      </c>
      <c r="AP543" s="3" t="str">
        <f t="shared" si="194"/>
        <v/>
      </c>
      <c r="AT543" s="3" t="str">
        <f t="shared" si="195"/>
        <v/>
      </c>
      <c r="AX543" s="3" t="str">
        <f t="shared" si="196"/>
        <v/>
      </c>
      <c r="BB543" s="3" t="str">
        <f t="shared" si="197"/>
        <v/>
      </c>
      <c r="BF543" s="3" t="str">
        <f t="shared" si="200"/>
        <v/>
      </c>
      <c r="BJ543" s="3" t="str">
        <f t="shared" si="198"/>
        <v/>
      </c>
      <c r="BN543" s="3" t="str">
        <f t="shared" si="199"/>
        <v/>
      </c>
      <c r="BR543" s="3" t="str">
        <f t="shared" si="201"/>
        <v/>
      </c>
      <c r="BS543" s="17"/>
      <c r="BT543" s="17"/>
      <c r="BV543" s="3" t="str">
        <f t="shared" si="202"/>
        <v/>
      </c>
      <c r="BW543" s="17"/>
      <c r="BX543" s="17"/>
      <c r="BZ543" s="3" t="str">
        <f t="shared" si="203"/>
        <v/>
      </c>
      <c r="CA543" s="17"/>
      <c r="CB543" s="17"/>
      <c r="CD543" s="3" t="str">
        <f t="shared" si="204"/>
        <v/>
      </c>
      <c r="CE543" s="17"/>
      <c r="CF543" s="17"/>
      <c r="CH543" s="3" t="str">
        <f t="shared" si="205"/>
        <v/>
      </c>
      <c r="CI543" s="17"/>
      <c r="CJ543" s="17"/>
      <c r="CL543" s="3" t="str">
        <f t="shared" si="206"/>
        <v/>
      </c>
      <c r="CM543" s="17"/>
      <c r="CN543" s="17"/>
      <c r="CP543" s="3" t="str">
        <f t="shared" si="207"/>
        <v/>
      </c>
      <c r="CQ543" s="17"/>
      <c r="CR543" s="17"/>
      <c r="CT543" s="3" t="str">
        <f t="shared" si="208"/>
        <v/>
      </c>
      <c r="CU543" s="17"/>
      <c r="CV543" s="17"/>
      <c r="CX543" s="3" t="str">
        <f t="shared" si="209"/>
        <v/>
      </c>
      <c r="CY543" s="17"/>
      <c r="CZ543" s="17"/>
      <c r="DB543" s="3" t="str">
        <f t="shared" si="210"/>
        <v/>
      </c>
      <c r="DC543" s="17"/>
      <c r="DD543" s="17"/>
      <c r="DF543" s="3" t="str">
        <f t="shared" si="211"/>
        <v/>
      </c>
    </row>
    <row r="544" spans="1:110">
      <c r="A544" s="48">
        <v>538</v>
      </c>
      <c r="B544" s="98" t="str">
        <f>IF(Data!B544:$B$1008&lt;&gt;"",Data!B544,"")</f>
        <v/>
      </c>
      <c r="C544" s="98" t="str">
        <f>IF(Data!$B544:C$1008&lt;&gt;"",Data!C544,"")</f>
        <v/>
      </c>
      <c r="D544" s="98" t="str">
        <f>IF(Data!$B544:D$1008&lt;&gt;"",Data!D544,"")</f>
        <v/>
      </c>
      <c r="E544" s="98" t="str">
        <f>IF(Data!$B544:E$1008&lt;&gt;"",Data!E544,"")</f>
        <v/>
      </c>
      <c r="F544" s="98" t="str">
        <f>IF(Data!$B544:F$1008&lt;&gt;"",Data!F544,"")</f>
        <v/>
      </c>
      <c r="G544" s="98" t="str">
        <f>IF(Data!$B544:G$1008&lt;&gt;"",Data!G544,"")</f>
        <v/>
      </c>
      <c r="H544" s="98" t="str">
        <f>IF(Data!$B544:H$1008&lt;&gt;"",Data!H544,"")</f>
        <v/>
      </c>
      <c r="I544" s="98" t="str">
        <f>IF(Data!$B544:I$1008&lt;&gt;"",Data!I544,"")</f>
        <v/>
      </c>
      <c r="J544" s="98" t="str">
        <f>IF(Data!$B544:J$1008&lt;&gt;"",Data!J544,"")</f>
        <v/>
      </c>
      <c r="K544" s="98" t="str">
        <f>IF(Data!$B544:K$1008&lt;&gt;"",Data!K544,"")</f>
        <v/>
      </c>
      <c r="L544" s="98" t="str">
        <f>IF(Data!$B544:L$1008&lt;&gt;"",Data!L544,"")</f>
        <v/>
      </c>
      <c r="M544" s="98" t="str">
        <f>IF(Data!$B544:M$1008&lt;&gt;"",Data!M544,"")</f>
        <v/>
      </c>
      <c r="N544" s="98" t="str">
        <f>IF(Data!$B544:N$1008&lt;&gt;"",Data!N544,"")</f>
        <v/>
      </c>
      <c r="O544" s="98" t="str">
        <f>IF(Data!$B544:O$1008&lt;&gt;"",Data!O544,"")</f>
        <v/>
      </c>
      <c r="P544" s="98" t="str">
        <f>IF(Data!$B544:P$1008&lt;&gt;"",Data!P544,"")</f>
        <v/>
      </c>
      <c r="Q544" s="98" t="str">
        <f>IF(Data!$B544:Q$1008&lt;&gt;"",Data!Q544,"")</f>
        <v/>
      </c>
      <c r="R544" s="98" t="str">
        <f>IF(Data!$B544:R$1008&lt;&gt;"",Data!R544,"")</f>
        <v/>
      </c>
      <c r="S544" s="98" t="str">
        <f>IF(Data!$B544:S$1008&lt;&gt;"",Data!S544,"")</f>
        <v/>
      </c>
      <c r="T544" s="98" t="str">
        <f>IF(Data!$B544:T$1008&lt;&gt;"",Data!T544,"")</f>
        <v/>
      </c>
      <c r="U544" s="98" t="str">
        <f>IF(Data!$B544:U$1008&lt;&gt;"",Data!U544,"")</f>
        <v/>
      </c>
      <c r="AC544" s="16" t="str">
        <f t="shared" si="191"/>
        <v/>
      </c>
      <c r="AH544" s="3" t="str">
        <f t="shared" si="192"/>
        <v/>
      </c>
      <c r="AL544" s="3" t="str">
        <f t="shared" si="193"/>
        <v/>
      </c>
      <c r="AP544" s="3" t="str">
        <f t="shared" si="194"/>
        <v/>
      </c>
      <c r="AT544" s="3" t="str">
        <f t="shared" si="195"/>
        <v/>
      </c>
      <c r="AX544" s="3" t="str">
        <f t="shared" si="196"/>
        <v/>
      </c>
      <c r="BB544" s="3" t="str">
        <f t="shared" si="197"/>
        <v/>
      </c>
      <c r="BF544" s="3" t="str">
        <f t="shared" si="200"/>
        <v/>
      </c>
      <c r="BJ544" s="3" t="str">
        <f t="shared" si="198"/>
        <v/>
      </c>
      <c r="BN544" s="3" t="str">
        <f t="shared" si="199"/>
        <v/>
      </c>
      <c r="BR544" s="3" t="str">
        <f t="shared" si="201"/>
        <v/>
      </c>
      <c r="BS544" s="17"/>
      <c r="BT544" s="17"/>
      <c r="BV544" s="3" t="str">
        <f t="shared" si="202"/>
        <v/>
      </c>
      <c r="BW544" s="17"/>
      <c r="BX544" s="17"/>
      <c r="BZ544" s="3" t="str">
        <f t="shared" si="203"/>
        <v/>
      </c>
      <c r="CA544" s="17"/>
      <c r="CB544" s="17"/>
      <c r="CD544" s="3" t="str">
        <f t="shared" si="204"/>
        <v/>
      </c>
      <c r="CE544" s="17"/>
      <c r="CF544" s="17"/>
      <c r="CH544" s="3" t="str">
        <f t="shared" si="205"/>
        <v/>
      </c>
      <c r="CI544" s="17"/>
      <c r="CJ544" s="17"/>
      <c r="CL544" s="3" t="str">
        <f t="shared" si="206"/>
        <v/>
      </c>
      <c r="CM544" s="17"/>
      <c r="CN544" s="17"/>
      <c r="CP544" s="3" t="str">
        <f t="shared" si="207"/>
        <v/>
      </c>
      <c r="CQ544" s="17"/>
      <c r="CR544" s="17"/>
      <c r="CT544" s="3" t="str">
        <f t="shared" si="208"/>
        <v/>
      </c>
      <c r="CU544" s="17"/>
      <c r="CV544" s="17"/>
      <c r="CX544" s="3" t="str">
        <f t="shared" si="209"/>
        <v/>
      </c>
      <c r="CY544" s="17"/>
      <c r="CZ544" s="17"/>
      <c r="DB544" s="3" t="str">
        <f t="shared" si="210"/>
        <v/>
      </c>
      <c r="DC544" s="17"/>
      <c r="DD544" s="17"/>
      <c r="DF544" s="3" t="str">
        <f t="shared" si="211"/>
        <v/>
      </c>
    </row>
    <row r="545" spans="1:110">
      <c r="A545" s="48">
        <v>539</v>
      </c>
      <c r="B545" s="98" t="str">
        <f>IF(Data!B545:$B$1008&lt;&gt;"",Data!B545,"")</f>
        <v/>
      </c>
      <c r="C545" s="98" t="str">
        <f>IF(Data!$B545:C$1008&lt;&gt;"",Data!C545,"")</f>
        <v/>
      </c>
      <c r="D545" s="98" t="str">
        <f>IF(Data!$B545:D$1008&lt;&gt;"",Data!D545,"")</f>
        <v/>
      </c>
      <c r="E545" s="98" t="str">
        <f>IF(Data!$B545:E$1008&lt;&gt;"",Data!E545,"")</f>
        <v/>
      </c>
      <c r="F545" s="98" t="str">
        <f>IF(Data!$B545:F$1008&lt;&gt;"",Data!F545,"")</f>
        <v/>
      </c>
      <c r="G545" s="98" t="str">
        <f>IF(Data!$B545:G$1008&lt;&gt;"",Data!G545,"")</f>
        <v/>
      </c>
      <c r="H545" s="98" t="str">
        <f>IF(Data!$B545:H$1008&lt;&gt;"",Data!H545,"")</f>
        <v/>
      </c>
      <c r="I545" s="98" t="str">
        <f>IF(Data!$B545:I$1008&lt;&gt;"",Data!I545,"")</f>
        <v/>
      </c>
      <c r="J545" s="98" t="str">
        <f>IF(Data!$B545:J$1008&lt;&gt;"",Data!J545,"")</f>
        <v/>
      </c>
      <c r="K545" s="98" t="str">
        <f>IF(Data!$B545:K$1008&lt;&gt;"",Data!K545,"")</f>
        <v/>
      </c>
      <c r="L545" s="98" t="str">
        <f>IF(Data!$B545:L$1008&lt;&gt;"",Data!L545,"")</f>
        <v/>
      </c>
      <c r="M545" s="98" t="str">
        <f>IF(Data!$B545:M$1008&lt;&gt;"",Data!M545,"")</f>
        <v/>
      </c>
      <c r="N545" s="98" t="str">
        <f>IF(Data!$B545:N$1008&lt;&gt;"",Data!N545,"")</f>
        <v/>
      </c>
      <c r="O545" s="98" t="str">
        <f>IF(Data!$B545:O$1008&lt;&gt;"",Data!O545,"")</f>
        <v/>
      </c>
      <c r="P545" s="98" t="str">
        <f>IF(Data!$B545:P$1008&lt;&gt;"",Data!P545,"")</f>
        <v/>
      </c>
      <c r="Q545" s="98" t="str">
        <f>IF(Data!$B545:Q$1008&lt;&gt;"",Data!Q545,"")</f>
        <v/>
      </c>
      <c r="R545" s="98" t="str">
        <f>IF(Data!$B545:R$1008&lt;&gt;"",Data!R545,"")</f>
        <v/>
      </c>
      <c r="S545" s="98" t="str">
        <f>IF(Data!$B545:S$1008&lt;&gt;"",Data!S545,"")</f>
        <v/>
      </c>
      <c r="T545" s="98" t="str">
        <f>IF(Data!$B545:T$1008&lt;&gt;"",Data!T545,"")</f>
        <v/>
      </c>
      <c r="U545" s="98" t="str">
        <f>IF(Data!$B545:U$1008&lt;&gt;"",Data!U545,"")</f>
        <v/>
      </c>
      <c r="AC545" s="16" t="str">
        <f t="shared" si="191"/>
        <v/>
      </c>
      <c r="AH545" s="3" t="str">
        <f t="shared" si="192"/>
        <v/>
      </c>
      <c r="AL545" s="3" t="str">
        <f t="shared" si="193"/>
        <v/>
      </c>
      <c r="AP545" s="3" t="str">
        <f t="shared" si="194"/>
        <v/>
      </c>
      <c r="AT545" s="3" t="str">
        <f t="shared" si="195"/>
        <v/>
      </c>
      <c r="AX545" s="3" t="str">
        <f t="shared" si="196"/>
        <v/>
      </c>
      <c r="BB545" s="3" t="str">
        <f t="shared" si="197"/>
        <v/>
      </c>
      <c r="BF545" s="3" t="str">
        <f t="shared" si="200"/>
        <v/>
      </c>
      <c r="BJ545" s="3" t="str">
        <f t="shared" si="198"/>
        <v/>
      </c>
      <c r="BN545" s="3" t="str">
        <f t="shared" si="199"/>
        <v/>
      </c>
      <c r="BR545" s="3" t="str">
        <f t="shared" si="201"/>
        <v/>
      </c>
      <c r="BS545" s="17"/>
      <c r="BT545" s="17"/>
      <c r="BV545" s="3" t="str">
        <f t="shared" si="202"/>
        <v/>
      </c>
      <c r="BW545" s="17"/>
      <c r="BX545" s="17"/>
      <c r="BZ545" s="3" t="str">
        <f t="shared" si="203"/>
        <v/>
      </c>
      <c r="CA545" s="17"/>
      <c r="CB545" s="17"/>
      <c r="CD545" s="3" t="str">
        <f t="shared" si="204"/>
        <v/>
      </c>
      <c r="CE545" s="17"/>
      <c r="CF545" s="17"/>
      <c r="CH545" s="3" t="str">
        <f t="shared" si="205"/>
        <v/>
      </c>
      <c r="CI545" s="17"/>
      <c r="CJ545" s="17"/>
      <c r="CL545" s="3" t="str">
        <f t="shared" si="206"/>
        <v/>
      </c>
      <c r="CM545" s="17"/>
      <c r="CN545" s="17"/>
      <c r="CP545" s="3" t="str">
        <f t="shared" si="207"/>
        <v/>
      </c>
      <c r="CQ545" s="17"/>
      <c r="CR545" s="17"/>
      <c r="CT545" s="3" t="str">
        <f t="shared" si="208"/>
        <v/>
      </c>
      <c r="CU545" s="17"/>
      <c r="CV545" s="17"/>
      <c r="CX545" s="3" t="str">
        <f t="shared" si="209"/>
        <v/>
      </c>
      <c r="CY545" s="17"/>
      <c r="CZ545" s="17"/>
      <c r="DB545" s="3" t="str">
        <f t="shared" si="210"/>
        <v/>
      </c>
      <c r="DC545" s="17"/>
      <c r="DD545" s="17"/>
      <c r="DF545" s="3" t="str">
        <f t="shared" si="211"/>
        <v/>
      </c>
    </row>
    <row r="546" spans="1:110">
      <c r="A546" s="48">
        <v>540</v>
      </c>
      <c r="B546" s="98" t="str">
        <f>IF(Data!B546:$B$1008&lt;&gt;"",Data!B546,"")</f>
        <v/>
      </c>
      <c r="C546" s="98" t="str">
        <f>IF(Data!$B546:C$1008&lt;&gt;"",Data!C546,"")</f>
        <v/>
      </c>
      <c r="D546" s="98" t="str">
        <f>IF(Data!$B546:D$1008&lt;&gt;"",Data!D546,"")</f>
        <v/>
      </c>
      <c r="E546" s="98" t="str">
        <f>IF(Data!$B546:E$1008&lt;&gt;"",Data!E546,"")</f>
        <v/>
      </c>
      <c r="F546" s="98" t="str">
        <f>IF(Data!$B546:F$1008&lt;&gt;"",Data!F546,"")</f>
        <v/>
      </c>
      <c r="G546" s="98" t="str">
        <f>IF(Data!$B546:G$1008&lt;&gt;"",Data!G546,"")</f>
        <v/>
      </c>
      <c r="H546" s="98" t="str">
        <f>IF(Data!$B546:H$1008&lt;&gt;"",Data!H546,"")</f>
        <v/>
      </c>
      <c r="I546" s="98" t="str">
        <f>IF(Data!$B546:I$1008&lt;&gt;"",Data!I546,"")</f>
        <v/>
      </c>
      <c r="J546" s="98" t="str">
        <f>IF(Data!$B546:J$1008&lt;&gt;"",Data!J546,"")</f>
        <v/>
      </c>
      <c r="K546" s="98" t="str">
        <f>IF(Data!$B546:K$1008&lt;&gt;"",Data!K546,"")</f>
        <v/>
      </c>
      <c r="L546" s="98" t="str">
        <f>IF(Data!$B546:L$1008&lt;&gt;"",Data!L546,"")</f>
        <v/>
      </c>
      <c r="M546" s="98" t="str">
        <f>IF(Data!$B546:M$1008&lt;&gt;"",Data!M546,"")</f>
        <v/>
      </c>
      <c r="N546" s="98" t="str">
        <f>IF(Data!$B546:N$1008&lt;&gt;"",Data!N546,"")</f>
        <v/>
      </c>
      <c r="O546" s="98" t="str">
        <f>IF(Data!$B546:O$1008&lt;&gt;"",Data!O546,"")</f>
        <v/>
      </c>
      <c r="P546" s="98" t="str">
        <f>IF(Data!$B546:P$1008&lt;&gt;"",Data!P546,"")</f>
        <v/>
      </c>
      <c r="Q546" s="98" t="str">
        <f>IF(Data!$B546:Q$1008&lt;&gt;"",Data!Q546,"")</f>
        <v/>
      </c>
      <c r="R546" s="98" t="str">
        <f>IF(Data!$B546:R$1008&lt;&gt;"",Data!R546,"")</f>
        <v/>
      </c>
      <c r="S546" s="98" t="str">
        <f>IF(Data!$B546:S$1008&lt;&gt;"",Data!S546,"")</f>
        <v/>
      </c>
      <c r="T546" s="98" t="str">
        <f>IF(Data!$B546:T$1008&lt;&gt;"",Data!T546,"")</f>
        <v/>
      </c>
      <c r="U546" s="98" t="str">
        <f>IF(Data!$B546:U$1008&lt;&gt;"",Data!U546,"")</f>
        <v/>
      </c>
      <c r="AC546" s="16" t="str">
        <f t="shared" si="191"/>
        <v/>
      </c>
      <c r="AH546" s="3" t="str">
        <f t="shared" si="192"/>
        <v/>
      </c>
      <c r="AL546" s="3" t="str">
        <f t="shared" si="193"/>
        <v/>
      </c>
      <c r="AP546" s="3" t="str">
        <f t="shared" si="194"/>
        <v/>
      </c>
      <c r="AT546" s="3" t="str">
        <f t="shared" si="195"/>
        <v/>
      </c>
      <c r="AX546" s="3" t="str">
        <f t="shared" si="196"/>
        <v/>
      </c>
      <c r="BB546" s="3" t="str">
        <f t="shared" si="197"/>
        <v/>
      </c>
      <c r="BF546" s="3" t="str">
        <f t="shared" si="200"/>
        <v/>
      </c>
      <c r="BJ546" s="3" t="str">
        <f t="shared" si="198"/>
        <v/>
      </c>
      <c r="BN546" s="3" t="str">
        <f t="shared" si="199"/>
        <v/>
      </c>
      <c r="BR546" s="3" t="str">
        <f t="shared" si="201"/>
        <v/>
      </c>
      <c r="BS546" s="17"/>
      <c r="BT546" s="17"/>
      <c r="BV546" s="3" t="str">
        <f t="shared" si="202"/>
        <v/>
      </c>
      <c r="BW546" s="17"/>
      <c r="BX546" s="17"/>
      <c r="BZ546" s="3" t="str">
        <f t="shared" si="203"/>
        <v/>
      </c>
      <c r="CA546" s="17"/>
      <c r="CB546" s="17"/>
      <c r="CD546" s="3" t="str">
        <f t="shared" si="204"/>
        <v/>
      </c>
      <c r="CE546" s="17"/>
      <c r="CF546" s="17"/>
      <c r="CH546" s="3" t="str">
        <f t="shared" si="205"/>
        <v/>
      </c>
      <c r="CI546" s="17"/>
      <c r="CJ546" s="17"/>
      <c r="CL546" s="3" t="str">
        <f t="shared" si="206"/>
        <v/>
      </c>
      <c r="CM546" s="17"/>
      <c r="CN546" s="17"/>
      <c r="CP546" s="3" t="str">
        <f t="shared" si="207"/>
        <v/>
      </c>
      <c r="CQ546" s="17"/>
      <c r="CR546" s="17"/>
      <c r="CT546" s="3" t="str">
        <f t="shared" si="208"/>
        <v/>
      </c>
      <c r="CU546" s="17"/>
      <c r="CV546" s="17"/>
      <c r="CX546" s="3" t="str">
        <f t="shared" si="209"/>
        <v/>
      </c>
      <c r="CY546" s="17"/>
      <c r="CZ546" s="17"/>
      <c r="DB546" s="3" t="str">
        <f t="shared" si="210"/>
        <v/>
      </c>
      <c r="DC546" s="17"/>
      <c r="DD546" s="17"/>
      <c r="DF546" s="3" t="str">
        <f t="shared" si="211"/>
        <v/>
      </c>
    </row>
    <row r="547" spans="1:110">
      <c r="A547" s="48">
        <v>541</v>
      </c>
      <c r="B547" s="98" t="str">
        <f>IF(Data!B547:$B$1008&lt;&gt;"",Data!B547,"")</f>
        <v/>
      </c>
      <c r="C547" s="98" t="str">
        <f>IF(Data!$B547:C$1008&lt;&gt;"",Data!C547,"")</f>
        <v/>
      </c>
      <c r="D547" s="98" t="str">
        <f>IF(Data!$B547:D$1008&lt;&gt;"",Data!D547,"")</f>
        <v/>
      </c>
      <c r="E547" s="98" t="str">
        <f>IF(Data!$B547:E$1008&lt;&gt;"",Data!E547,"")</f>
        <v/>
      </c>
      <c r="F547" s="98" t="str">
        <f>IF(Data!$B547:F$1008&lt;&gt;"",Data!F547,"")</f>
        <v/>
      </c>
      <c r="G547" s="98" t="str">
        <f>IF(Data!$B547:G$1008&lt;&gt;"",Data!G547,"")</f>
        <v/>
      </c>
      <c r="H547" s="98" t="str">
        <f>IF(Data!$B547:H$1008&lt;&gt;"",Data!H547,"")</f>
        <v/>
      </c>
      <c r="I547" s="98" t="str">
        <f>IF(Data!$B547:I$1008&lt;&gt;"",Data!I547,"")</f>
        <v/>
      </c>
      <c r="J547" s="98" t="str">
        <f>IF(Data!$B547:J$1008&lt;&gt;"",Data!J547,"")</f>
        <v/>
      </c>
      <c r="K547" s="98" t="str">
        <f>IF(Data!$B547:K$1008&lt;&gt;"",Data!K547,"")</f>
        <v/>
      </c>
      <c r="L547" s="98" t="str">
        <f>IF(Data!$B547:L$1008&lt;&gt;"",Data!L547,"")</f>
        <v/>
      </c>
      <c r="M547" s="98" t="str">
        <f>IF(Data!$B547:M$1008&lt;&gt;"",Data!M547,"")</f>
        <v/>
      </c>
      <c r="N547" s="98" t="str">
        <f>IF(Data!$B547:N$1008&lt;&gt;"",Data!N547,"")</f>
        <v/>
      </c>
      <c r="O547" s="98" t="str">
        <f>IF(Data!$B547:O$1008&lt;&gt;"",Data!O547,"")</f>
        <v/>
      </c>
      <c r="P547" s="98" t="str">
        <f>IF(Data!$B547:P$1008&lt;&gt;"",Data!P547,"")</f>
        <v/>
      </c>
      <c r="Q547" s="98" t="str">
        <f>IF(Data!$B547:Q$1008&lt;&gt;"",Data!Q547,"")</f>
        <v/>
      </c>
      <c r="R547" s="98" t="str">
        <f>IF(Data!$B547:R$1008&lt;&gt;"",Data!R547,"")</f>
        <v/>
      </c>
      <c r="S547" s="98" t="str">
        <f>IF(Data!$B547:S$1008&lt;&gt;"",Data!S547,"")</f>
        <v/>
      </c>
      <c r="T547" s="98" t="str">
        <f>IF(Data!$B547:T$1008&lt;&gt;"",Data!T547,"")</f>
        <v/>
      </c>
      <c r="U547" s="98" t="str">
        <f>IF(Data!$B547:U$1008&lt;&gt;"",Data!U547,"")</f>
        <v/>
      </c>
      <c r="AC547" s="16" t="str">
        <f t="shared" si="191"/>
        <v/>
      </c>
      <c r="AH547" s="3" t="str">
        <f t="shared" si="192"/>
        <v/>
      </c>
      <c r="AL547" s="3" t="str">
        <f t="shared" si="193"/>
        <v/>
      </c>
      <c r="AP547" s="3" t="str">
        <f t="shared" si="194"/>
        <v/>
      </c>
      <c r="AT547" s="3" t="str">
        <f t="shared" si="195"/>
        <v/>
      </c>
      <c r="AX547" s="3" t="str">
        <f t="shared" si="196"/>
        <v/>
      </c>
      <c r="BB547" s="3" t="str">
        <f t="shared" si="197"/>
        <v/>
      </c>
      <c r="BF547" s="3" t="str">
        <f t="shared" si="200"/>
        <v/>
      </c>
      <c r="BJ547" s="3" t="str">
        <f t="shared" si="198"/>
        <v/>
      </c>
      <c r="BN547" s="3" t="str">
        <f t="shared" si="199"/>
        <v/>
      </c>
      <c r="BR547" s="3" t="str">
        <f t="shared" si="201"/>
        <v/>
      </c>
      <c r="BS547" s="17"/>
      <c r="BT547" s="17"/>
      <c r="BV547" s="3" t="str">
        <f t="shared" si="202"/>
        <v/>
      </c>
      <c r="BW547" s="17"/>
      <c r="BX547" s="17"/>
      <c r="BZ547" s="3" t="str">
        <f t="shared" si="203"/>
        <v/>
      </c>
      <c r="CA547" s="17"/>
      <c r="CB547" s="17"/>
      <c r="CD547" s="3" t="str">
        <f t="shared" si="204"/>
        <v/>
      </c>
      <c r="CE547" s="17"/>
      <c r="CF547" s="17"/>
      <c r="CH547" s="3" t="str">
        <f t="shared" si="205"/>
        <v/>
      </c>
      <c r="CI547" s="17"/>
      <c r="CJ547" s="17"/>
      <c r="CL547" s="3" t="str">
        <f t="shared" si="206"/>
        <v/>
      </c>
      <c r="CM547" s="17"/>
      <c r="CN547" s="17"/>
      <c r="CP547" s="3" t="str">
        <f t="shared" si="207"/>
        <v/>
      </c>
      <c r="CQ547" s="17"/>
      <c r="CR547" s="17"/>
      <c r="CT547" s="3" t="str">
        <f t="shared" si="208"/>
        <v/>
      </c>
      <c r="CU547" s="17"/>
      <c r="CV547" s="17"/>
      <c r="CX547" s="3" t="str">
        <f t="shared" si="209"/>
        <v/>
      </c>
      <c r="CY547" s="17"/>
      <c r="CZ547" s="17"/>
      <c r="DB547" s="3" t="str">
        <f t="shared" si="210"/>
        <v/>
      </c>
      <c r="DC547" s="17"/>
      <c r="DD547" s="17"/>
      <c r="DF547" s="3" t="str">
        <f t="shared" si="211"/>
        <v/>
      </c>
    </row>
    <row r="548" spans="1:110">
      <c r="A548" s="48">
        <v>542</v>
      </c>
      <c r="B548" s="98" t="str">
        <f>IF(Data!B548:$B$1008&lt;&gt;"",Data!B548,"")</f>
        <v/>
      </c>
      <c r="C548" s="98" t="str">
        <f>IF(Data!$B548:C$1008&lt;&gt;"",Data!C548,"")</f>
        <v/>
      </c>
      <c r="D548" s="98" t="str">
        <f>IF(Data!$B548:D$1008&lt;&gt;"",Data!D548,"")</f>
        <v/>
      </c>
      <c r="E548" s="98" t="str">
        <f>IF(Data!$B548:E$1008&lt;&gt;"",Data!E548,"")</f>
        <v/>
      </c>
      <c r="F548" s="98" t="str">
        <f>IF(Data!$B548:F$1008&lt;&gt;"",Data!F548,"")</f>
        <v/>
      </c>
      <c r="G548" s="98" t="str">
        <f>IF(Data!$B548:G$1008&lt;&gt;"",Data!G548,"")</f>
        <v/>
      </c>
      <c r="H548" s="98" t="str">
        <f>IF(Data!$B548:H$1008&lt;&gt;"",Data!H548,"")</f>
        <v/>
      </c>
      <c r="I548" s="98" t="str">
        <f>IF(Data!$B548:I$1008&lt;&gt;"",Data!I548,"")</f>
        <v/>
      </c>
      <c r="J548" s="98" t="str">
        <f>IF(Data!$B548:J$1008&lt;&gt;"",Data!J548,"")</f>
        <v/>
      </c>
      <c r="K548" s="98" t="str">
        <f>IF(Data!$B548:K$1008&lt;&gt;"",Data!K548,"")</f>
        <v/>
      </c>
      <c r="L548" s="98" t="str">
        <f>IF(Data!$B548:L$1008&lt;&gt;"",Data!L548,"")</f>
        <v/>
      </c>
      <c r="M548" s="98" t="str">
        <f>IF(Data!$B548:M$1008&lt;&gt;"",Data!M548,"")</f>
        <v/>
      </c>
      <c r="N548" s="98" t="str">
        <f>IF(Data!$B548:N$1008&lt;&gt;"",Data!N548,"")</f>
        <v/>
      </c>
      <c r="O548" s="98" t="str">
        <f>IF(Data!$B548:O$1008&lt;&gt;"",Data!O548,"")</f>
        <v/>
      </c>
      <c r="P548" s="98" t="str">
        <f>IF(Data!$B548:P$1008&lt;&gt;"",Data!P548,"")</f>
        <v/>
      </c>
      <c r="Q548" s="98" t="str">
        <f>IF(Data!$B548:Q$1008&lt;&gt;"",Data!Q548,"")</f>
        <v/>
      </c>
      <c r="R548" s="98" t="str">
        <f>IF(Data!$B548:R$1008&lt;&gt;"",Data!R548,"")</f>
        <v/>
      </c>
      <c r="S548" s="98" t="str">
        <f>IF(Data!$B548:S$1008&lt;&gt;"",Data!S548,"")</f>
        <v/>
      </c>
      <c r="T548" s="98" t="str">
        <f>IF(Data!$B548:T$1008&lt;&gt;"",Data!T548,"")</f>
        <v/>
      </c>
      <c r="U548" s="98" t="str">
        <f>IF(Data!$B548:U$1008&lt;&gt;"",Data!U548,"")</f>
        <v/>
      </c>
      <c r="AC548" s="16" t="str">
        <f t="shared" si="191"/>
        <v/>
      </c>
      <c r="AH548" s="3" t="str">
        <f t="shared" si="192"/>
        <v/>
      </c>
      <c r="AL548" s="3" t="str">
        <f t="shared" si="193"/>
        <v/>
      </c>
      <c r="AP548" s="3" t="str">
        <f t="shared" si="194"/>
        <v/>
      </c>
      <c r="AT548" s="3" t="str">
        <f t="shared" si="195"/>
        <v/>
      </c>
      <c r="AX548" s="3" t="str">
        <f t="shared" si="196"/>
        <v/>
      </c>
      <c r="BB548" s="3" t="str">
        <f t="shared" si="197"/>
        <v/>
      </c>
      <c r="BF548" s="3" t="str">
        <f t="shared" si="200"/>
        <v/>
      </c>
      <c r="BJ548" s="3" t="str">
        <f t="shared" si="198"/>
        <v/>
      </c>
      <c r="BN548" s="3" t="str">
        <f t="shared" si="199"/>
        <v/>
      </c>
      <c r="BR548" s="3" t="str">
        <f t="shared" si="201"/>
        <v/>
      </c>
      <c r="BS548" s="17"/>
      <c r="BT548" s="17"/>
      <c r="BV548" s="3" t="str">
        <f t="shared" si="202"/>
        <v/>
      </c>
      <c r="BW548" s="17"/>
      <c r="BX548" s="17"/>
      <c r="BZ548" s="3" t="str">
        <f t="shared" si="203"/>
        <v/>
      </c>
      <c r="CA548" s="17"/>
      <c r="CB548" s="17"/>
      <c r="CD548" s="3" t="str">
        <f t="shared" si="204"/>
        <v/>
      </c>
      <c r="CE548" s="17"/>
      <c r="CF548" s="17"/>
      <c r="CH548" s="3" t="str">
        <f t="shared" si="205"/>
        <v/>
      </c>
      <c r="CI548" s="17"/>
      <c r="CJ548" s="17"/>
      <c r="CL548" s="3" t="str">
        <f t="shared" si="206"/>
        <v/>
      </c>
      <c r="CM548" s="17"/>
      <c r="CN548" s="17"/>
      <c r="CP548" s="3" t="str">
        <f t="shared" si="207"/>
        <v/>
      </c>
      <c r="CQ548" s="17"/>
      <c r="CR548" s="17"/>
      <c r="CT548" s="3" t="str">
        <f t="shared" si="208"/>
        <v/>
      </c>
      <c r="CU548" s="17"/>
      <c r="CV548" s="17"/>
      <c r="CX548" s="3" t="str">
        <f t="shared" si="209"/>
        <v/>
      </c>
      <c r="CY548" s="17"/>
      <c r="CZ548" s="17"/>
      <c r="DB548" s="3" t="str">
        <f t="shared" si="210"/>
        <v/>
      </c>
      <c r="DC548" s="17"/>
      <c r="DD548" s="17"/>
      <c r="DF548" s="3" t="str">
        <f t="shared" si="211"/>
        <v/>
      </c>
    </row>
    <row r="549" spans="1:110">
      <c r="A549" s="48">
        <v>543</v>
      </c>
      <c r="B549" s="98" t="str">
        <f>IF(Data!B549:$B$1008&lt;&gt;"",Data!B549,"")</f>
        <v/>
      </c>
      <c r="C549" s="98" t="str">
        <f>IF(Data!$B549:C$1008&lt;&gt;"",Data!C549,"")</f>
        <v/>
      </c>
      <c r="D549" s="98" t="str">
        <f>IF(Data!$B549:D$1008&lt;&gt;"",Data!D549,"")</f>
        <v/>
      </c>
      <c r="E549" s="98" t="str">
        <f>IF(Data!$B549:E$1008&lt;&gt;"",Data!E549,"")</f>
        <v/>
      </c>
      <c r="F549" s="98" t="str">
        <f>IF(Data!$B549:F$1008&lt;&gt;"",Data!F549,"")</f>
        <v/>
      </c>
      <c r="G549" s="98" t="str">
        <f>IF(Data!$B549:G$1008&lt;&gt;"",Data!G549,"")</f>
        <v/>
      </c>
      <c r="H549" s="98" t="str">
        <f>IF(Data!$B549:H$1008&lt;&gt;"",Data!H549,"")</f>
        <v/>
      </c>
      <c r="I549" s="98" t="str">
        <f>IF(Data!$B549:I$1008&lt;&gt;"",Data!I549,"")</f>
        <v/>
      </c>
      <c r="J549" s="98" t="str">
        <f>IF(Data!$B549:J$1008&lt;&gt;"",Data!J549,"")</f>
        <v/>
      </c>
      <c r="K549" s="98" t="str">
        <f>IF(Data!$B549:K$1008&lt;&gt;"",Data!K549,"")</f>
        <v/>
      </c>
      <c r="L549" s="98" t="str">
        <f>IF(Data!$B549:L$1008&lt;&gt;"",Data!L549,"")</f>
        <v/>
      </c>
      <c r="M549" s="98" t="str">
        <f>IF(Data!$B549:M$1008&lt;&gt;"",Data!M549,"")</f>
        <v/>
      </c>
      <c r="N549" s="98" t="str">
        <f>IF(Data!$B549:N$1008&lt;&gt;"",Data!N549,"")</f>
        <v/>
      </c>
      <c r="O549" s="98" t="str">
        <f>IF(Data!$B549:O$1008&lt;&gt;"",Data!O549,"")</f>
        <v/>
      </c>
      <c r="P549" s="98" t="str">
        <f>IF(Data!$B549:P$1008&lt;&gt;"",Data!P549,"")</f>
        <v/>
      </c>
      <c r="Q549" s="98" t="str">
        <f>IF(Data!$B549:Q$1008&lt;&gt;"",Data!Q549,"")</f>
        <v/>
      </c>
      <c r="R549" s="98" t="str">
        <f>IF(Data!$B549:R$1008&lt;&gt;"",Data!R549,"")</f>
        <v/>
      </c>
      <c r="S549" s="98" t="str">
        <f>IF(Data!$B549:S$1008&lt;&gt;"",Data!S549,"")</f>
        <v/>
      </c>
      <c r="T549" s="98" t="str">
        <f>IF(Data!$B549:T$1008&lt;&gt;"",Data!T549,"")</f>
        <v/>
      </c>
      <c r="U549" s="98" t="str">
        <f>IF(Data!$B549:U$1008&lt;&gt;"",Data!U549,"")</f>
        <v/>
      </c>
      <c r="AC549" s="16" t="str">
        <f t="shared" si="191"/>
        <v/>
      </c>
      <c r="AH549" s="3" t="str">
        <f t="shared" si="192"/>
        <v/>
      </c>
      <c r="AL549" s="3" t="str">
        <f t="shared" si="193"/>
        <v/>
      </c>
      <c r="AP549" s="3" t="str">
        <f t="shared" si="194"/>
        <v/>
      </c>
      <c r="AT549" s="3" t="str">
        <f t="shared" si="195"/>
        <v/>
      </c>
      <c r="AX549" s="3" t="str">
        <f t="shared" si="196"/>
        <v/>
      </c>
      <c r="BB549" s="3" t="str">
        <f t="shared" si="197"/>
        <v/>
      </c>
      <c r="BF549" s="3" t="str">
        <f t="shared" si="200"/>
        <v/>
      </c>
      <c r="BJ549" s="3" t="str">
        <f t="shared" si="198"/>
        <v/>
      </c>
      <c r="BN549" s="3" t="str">
        <f t="shared" si="199"/>
        <v/>
      </c>
      <c r="BR549" s="3" t="str">
        <f t="shared" si="201"/>
        <v/>
      </c>
      <c r="BS549" s="17"/>
      <c r="BT549" s="17"/>
      <c r="BV549" s="3" t="str">
        <f t="shared" si="202"/>
        <v/>
      </c>
      <c r="BW549" s="17"/>
      <c r="BX549" s="17"/>
      <c r="BZ549" s="3" t="str">
        <f t="shared" si="203"/>
        <v/>
      </c>
      <c r="CA549" s="17"/>
      <c r="CB549" s="17"/>
      <c r="CD549" s="3" t="str">
        <f t="shared" si="204"/>
        <v/>
      </c>
      <c r="CE549" s="17"/>
      <c r="CF549" s="17"/>
      <c r="CH549" s="3" t="str">
        <f t="shared" si="205"/>
        <v/>
      </c>
      <c r="CI549" s="17"/>
      <c r="CJ549" s="17"/>
      <c r="CL549" s="3" t="str">
        <f t="shared" si="206"/>
        <v/>
      </c>
      <c r="CM549" s="17"/>
      <c r="CN549" s="17"/>
      <c r="CP549" s="3" t="str">
        <f t="shared" si="207"/>
        <v/>
      </c>
      <c r="CQ549" s="17"/>
      <c r="CR549" s="17"/>
      <c r="CT549" s="3" t="str">
        <f t="shared" si="208"/>
        <v/>
      </c>
      <c r="CU549" s="17"/>
      <c r="CV549" s="17"/>
      <c r="CX549" s="3" t="str">
        <f t="shared" si="209"/>
        <v/>
      </c>
      <c r="CY549" s="17"/>
      <c r="CZ549" s="17"/>
      <c r="DB549" s="3" t="str">
        <f t="shared" si="210"/>
        <v/>
      </c>
      <c r="DC549" s="17"/>
      <c r="DD549" s="17"/>
      <c r="DF549" s="3" t="str">
        <f t="shared" si="211"/>
        <v/>
      </c>
    </row>
    <row r="550" spans="1:110">
      <c r="A550" s="48">
        <v>544</v>
      </c>
      <c r="B550" s="98" t="str">
        <f>IF(Data!B550:$B$1008&lt;&gt;"",Data!B550,"")</f>
        <v/>
      </c>
      <c r="C550" s="98" t="str">
        <f>IF(Data!$B550:C$1008&lt;&gt;"",Data!C550,"")</f>
        <v/>
      </c>
      <c r="D550" s="98" t="str">
        <f>IF(Data!$B550:D$1008&lt;&gt;"",Data!D550,"")</f>
        <v/>
      </c>
      <c r="E550" s="98" t="str">
        <f>IF(Data!$B550:E$1008&lt;&gt;"",Data!E550,"")</f>
        <v/>
      </c>
      <c r="F550" s="98" t="str">
        <f>IF(Data!$B550:F$1008&lt;&gt;"",Data!F550,"")</f>
        <v/>
      </c>
      <c r="G550" s="98" t="str">
        <f>IF(Data!$B550:G$1008&lt;&gt;"",Data!G550,"")</f>
        <v/>
      </c>
      <c r="H550" s="98" t="str">
        <f>IF(Data!$B550:H$1008&lt;&gt;"",Data!H550,"")</f>
        <v/>
      </c>
      <c r="I550" s="98" t="str">
        <f>IF(Data!$B550:I$1008&lt;&gt;"",Data!I550,"")</f>
        <v/>
      </c>
      <c r="J550" s="98" t="str">
        <f>IF(Data!$B550:J$1008&lt;&gt;"",Data!J550,"")</f>
        <v/>
      </c>
      <c r="K550" s="98" t="str">
        <f>IF(Data!$B550:K$1008&lt;&gt;"",Data!K550,"")</f>
        <v/>
      </c>
      <c r="L550" s="98" t="str">
        <f>IF(Data!$B550:L$1008&lt;&gt;"",Data!L550,"")</f>
        <v/>
      </c>
      <c r="M550" s="98" t="str">
        <f>IF(Data!$B550:M$1008&lt;&gt;"",Data!M550,"")</f>
        <v/>
      </c>
      <c r="N550" s="98" t="str">
        <f>IF(Data!$B550:N$1008&lt;&gt;"",Data!N550,"")</f>
        <v/>
      </c>
      <c r="O550" s="98" t="str">
        <f>IF(Data!$B550:O$1008&lt;&gt;"",Data!O550,"")</f>
        <v/>
      </c>
      <c r="P550" s="98" t="str">
        <f>IF(Data!$B550:P$1008&lt;&gt;"",Data!P550,"")</f>
        <v/>
      </c>
      <c r="Q550" s="98" t="str">
        <f>IF(Data!$B550:Q$1008&lt;&gt;"",Data!Q550,"")</f>
        <v/>
      </c>
      <c r="R550" s="98" t="str">
        <f>IF(Data!$B550:R$1008&lt;&gt;"",Data!R550,"")</f>
        <v/>
      </c>
      <c r="S550" s="98" t="str">
        <f>IF(Data!$B550:S$1008&lt;&gt;"",Data!S550,"")</f>
        <v/>
      </c>
      <c r="T550" s="98" t="str">
        <f>IF(Data!$B550:T$1008&lt;&gt;"",Data!T550,"")</f>
        <v/>
      </c>
      <c r="U550" s="98" t="str">
        <f>IF(Data!$B550:U$1008&lt;&gt;"",Data!U550,"")</f>
        <v/>
      </c>
      <c r="AC550" s="16" t="str">
        <f t="shared" si="191"/>
        <v/>
      </c>
      <c r="AH550" s="3" t="str">
        <f t="shared" si="192"/>
        <v/>
      </c>
      <c r="AL550" s="3" t="str">
        <f t="shared" si="193"/>
        <v/>
      </c>
      <c r="AP550" s="3" t="str">
        <f t="shared" si="194"/>
        <v/>
      </c>
      <c r="AT550" s="3" t="str">
        <f t="shared" si="195"/>
        <v/>
      </c>
      <c r="AX550" s="3" t="str">
        <f t="shared" si="196"/>
        <v/>
      </c>
      <c r="BB550" s="3" t="str">
        <f t="shared" si="197"/>
        <v/>
      </c>
      <c r="BF550" s="3" t="str">
        <f t="shared" si="200"/>
        <v/>
      </c>
      <c r="BJ550" s="3" t="str">
        <f t="shared" si="198"/>
        <v/>
      </c>
      <c r="BN550" s="3" t="str">
        <f t="shared" si="199"/>
        <v/>
      </c>
      <c r="BR550" s="3" t="str">
        <f t="shared" si="201"/>
        <v/>
      </c>
      <c r="BS550" s="17"/>
      <c r="BT550" s="17"/>
      <c r="BV550" s="3" t="str">
        <f t="shared" si="202"/>
        <v/>
      </c>
      <c r="BW550" s="17"/>
      <c r="BX550" s="17"/>
      <c r="BZ550" s="3" t="str">
        <f t="shared" si="203"/>
        <v/>
      </c>
      <c r="CA550" s="17"/>
      <c r="CB550" s="17"/>
      <c r="CD550" s="3" t="str">
        <f t="shared" si="204"/>
        <v/>
      </c>
      <c r="CE550" s="17"/>
      <c r="CF550" s="17"/>
      <c r="CH550" s="3" t="str">
        <f t="shared" si="205"/>
        <v/>
      </c>
      <c r="CI550" s="17"/>
      <c r="CJ550" s="17"/>
      <c r="CL550" s="3" t="str">
        <f t="shared" si="206"/>
        <v/>
      </c>
      <c r="CM550" s="17"/>
      <c r="CN550" s="17"/>
      <c r="CP550" s="3" t="str">
        <f t="shared" si="207"/>
        <v/>
      </c>
      <c r="CQ550" s="17"/>
      <c r="CR550" s="17"/>
      <c r="CT550" s="3" t="str">
        <f t="shared" si="208"/>
        <v/>
      </c>
      <c r="CU550" s="17"/>
      <c r="CV550" s="17"/>
      <c r="CX550" s="3" t="str">
        <f t="shared" si="209"/>
        <v/>
      </c>
      <c r="CY550" s="17"/>
      <c r="CZ550" s="17"/>
      <c r="DB550" s="3" t="str">
        <f t="shared" si="210"/>
        <v/>
      </c>
      <c r="DC550" s="17"/>
      <c r="DD550" s="17"/>
      <c r="DF550" s="3" t="str">
        <f t="shared" si="211"/>
        <v/>
      </c>
    </row>
    <row r="551" spans="1:110">
      <c r="A551" s="48">
        <v>545</v>
      </c>
      <c r="B551" s="98" t="str">
        <f>IF(Data!B551:$B$1008&lt;&gt;"",Data!B551,"")</f>
        <v/>
      </c>
      <c r="C551" s="98" t="str">
        <f>IF(Data!$B551:C$1008&lt;&gt;"",Data!C551,"")</f>
        <v/>
      </c>
      <c r="D551" s="98" t="str">
        <f>IF(Data!$B551:D$1008&lt;&gt;"",Data!D551,"")</f>
        <v/>
      </c>
      <c r="E551" s="98" t="str">
        <f>IF(Data!$B551:E$1008&lt;&gt;"",Data!E551,"")</f>
        <v/>
      </c>
      <c r="F551" s="98" t="str">
        <f>IF(Data!$B551:F$1008&lt;&gt;"",Data!F551,"")</f>
        <v/>
      </c>
      <c r="G551" s="98" t="str">
        <f>IF(Data!$B551:G$1008&lt;&gt;"",Data!G551,"")</f>
        <v/>
      </c>
      <c r="H551" s="98" t="str">
        <f>IF(Data!$B551:H$1008&lt;&gt;"",Data!H551,"")</f>
        <v/>
      </c>
      <c r="I551" s="98" t="str">
        <f>IF(Data!$B551:I$1008&lt;&gt;"",Data!I551,"")</f>
        <v/>
      </c>
      <c r="J551" s="98" t="str">
        <f>IF(Data!$B551:J$1008&lt;&gt;"",Data!J551,"")</f>
        <v/>
      </c>
      <c r="K551" s="98" t="str">
        <f>IF(Data!$B551:K$1008&lt;&gt;"",Data!K551,"")</f>
        <v/>
      </c>
      <c r="L551" s="98" t="str">
        <f>IF(Data!$B551:L$1008&lt;&gt;"",Data!L551,"")</f>
        <v/>
      </c>
      <c r="M551" s="98" t="str">
        <f>IF(Data!$B551:M$1008&lt;&gt;"",Data!M551,"")</f>
        <v/>
      </c>
      <c r="N551" s="98" t="str">
        <f>IF(Data!$B551:N$1008&lt;&gt;"",Data!N551,"")</f>
        <v/>
      </c>
      <c r="O551" s="98" t="str">
        <f>IF(Data!$B551:O$1008&lt;&gt;"",Data!O551,"")</f>
        <v/>
      </c>
      <c r="P551" s="98" t="str">
        <f>IF(Data!$B551:P$1008&lt;&gt;"",Data!P551,"")</f>
        <v/>
      </c>
      <c r="Q551" s="98" t="str">
        <f>IF(Data!$B551:Q$1008&lt;&gt;"",Data!Q551,"")</f>
        <v/>
      </c>
      <c r="R551" s="98" t="str">
        <f>IF(Data!$B551:R$1008&lt;&gt;"",Data!R551,"")</f>
        <v/>
      </c>
      <c r="S551" s="98" t="str">
        <f>IF(Data!$B551:S$1008&lt;&gt;"",Data!S551,"")</f>
        <v/>
      </c>
      <c r="T551" s="98" t="str">
        <f>IF(Data!$B551:T$1008&lt;&gt;"",Data!T551,"")</f>
        <v/>
      </c>
      <c r="U551" s="98" t="str">
        <f>IF(Data!$B551:U$1008&lt;&gt;"",Data!U551,"")</f>
        <v/>
      </c>
      <c r="AC551" s="16" t="str">
        <f t="shared" si="191"/>
        <v/>
      </c>
      <c r="AH551" s="3" t="str">
        <f t="shared" si="192"/>
        <v/>
      </c>
      <c r="AL551" s="3" t="str">
        <f t="shared" si="193"/>
        <v/>
      </c>
      <c r="AP551" s="3" t="str">
        <f t="shared" si="194"/>
        <v/>
      </c>
      <c r="AT551" s="3" t="str">
        <f t="shared" si="195"/>
        <v/>
      </c>
      <c r="AX551" s="3" t="str">
        <f t="shared" si="196"/>
        <v/>
      </c>
      <c r="BB551" s="3" t="str">
        <f t="shared" si="197"/>
        <v/>
      </c>
      <c r="BF551" s="3" t="str">
        <f t="shared" si="200"/>
        <v/>
      </c>
      <c r="BJ551" s="3" t="str">
        <f t="shared" si="198"/>
        <v/>
      </c>
      <c r="BN551" s="3" t="str">
        <f t="shared" si="199"/>
        <v/>
      </c>
      <c r="BR551" s="3" t="str">
        <f t="shared" si="201"/>
        <v/>
      </c>
      <c r="BS551" s="17"/>
      <c r="BT551" s="17"/>
      <c r="BV551" s="3" t="str">
        <f t="shared" si="202"/>
        <v/>
      </c>
      <c r="BW551" s="17"/>
      <c r="BX551" s="17"/>
      <c r="BZ551" s="3" t="str">
        <f t="shared" si="203"/>
        <v/>
      </c>
      <c r="CA551" s="17"/>
      <c r="CB551" s="17"/>
      <c r="CD551" s="3" t="str">
        <f t="shared" si="204"/>
        <v/>
      </c>
      <c r="CE551" s="17"/>
      <c r="CF551" s="17"/>
      <c r="CH551" s="3" t="str">
        <f t="shared" si="205"/>
        <v/>
      </c>
      <c r="CI551" s="17"/>
      <c r="CJ551" s="17"/>
      <c r="CL551" s="3" t="str">
        <f t="shared" si="206"/>
        <v/>
      </c>
      <c r="CM551" s="17"/>
      <c r="CN551" s="17"/>
      <c r="CP551" s="3" t="str">
        <f t="shared" si="207"/>
        <v/>
      </c>
      <c r="CQ551" s="17"/>
      <c r="CR551" s="17"/>
      <c r="CT551" s="3" t="str">
        <f t="shared" si="208"/>
        <v/>
      </c>
      <c r="CU551" s="17"/>
      <c r="CV551" s="17"/>
      <c r="CX551" s="3" t="str">
        <f t="shared" si="209"/>
        <v/>
      </c>
      <c r="CY551" s="17"/>
      <c r="CZ551" s="17"/>
      <c r="DB551" s="3" t="str">
        <f t="shared" si="210"/>
        <v/>
      </c>
      <c r="DC551" s="17"/>
      <c r="DD551" s="17"/>
      <c r="DF551" s="3" t="str">
        <f t="shared" si="211"/>
        <v/>
      </c>
    </row>
    <row r="552" spans="1:110">
      <c r="A552" s="48">
        <v>546</v>
      </c>
      <c r="B552" s="98" t="str">
        <f>IF(Data!B552:$B$1008&lt;&gt;"",Data!B552,"")</f>
        <v/>
      </c>
      <c r="C552" s="98" t="str">
        <f>IF(Data!$B552:C$1008&lt;&gt;"",Data!C552,"")</f>
        <v/>
      </c>
      <c r="D552" s="98" t="str">
        <f>IF(Data!$B552:D$1008&lt;&gt;"",Data!D552,"")</f>
        <v/>
      </c>
      <c r="E552" s="98" t="str">
        <f>IF(Data!$B552:E$1008&lt;&gt;"",Data!E552,"")</f>
        <v/>
      </c>
      <c r="F552" s="98" t="str">
        <f>IF(Data!$B552:F$1008&lt;&gt;"",Data!F552,"")</f>
        <v/>
      </c>
      <c r="G552" s="98" t="str">
        <f>IF(Data!$B552:G$1008&lt;&gt;"",Data!G552,"")</f>
        <v/>
      </c>
      <c r="H552" s="98" t="str">
        <f>IF(Data!$B552:H$1008&lt;&gt;"",Data!H552,"")</f>
        <v/>
      </c>
      <c r="I552" s="98" t="str">
        <f>IF(Data!$B552:I$1008&lt;&gt;"",Data!I552,"")</f>
        <v/>
      </c>
      <c r="J552" s="98" t="str">
        <f>IF(Data!$B552:J$1008&lt;&gt;"",Data!J552,"")</f>
        <v/>
      </c>
      <c r="K552" s="98" t="str">
        <f>IF(Data!$B552:K$1008&lt;&gt;"",Data!K552,"")</f>
        <v/>
      </c>
      <c r="L552" s="98" t="str">
        <f>IF(Data!$B552:L$1008&lt;&gt;"",Data!L552,"")</f>
        <v/>
      </c>
      <c r="M552" s="98" t="str">
        <f>IF(Data!$B552:M$1008&lt;&gt;"",Data!M552,"")</f>
        <v/>
      </c>
      <c r="N552" s="98" t="str">
        <f>IF(Data!$B552:N$1008&lt;&gt;"",Data!N552,"")</f>
        <v/>
      </c>
      <c r="O552" s="98" t="str">
        <f>IF(Data!$B552:O$1008&lt;&gt;"",Data!O552,"")</f>
        <v/>
      </c>
      <c r="P552" s="98" t="str">
        <f>IF(Data!$B552:P$1008&lt;&gt;"",Data!P552,"")</f>
        <v/>
      </c>
      <c r="Q552" s="98" t="str">
        <f>IF(Data!$B552:Q$1008&lt;&gt;"",Data!Q552,"")</f>
        <v/>
      </c>
      <c r="R552" s="98" t="str">
        <f>IF(Data!$B552:R$1008&lt;&gt;"",Data!R552,"")</f>
        <v/>
      </c>
      <c r="S552" s="98" t="str">
        <f>IF(Data!$B552:S$1008&lt;&gt;"",Data!S552,"")</f>
        <v/>
      </c>
      <c r="T552" s="98" t="str">
        <f>IF(Data!$B552:T$1008&lt;&gt;"",Data!T552,"")</f>
        <v/>
      </c>
      <c r="U552" s="98" t="str">
        <f>IF(Data!$B552:U$1008&lt;&gt;"",Data!U552,"")</f>
        <v/>
      </c>
      <c r="AC552" s="16" t="str">
        <f t="shared" si="191"/>
        <v/>
      </c>
      <c r="AH552" s="3" t="str">
        <f t="shared" si="192"/>
        <v/>
      </c>
      <c r="AL552" s="3" t="str">
        <f t="shared" si="193"/>
        <v/>
      </c>
      <c r="AP552" s="3" t="str">
        <f t="shared" si="194"/>
        <v/>
      </c>
      <c r="AT552" s="3" t="str">
        <f t="shared" si="195"/>
        <v/>
      </c>
      <c r="AX552" s="3" t="str">
        <f t="shared" si="196"/>
        <v/>
      </c>
      <c r="BB552" s="3" t="str">
        <f t="shared" si="197"/>
        <v/>
      </c>
      <c r="BF552" s="3" t="str">
        <f t="shared" si="200"/>
        <v/>
      </c>
      <c r="BJ552" s="3" t="str">
        <f t="shared" si="198"/>
        <v/>
      </c>
      <c r="BN552" s="3" t="str">
        <f t="shared" si="199"/>
        <v/>
      </c>
      <c r="BR552" s="3" t="str">
        <f t="shared" si="201"/>
        <v/>
      </c>
      <c r="BS552" s="17"/>
      <c r="BT552" s="17"/>
      <c r="BV552" s="3" t="str">
        <f t="shared" si="202"/>
        <v/>
      </c>
      <c r="BW552" s="17"/>
      <c r="BX552" s="17"/>
      <c r="BZ552" s="3" t="str">
        <f t="shared" si="203"/>
        <v/>
      </c>
      <c r="CA552" s="17"/>
      <c r="CB552" s="17"/>
      <c r="CD552" s="3" t="str">
        <f t="shared" si="204"/>
        <v/>
      </c>
      <c r="CE552" s="17"/>
      <c r="CF552" s="17"/>
      <c r="CH552" s="3" t="str">
        <f t="shared" si="205"/>
        <v/>
      </c>
      <c r="CI552" s="17"/>
      <c r="CJ552" s="17"/>
      <c r="CL552" s="3" t="str">
        <f t="shared" si="206"/>
        <v/>
      </c>
      <c r="CM552" s="17"/>
      <c r="CN552" s="17"/>
      <c r="CP552" s="3" t="str">
        <f t="shared" si="207"/>
        <v/>
      </c>
      <c r="CQ552" s="17"/>
      <c r="CR552" s="17"/>
      <c r="CT552" s="3" t="str">
        <f t="shared" si="208"/>
        <v/>
      </c>
      <c r="CU552" s="17"/>
      <c r="CV552" s="17"/>
      <c r="CX552" s="3" t="str">
        <f t="shared" si="209"/>
        <v/>
      </c>
      <c r="CY552" s="17"/>
      <c r="CZ552" s="17"/>
      <c r="DB552" s="3" t="str">
        <f t="shared" si="210"/>
        <v/>
      </c>
      <c r="DC552" s="17"/>
      <c r="DD552" s="17"/>
      <c r="DF552" s="3" t="str">
        <f t="shared" si="211"/>
        <v/>
      </c>
    </row>
    <row r="553" spans="1:110">
      <c r="A553" s="48">
        <v>547</v>
      </c>
      <c r="B553" s="98" t="str">
        <f>IF(Data!B553:$B$1008&lt;&gt;"",Data!B553,"")</f>
        <v/>
      </c>
      <c r="C553" s="98" t="str">
        <f>IF(Data!$B553:C$1008&lt;&gt;"",Data!C553,"")</f>
        <v/>
      </c>
      <c r="D553" s="98" t="str">
        <f>IF(Data!$B553:D$1008&lt;&gt;"",Data!D553,"")</f>
        <v/>
      </c>
      <c r="E553" s="98" t="str">
        <f>IF(Data!$B553:E$1008&lt;&gt;"",Data!E553,"")</f>
        <v/>
      </c>
      <c r="F553" s="98" t="str">
        <f>IF(Data!$B553:F$1008&lt;&gt;"",Data!F553,"")</f>
        <v/>
      </c>
      <c r="G553" s="98" t="str">
        <f>IF(Data!$B553:G$1008&lt;&gt;"",Data!G553,"")</f>
        <v/>
      </c>
      <c r="H553" s="98" t="str">
        <f>IF(Data!$B553:H$1008&lt;&gt;"",Data!H553,"")</f>
        <v/>
      </c>
      <c r="I553" s="98" t="str">
        <f>IF(Data!$B553:I$1008&lt;&gt;"",Data!I553,"")</f>
        <v/>
      </c>
      <c r="J553" s="98" t="str">
        <f>IF(Data!$B553:J$1008&lt;&gt;"",Data!J553,"")</f>
        <v/>
      </c>
      <c r="K553" s="98" t="str">
        <f>IF(Data!$B553:K$1008&lt;&gt;"",Data!K553,"")</f>
        <v/>
      </c>
      <c r="L553" s="98" t="str">
        <f>IF(Data!$B553:L$1008&lt;&gt;"",Data!L553,"")</f>
        <v/>
      </c>
      <c r="M553" s="98" t="str">
        <f>IF(Data!$B553:M$1008&lt;&gt;"",Data!M553,"")</f>
        <v/>
      </c>
      <c r="N553" s="98" t="str">
        <f>IF(Data!$B553:N$1008&lt;&gt;"",Data!N553,"")</f>
        <v/>
      </c>
      <c r="O553" s="98" t="str">
        <f>IF(Data!$B553:O$1008&lt;&gt;"",Data!O553,"")</f>
        <v/>
      </c>
      <c r="P553" s="98" t="str">
        <f>IF(Data!$B553:P$1008&lt;&gt;"",Data!P553,"")</f>
        <v/>
      </c>
      <c r="Q553" s="98" t="str">
        <f>IF(Data!$B553:Q$1008&lt;&gt;"",Data!Q553,"")</f>
        <v/>
      </c>
      <c r="R553" s="98" t="str">
        <f>IF(Data!$B553:R$1008&lt;&gt;"",Data!R553,"")</f>
        <v/>
      </c>
      <c r="S553" s="98" t="str">
        <f>IF(Data!$B553:S$1008&lt;&gt;"",Data!S553,"")</f>
        <v/>
      </c>
      <c r="T553" s="98" t="str">
        <f>IF(Data!$B553:T$1008&lt;&gt;"",Data!T553,"")</f>
        <v/>
      </c>
      <c r="U553" s="98" t="str">
        <f>IF(Data!$B553:U$1008&lt;&gt;"",Data!U553,"")</f>
        <v/>
      </c>
      <c r="AC553" s="16" t="str">
        <f t="shared" si="191"/>
        <v/>
      </c>
      <c r="AH553" s="3" t="str">
        <f t="shared" si="192"/>
        <v/>
      </c>
      <c r="AL553" s="3" t="str">
        <f t="shared" si="193"/>
        <v/>
      </c>
      <c r="AP553" s="3" t="str">
        <f t="shared" si="194"/>
        <v/>
      </c>
      <c r="AT553" s="3" t="str">
        <f t="shared" si="195"/>
        <v/>
      </c>
      <c r="AX553" s="3" t="str">
        <f t="shared" si="196"/>
        <v/>
      </c>
      <c r="BB553" s="3" t="str">
        <f t="shared" si="197"/>
        <v/>
      </c>
      <c r="BF553" s="3" t="str">
        <f t="shared" si="200"/>
        <v/>
      </c>
      <c r="BJ553" s="3" t="str">
        <f t="shared" si="198"/>
        <v/>
      </c>
      <c r="BN553" s="3" t="str">
        <f t="shared" si="199"/>
        <v/>
      </c>
      <c r="BR553" s="3" t="str">
        <f t="shared" si="201"/>
        <v/>
      </c>
      <c r="BS553" s="17"/>
      <c r="BT553" s="17"/>
      <c r="BV553" s="3" t="str">
        <f t="shared" si="202"/>
        <v/>
      </c>
      <c r="BW553" s="17"/>
      <c r="BX553" s="17"/>
      <c r="BZ553" s="3" t="str">
        <f t="shared" si="203"/>
        <v/>
      </c>
      <c r="CA553" s="17"/>
      <c r="CB553" s="17"/>
      <c r="CD553" s="3" t="str">
        <f t="shared" si="204"/>
        <v/>
      </c>
      <c r="CE553" s="17"/>
      <c r="CF553" s="17"/>
      <c r="CH553" s="3" t="str">
        <f t="shared" si="205"/>
        <v/>
      </c>
      <c r="CI553" s="17"/>
      <c r="CJ553" s="17"/>
      <c r="CL553" s="3" t="str">
        <f t="shared" si="206"/>
        <v/>
      </c>
      <c r="CM553" s="17"/>
      <c r="CN553" s="17"/>
      <c r="CP553" s="3" t="str">
        <f t="shared" si="207"/>
        <v/>
      </c>
      <c r="CQ553" s="17"/>
      <c r="CR553" s="17"/>
      <c r="CT553" s="3" t="str">
        <f t="shared" si="208"/>
        <v/>
      </c>
      <c r="CU553" s="17"/>
      <c r="CV553" s="17"/>
      <c r="CX553" s="3" t="str">
        <f t="shared" si="209"/>
        <v/>
      </c>
      <c r="CY553" s="17"/>
      <c r="CZ553" s="17"/>
      <c r="DB553" s="3" t="str">
        <f t="shared" si="210"/>
        <v/>
      </c>
      <c r="DC553" s="17"/>
      <c r="DD553" s="17"/>
      <c r="DF553" s="3" t="str">
        <f t="shared" si="211"/>
        <v/>
      </c>
    </row>
    <row r="554" spans="1:110">
      <c r="A554" s="48">
        <v>548</v>
      </c>
      <c r="B554" s="98" t="str">
        <f>IF(Data!B554:$B$1008&lt;&gt;"",Data!B554,"")</f>
        <v/>
      </c>
      <c r="C554" s="98" t="str">
        <f>IF(Data!$B554:C$1008&lt;&gt;"",Data!C554,"")</f>
        <v/>
      </c>
      <c r="D554" s="98" t="str">
        <f>IF(Data!$B554:D$1008&lt;&gt;"",Data!D554,"")</f>
        <v/>
      </c>
      <c r="E554" s="98" t="str">
        <f>IF(Data!$B554:E$1008&lt;&gt;"",Data!E554,"")</f>
        <v/>
      </c>
      <c r="F554" s="98" t="str">
        <f>IF(Data!$B554:F$1008&lt;&gt;"",Data!F554,"")</f>
        <v/>
      </c>
      <c r="G554" s="98" t="str">
        <f>IF(Data!$B554:G$1008&lt;&gt;"",Data!G554,"")</f>
        <v/>
      </c>
      <c r="H554" s="98" t="str">
        <f>IF(Data!$B554:H$1008&lt;&gt;"",Data!H554,"")</f>
        <v/>
      </c>
      <c r="I554" s="98" t="str">
        <f>IF(Data!$B554:I$1008&lt;&gt;"",Data!I554,"")</f>
        <v/>
      </c>
      <c r="J554" s="98" t="str">
        <f>IF(Data!$B554:J$1008&lt;&gt;"",Data!J554,"")</f>
        <v/>
      </c>
      <c r="K554" s="98" t="str">
        <f>IF(Data!$B554:K$1008&lt;&gt;"",Data!K554,"")</f>
        <v/>
      </c>
      <c r="L554" s="98" t="str">
        <f>IF(Data!$B554:L$1008&lt;&gt;"",Data!L554,"")</f>
        <v/>
      </c>
      <c r="M554" s="98" t="str">
        <f>IF(Data!$B554:M$1008&lt;&gt;"",Data!M554,"")</f>
        <v/>
      </c>
      <c r="N554" s="98" t="str">
        <f>IF(Data!$B554:N$1008&lt;&gt;"",Data!N554,"")</f>
        <v/>
      </c>
      <c r="O554" s="98" t="str">
        <f>IF(Data!$B554:O$1008&lt;&gt;"",Data!O554,"")</f>
        <v/>
      </c>
      <c r="P554" s="98" t="str">
        <f>IF(Data!$B554:P$1008&lt;&gt;"",Data!P554,"")</f>
        <v/>
      </c>
      <c r="Q554" s="98" t="str">
        <f>IF(Data!$B554:Q$1008&lt;&gt;"",Data!Q554,"")</f>
        <v/>
      </c>
      <c r="R554" s="98" t="str">
        <f>IF(Data!$B554:R$1008&lt;&gt;"",Data!R554,"")</f>
        <v/>
      </c>
      <c r="S554" s="98" t="str">
        <f>IF(Data!$B554:S$1008&lt;&gt;"",Data!S554,"")</f>
        <v/>
      </c>
      <c r="T554" s="98" t="str">
        <f>IF(Data!$B554:T$1008&lt;&gt;"",Data!T554,"")</f>
        <v/>
      </c>
      <c r="U554" s="98" t="str">
        <f>IF(Data!$B554:U$1008&lt;&gt;"",Data!U554,"")</f>
        <v/>
      </c>
      <c r="AC554" s="16" t="str">
        <f t="shared" si="191"/>
        <v/>
      </c>
      <c r="AH554" s="3" t="str">
        <f t="shared" si="192"/>
        <v/>
      </c>
      <c r="AL554" s="3" t="str">
        <f t="shared" si="193"/>
        <v/>
      </c>
      <c r="AP554" s="3" t="str">
        <f t="shared" si="194"/>
        <v/>
      </c>
      <c r="AT554" s="3" t="str">
        <f t="shared" si="195"/>
        <v/>
      </c>
      <c r="AX554" s="3" t="str">
        <f t="shared" si="196"/>
        <v/>
      </c>
      <c r="BB554" s="3" t="str">
        <f t="shared" si="197"/>
        <v/>
      </c>
      <c r="BF554" s="3" t="str">
        <f t="shared" si="200"/>
        <v/>
      </c>
      <c r="BJ554" s="3" t="str">
        <f t="shared" si="198"/>
        <v/>
      </c>
      <c r="BN554" s="3" t="str">
        <f t="shared" si="199"/>
        <v/>
      </c>
      <c r="BR554" s="3" t="str">
        <f t="shared" si="201"/>
        <v/>
      </c>
      <c r="BS554" s="17"/>
      <c r="BT554" s="17"/>
      <c r="BV554" s="3" t="str">
        <f t="shared" si="202"/>
        <v/>
      </c>
      <c r="BW554" s="17"/>
      <c r="BX554" s="17"/>
      <c r="BZ554" s="3" t="str">
        <f t="shared" si="203"/>
        <v/>
      </c>
      <c r="CA554" s="17"/>
      <c r="CB554" s="17"/>
      <c r="CD554" s="3" t="str">
        <f t="shared" si="204"/>
        <v/>
      </c>
      <c r="CE554" s="17"/>
      <c r="CF554" s="17"/>
      <c r="CH554" s="3" t="str">
        <f t="shared" si="205"/>
        <v/>
      </c>
      <c r="CI554" s="17"/>
      <c r="CJ554" s="17"/>
      <c r="CL554" s="3" t="str">
        <f t="shared" si="206"/>
        <v/>
      </c>
      <c r="CM554" s="17"/>
      <c r="CN554" s="17"/>
      <c r="CP554" s="3" t="str">
        <f t="shared" si="207"/>
        <v/>
      </c>
      <c r="CQ554" s="17"/>
      <c r="CR554" s="17"/>
      <c r="CT554" s="3" t="str">
        <f t="shared" si="208"/>
        <v/>
      </c>
      <c r="CU554" s="17"/>
      <c r="CV554" s="17"/>
      <c r="CX554" s="3" t="str">
        <f t="shared" si="209"/>
        <v/>
      </c>
      <c r="CY554" s="17"/>
      <c r="CZ554" s="17"/>
      <c r="DB554" s="3" t="str">
        <f t="shared" si="210"/>
        <v/>
      </c>
      <c r="DC554" s="17"/>
      <c r="DD554" s="17"/>
      <c r="DF554" s="3" t="str">
        <f t="shared" si="211"/>
        <v/>
      </c>
    </row>
    <row r="555" spans="1:110">
      <c r="A555" s="48">
        <v>549</v>
      </c>
      <c r="B555" s="98" t="str">
        <f>IF(Data!B555:$B$1008&lt;&gt;"",Data!B555,"")</f>
        <v/>
      </c>
      <c r="C555" s="98" t="str">
        <f>IF(Data!$B555:C$1008&lt;&gt;"",Data!C555,"")</f>
        <v/>
      </c>
      <c r="D555" s="98" t="str">
        <f>IF(Data!$B555:D$1008&lt;&gt;"",Data!D555,"")</f>
        <v/>
      </c>
      <c r="E555" s="98" t="str">
        <f>IF(Data!$B555:E$1008&lt;&gt;"",Data!E555,"")</f>
        <v/>
      </c>
      <c r="F555" s="98" t="str">
        <f>IF(Data!$B555:F$1008&lt;&gt;"",Data!F555,"")</f>
        <v/>
      </c>
      <c r="G555" s="98" t="str">
        <f>IF(Data!$B555:G$1008&lt;&gt;"",Data!G555,"")</f>
        <v/>
      </c>
      <c r="H555" s="98" t="str">
        <f>IF(Data!$B555:H$1008&lt;&gt;"",Data!H555,"")</f>
        <v/>
      </c>
      <c r="I555" s="98" t="str">
        <f>IF(Data!$B555:I$1008&lt;&gt;"",Data!I555,"")</f>
        <v/>
      </c>
      <c r="J555" s="98" t="str">
        <f>IF(Data!$B555:J$1008&lt;&gt;"",Data!J555,"")</f>
        <v/>
      </c>
      <c r="K555" s="98" t="str">
        <f>IF(Data!$B555:K$1008&lt;&gt;"",Data!K555,"")</f>
        <v/>
      </c>
      <c r="L555" s="98" t="str">
        <f>IF(Data!$B555:L$1008&lt;&gt;"",Data!L555,"")</f>
        <v/>
      </c>
      <c r="M555" s="98" t="str">
        <f>IF(Data!$B555:M$1008&lt;&gt;"",Data!M555,"")</f>
        <v/>
      </c>
      <c r="N555" s="98" t="str">
        <f>IF(Data!$B555:N$1008&lt;&gt;"",Data!N555,"")</f>
        <v/>
      </c>
      <c r="O555" s="98" t="str">
        <f>IF(Data!$B555:O$1008&lt;&gt;"",Data!O555,"")</f>
        <v/>
      </c>
      <c r="P555" s="98" t="str">
        <f>IF(Data!$B555:P$1008&lt;&gt;"",Data!P555,"")</f>
        <v/>
      </c>
      <c r="Q555" s="98" t="str">
        <f>IF(Data!$B555:Q$1008&lt;&gt;"",Data!Q555,"")</f>
        <v/>
      </c>
      <c r="R555" s="98" t="str">
        <f>IF(Data!$B555:R$1008&lt;&gt;"",Data!R555,"")</f>
        <v/>
      </c>
      <c r="S555" s="98" t="str">
        <f>IF(Data!$B555:S$1008&lt;&gt;"",Data!S555,"")</f>
        <v/>
      </c>
      <c r="T555" s="98" t="str">
        <f>IF(Data!$B555:T$1008&lt;&gt;"",Data!T555,"")</f>
        <v/>
      </c>
      <c r="U555" s="98" t="str">
        <f>IF(Data!$B555:U$1008&lt;&gt;"",Data!U555,"")</f>
        <v/>
      </c>
      <c r="AC555" s="16" t="str">
        <f t="shared" si="191"/>
        <v/>
      </c>
      <c r="AH555" s="3" t="str">
        <f t="shared" si="192"/>
        <v/>
      </c>
      <c r="AL555" s="3" t="str">
        <f t="shared" si="193"/>
        <v/>
      </c>
      <c r="AP555" s="3" t="str">
        <f t="shared" si="194"/>
        <v/>
      </c>
      <c r="AT555" s="3" t="str">
        <f t="shared" si="195"/>
        <v/>
      </c>
      <c r="AX555" s="3" t="str">
        <f t="shared" si="196"/>
        <v/>
      </c>
      <c r="BB555" s="3" t="str">
        <f t="shared" si="197"/>
        <v/>
      </c>
      <c r="BF555" s="3" t="str">
        <f t="shared" si="200"/>
        <v/>
      </c>
      <c r="BJ555" s="3" t="str">
        <f t="shared" si="198"/>
        <v/>
      </c>
      <c r="BN555" s="3" t="str">
        <f t="shared" si="199"/>
        <v/>
      </c>
      <c r="BR555" s="3" t="str">
        <f t="shared" si="201"/>
        <v/>
      </c>
      <c r="BS555" s="17"/>
      <c r="BT555" s="17"/>
      <c r="BV555" s="3" t="str">
        <f t="shared" si="202"/>
        <v/>
      </c>
      <c r="BW555" s="17"/>
      <c r="BX555" s="17"/>
      <c r="BZ555" s="3" t="str">
        <f t="shared" si="203"/>
        <v/>
      </c>
      <c r="CA555" s="17"/>
      <c r="CB555" s="17"/>
      <c r="CD555" s="3" t="str">
        <f t="shared" si="204"/>
        <v/>
      </c>
      <c r="CE555" s="17"/>
      <c r="CF555" s="17"/>
      <c r="CH555" s="3" t="str">
        <f t="shared" si="205"/>
        <v/>
      </c>
      <c r="CI555" s="17"/>
      <c r="CJ555" s="17"/>
      <c r="CL555" s="3" t="str">
        <f t="shared" si="206"/>
        <v/>
      </c>
      <c r="CM555" s="17"/>
      <c r="CN555" s="17"/>
      <c r="CP555" s="3" t="str">
        <f t="shared" si="207"/>
        <v/>
      </c>
      <c r="CQ555" s="17"/>
      <c r="CR555" s="17"/>
      <c r="CT555" s="3" t="str">
        <f t="shared" si="208"/>
        <v/>
      </c>
      <c r="CU555" s="17"/>
      <c r="CV555" s="17"/>
      <c r="CX555" s="3" t="str">
        <f t="shared" si="209"/>
        <v/>
      </c>
      <c r="CY555" s="17"/>
      <c r="CZ555" s="17"/>
      <c r="DB555" s="3" t="str">
        <f t="shared" si="210"/>
        <v/>
      </c>
      <c r="DC555" s="17"/>
      <c r="DD555" s="17"/>
      <c r="DF555" s="3" t="str">
        <f t="shared" si="211"/>
        <v/>
      </c>
    </row>
    <row r="556" spans="1:110">
      <c r="A556" s="48">
        <v>550</v>
      </c>
      <c r="B556" s="98" t="str">
        <f>IF(Data!B556:$B$1008&lt;&gt;"",Data!B556,"")</f>
        <v/>
      </c>
      <c r="C556" s="98" t="str">
        <f>IF(Data!$B556:C$1008&lt;&gt;"",Data!C556,"")</f>
        <v/>
      </c>
      <c r="D556" s="98" t="str">
        <f>IF(Data!$B556:D$1008&lt;&gt;"",Data!D556,"")</f>
        <v/>
      </c>
      <c r="E556" s="98" t="str">
        <f>IF(Data!$B556:E$1008&lt;&gt;"",Data!E556,"")</f>
        <v/>
      </c>
      <c r="F556" s="98" t="str">
        <f>IF(Data!$B556:F$1008&lt;&gt;"",Data!F556,"")</f>
        <v/>
      </c>
      <c r="G556" s="98" t="str">
        <f>IF(Data!$B556:G$1008&lt;&gt;"",Data!G556,"")</f>
        <v/>
      </c>
      <c r="H556" s="98" t="str">
        <f>IF(Data!$B556:H$1008&lt;&gt;"",Data!H556,"")</f>
        <v/>
      </c>
      <c r="I556" s="98" t="str">
        <f>IF(Data!$B556:I$1008&lt;&gt;"",Data!I556,"")</f>
        <v/>
      </c>
      <c r="J556" s="98" t="str">
        <f>IF(Data!$B556:J$1008&lt;&gt;"",Data!J556,"")</f>
        <v/>
      </c>
      <c r="K556" s="98" t="str">
        <f>IF(Data!$B556:K$1008&lt;&gt;"",Data!K556,"")</f>
        <v/>
      </c>
      <c r="L556" s="98" t="str">
        <f>IF(Data!$B556:L$1008&lt;&gt;"",Data!L556,"")</f>
        <v/>
      </c>
      <c r="M556" s="98" t="str">
        <f>IF(Data!$B556:M$1008&lt;&gt;"",Data!M556,"")</f>
        <v/>
      </c>
      <c r="N556" s="98" t="str">
        <f>IF(Data!$B556:N$1008&lt;&gt;"",Data!N556,"")</f>
        <v/>
      </c>
      <c r="O556" s="98" t="str">
        <f>IF(Data!$B556:O$1008&lt;&gt;"",Data!O556,"")</f>
        <v/>
      </c>
      <c r="P556" s="98" t="str">
        <f>IF(Data!$B556:P$1008&lt;&gt;"",Data!P556,"")</f>
        <v/>
      </c>
      <c r="Q556" s="98" t="str">
        <f>IF(Data!$B556:Q$1008&lt;&gt;"",Data!Q556,"")</f>
        <v/>
      </c>
      <c r="R556" s="98" t="str">
        <f>IF(Data!$B556:R$1008&lt;&gt;"",Data!R556,"")</f>
        <v/>
      </c>
      <c r="S556" s="98" t="str">
        <f>IF(Data!$B556:S$1008&lt;&gt;"",Data!S556,"")</f>
        <v/>
      </c>
      <c r="T556" s="98" t="str">
        <f>IF(Data!$B556:T$1008&lt;&gt;"",Data!T556,"")</f>
        <v/>
      </c>
      <c r="U556" s="98" t="str">
        <f>IF(Data!$B556:U$1008&lt;&gt;"",Data!U556,"")</f>
        <v/>
      </c>
      <c r="AC556" s="16" t="str">
        <f t="shared" si="191"/>
        <v/>
      </c>
      <c r="AH556" s="3" t="str">
        <f t="shared" si="192"/>
        <v/>
      </c>
      <c r="AL556" s="3" t="str">
        <f t="shared" si="193"/>
        <v/>
      </c>
      <c r="AP556" s="3" t="str">
        <f t="shared" si="194"/>
        <v/>
      </c>
      <c r="AT556" s="3" t="str">
        <f t="shared" si="195"/>
        <v/>
      </c>
      <c r="AX556" s="3" t="str">
        <f t="shared" si="196"/>
        <v/>
      </c>
      <c r="BB556" s="3" t="str">
        <f t="shared" si="197"/>
        <v/>
      </c>
      <c r="BF556" s="3" t="str">
        <f t="shared" si="200"/>
        <v/>
      </c>
      <c r="BJ556" s="3" t="str">
        <f t="shared" si="198"/>
        <v/>
      </c>
      <c r="BN556" s="3" t="str">
        <f t="shared" si="199"/>
        <v/>
      </c>
      <c r="BR556" s="3" t="str">
        <f t="shared" si="201"/>
        <v/>
      </c>
      <c r="BS556" s="17"/>
      <c r="BT556" s="17"/>
      <c r="BV556" s="3" t="str">
        <f t="shared" si="202"/>
        <v/>
      </c>
      <c r="BW556" s="17"/>
      <c r="BX556" s="17"/>
      <c r="BZ556" s="3" t="str">
        <f t="shared" si="203"/>
        <v/>
      </c>
      <c r="CA556" s="17"/>
      <c r="CB556" s="17"/>
      <c r="CD556" s="3" t="str">
        <f t="shared" si="204"/>
        <v/>
      </c>
      <c r="CE556" s="17"/>
      <c r="CF556" s="17"/>
      <c r="CH556" s="3" t="str">
        <f t="shared" si="205"/>
        <v/>
      </c>
      <c r="CI556" s="17"/>
      <c r="CJ556" s="17"/>
      <c r="CL556" s="3" t="str">
        <f t="shared" si="206"/>
        <v/>
      </c>
      <c r="CM556" s="17"/>
      <c r="CN556" s="17"/>
      <c r="CP556" s="3" t="str">
        <f t="shared" si="207"/>
        <v/>
      </c>
      <c r="CQ556" s="17"/>
      <c r="CR556" s="17"/>
      <c r="CT556" s="3" t="str">
        <f t="shared" si="208"/>
        <v/>
      </c>
      <c r="CU556" s="17"/>
      <c r="CV556" s="17"/>
      <c r="CX556" s="3" t="str">
        <f t="shared" si="209"/>
        <v/>
      </c>
      <c r="CY556" s="17"/>
      <c r="CZ556" s="17"/>
      <c r="DB556" s="3" t="str">
        <f t="shared" si="210"/>
        <v/>
      </c>
      <c r="DC556" s="17"/>
      <c r="DD556" s="17"/>
      <c r="DF556" s="3" t="str">
        <f t="shared" si="211"/>
        <v/>
      </c>
    </row>
    <row r="557" spans="1:110">
      <c r="A557" s="48">
        <v>551</v>
      </c>
      <c r="B557" s="98" t="str">
        <f>IF(Data!B557:$B$1008&lt;&gt;"",Data!B557,"")</f>
        <v/>
      </c>
      <c r="C557" s="98" t="str">
        <f>IF(Data!$B557:C$1008&lt;&gt;"",Data!C557,"")</f>
        <v/>
      </c>
      <c r="D557" s="98" t="str">
        <f>IF(Data!$B557:D$1008&lt;&gt;"",Data!D557,"")</f>
        <v/>
      </c>
      <c r="E557" s="98" t="str">
        <f>IF(Data!$B557:E$1008&lt;&gt;"",Data!E557,"")</f>
        <v/>
      </c>
      <c r="F557" s="98" t="str">
        <f>IF(Data!$B557:F$1008&lt;&gt;"",Data!F557,"")</f>
        <v/>
      </c>
      <c r="G557" s="98" t="str">
        <f>IF(Data!$B557:G$1008&lt;&gt;"",Data!G557,"")</f>
        <v/>
      </c>
      <c r="H557" s="98" t="str">
        <f>IF(Data!$B557:H$1008&lt;&gt;"",Data!H557,"")</f>
        <v/>
      </c>
      <c r="I557" s="98" t="str">
        <f>IF(Data!$B557:I$1008&lt;&gt;"",Data!I557,"")</f>
        <v/>
      </c>
      <c r="J557" s="98" t="str">
        <f>IF(Data!$B557:J$1008&lt;&gt;"",Data!J557,"")</f>
        <v/>
      </c>
      <c r="K557" s="98" t="str">
        <f>IF(Data!$B557:K$1008&lt;&gt;"",Data!K557,"")</f>
        <v/>
      </c>
      <c r="L557" s="98" t="str">
        <f>IF(Data!$B557:L$1008&lt;&gt;"",Data!L557,"")</f>
        <v/>
      </c>
      <c r="M557" s="98" t="str">
        <f>IF(Data!$B557:M$1008&lt;&gt;"",Data!M557,"")</f>
        <v/>
      </c>
      <c r="N557" s="98" t="str">
        <f>IF(Data!$B557:N$1008&lt;&gt;"",Data!N557,"")</f>
        <v/>
      </c>
      <c r="O557" s="98" t="str">
        <f>IF(Data!$B557:O$1008&lt;&gt;"",Data!O557,"")</f>
        <v/>
      </c>
      <c r="P557" s="98" t="str">
        <f>IF(Data!$B557:P$1008&lt;&gt;"",Data!P557,"")</f>
        <v/>
      </c>
      <c r="Q557" s="98" t="str">
        <f>IF(Data!$B557:Q$1008&lt;&gt;"",Data!Q557,"")</f>
        <v/>
      </c>
      <c r="R557" s="98" t="str">
        <f>IF(Data!$B557:R$1008&lt;&gt;"",Data!R557,"")</f>
        <v/>
      </c>
      <c r="S557" s="98" t="str">
        <f>IF(Data!$B557:S$1008&lt;&gt;"",Data!S557,"")</f>
        <v/>
      </c>
      <c r="T557" s="98" t="str">
        <f>IF(Data!$B557:T$1008&lt;&gt;"",Data!T557,"")</f>
        <v/>
      </c>
      <c r="U557" s="98" t="str">
        <f>IF(Data!$B557:U$1008&lt;&gt;"",Data!U557,"")</f>
        <v/>
      </c>
      <c r="AC557" s="16" t="str">
        <f t="shared" si="191"/>
        <v/>
      </c>
      <c r="AH557" s="3" t="str">
        <f t="shared" si="192"/>
        <v/>
      </c>
      <c r="AL557" s="3" t="str">
        <f t="shared" si="193"/>
        <v/>
      </c>
      <c r="AP557" s="3" t="str">
        <f t="shared" si="194"/>
        <v/>
      </c>
      <c r="AT557" s="3" t="str">
        <f t="shared" si="195"/>
        <v/>
      </c>
      <c r="AX557" s="3" t="str">
        <f t="shared" si="196"/>
        <v/>
      </c>
      <c r="BB557" s="3" t="str">
        <f t="shared" si="197"/>
        <v/>
      </c>
      <c r="BF557" s="3" t="str">
        <f t="shared" si="200"/>
        <v/>
      </c>
      <c r="BJ557" s="3" t="str">
        <f t="shared" si="198"/>
        <v/>
      </c>
      <c r="BN557" s="3" t="str">
        <f t="shared" si="199"/>
        <v/>
      </c>
      <c r="BR557" s="3" t="str">
        <f t="shared" si="201"/>
        <v/>
      </c>
      <c r="BS557" s="17"/>
      <c r="BT557" s="17"/>
      <c r="BV557" s="3" t="str">
        <f t="shared" si="202"/>
        <v/>
      </c>
      <c r="BW557" s="17"/>
      <c r="BX557" s="17"/>
      <c r="BZ557" s="3" t="str">
        <f t="shared" si="203"/>
        <v/>
      </c>
      <c r="CA557" s="17"/>
      <c r="CB557" s="17"/>
      <c r="CD557" s="3" t="str">
        <f t="shared" si="204"/>
        <v/>
      </c>
      <c r="CE557" s="17"/>
      <c r="CF557" s="17"/>
      <c r="CH557" s="3" t="str">
        <f t="shared" si="205"/>
        <v/>
      </c>
      <c r="CI557" s="17"/>
      <c r="CJ557" s="17"/>
      <c r="CL557" s="3" t="str">
        <f t="shared" si="206"/>
        <v/>
      </c>
      <c r="CM557" s="17"/>
      <c r="CN557" s="17"/>
      <c r="CP557" s="3" t="str">
        <f t="shared" si="207"/>
        <v/>
      </c>
      <c r="CQ557" s="17"/>
      <c r="CR557" s="17"/>
      <c r="CT557" s="3" t="str">
        <f t="shared" si="208"/>
        <v/>
      </c>
      <c r="CU557" s="17"/>
      <c r="CV557" s="17"/>
      <c r="CX557" s="3" t="str">
        <f t="shared" si="209"/>
        <v/>
      </c>
      <c r="CY557" s="17"/>
      <c r="CZ557" s="17"/>
      <c r="DB557" s="3" t="str">
        <f t="shared" si="210"/>
        <v/>
      </c>
      <c r="DC557" s="17"/>
      <c r="DD557" s="17"/>
      <c r="DF557" s="3" t="str">
        <f t="shared" si="211"/>
        <v/>
      </c>
    </row>
    <row r="558" spans="1:110">
      <c r="A558" s="48">
        <v>552</v>
      </c>
      <c r="B558" s="98" t="str">
        <f>IF(Data!B558:$B$1008&lt;&gt;"",Data!B558,"")</f>
        <v/>
      </c>
      <c r="C558" s="98" t="str">
        <f>IF(Data!$B558:C$1008&lt;&gt;"",Data!C558,"")</f>
        <v/>
      </c>
      <c r="D558" s="98" t="str">
        <f>IF(Data!$B558:D$1008&lt;&gt;"",Data!D558,"")</f>
        <v/>
      </c>
      <c r="E558" s="98" t="str">
        <f>IF(Data!$B558:E$1008&lt;&gt;"",Data!E558,"")</f>
        <v/>
      </c>
      <c r="F558" s="98" t="str">
        <f>IF(Data!$B558:F$1008&lt;&gt;"",Data!F558,"")</f>
        <v/>
      </c>
      <c r="G558" s="98" t="str">
        <f>IF(Data!$B558:G$1008&lt;&gt;"",Data!G558,"")</f>
        <v/>
      </c>
      <c r="H558" s="98" t="str">
        <f>IF(Data!$B558:H$1008&lt;&gt;"",Data!H558,"")</f>
        <v/>
      </c>
      <c r="I558" s="98" t="str">
        <f>IF(Data!$B558:I$1008&lt;&gt;"",Data!I558,"")</f>
        <v/>
      </c>
      <c r="J558" s="98" t="str">
        <f>IF(Data!$B558:J$1008&lt;&gt;"",Data!J558,"")</f>
        <v/>
      </c>
      <c r="K558" s="98" t="str">
        <f>IF(Data!$B558:K$1008&lt;&gt;"",Data!K558,"")</f>
        <v/>
      </c>
      <c r="L558" s="98" t="str">
        <f>IF(Data!$B558:L$1008&lt;&gt;"",Data!L558,"")</f>
        <v/>
      </c>
      <c r="M558" s="98" t="str">
        <f>IF(Data!$B558:M$1008&lt;&gt;"",Data!M558,"")</f>
        <v/>
      </c>
      <c r="N558" s="98" t="str">
        <f>IF(Data!$B558:N$1008&lt;&gt;"",Data!N558,"")</f>
        <v/>
      </c>
      <c r="O558" s="98" t="str">
        <f>IF(Data!$B558:O$1008&lt;&gt;"",Data!O558,"")</f>
        <v/>
      </c>
      <c r="P558" s="98" t="str">
        <f>IF(Data!$B558:P$1008&lt;&gt;"",Data!P558,"")</f>
        <v/>
      </c>
      <c r="Q558" s="98" t="str">
        <f>IF(Data!$B558:Q$1008&lt;&gt;"",Data!Q558,"")</f>
        <v/>
      </c>
      <c r="R558" s="98" t="str">
        <f>IF(Data!$B558:R$1008&lt;&gt;"",Data!R558,"")</f>
        <v/>
      </c>
      <c r="S558" s="98" t="str">
        <f>IF(Data!$B558:S$1008&lt;&gt;"",Data!S558,"")</f>
        <v/>
      </c>
      <c r="T558" s="98" t="str">
        <f>IF(Data!$B558:T$1008&lt;&gt;"",Data!T558,"")</f>
        <v/>
      </c>
      <c r="U558" s="98" t="str">
        <f>IF(Data!$B558:U$1008&lt;&gt;"",Data!U558,"")</f>
        <v/>
      </c>
      <c r="AC558" s="16" t="str">
        <f t="shared" si="191"/>
        <v/>
      </c>
      <c r="AH558" s="3" t="str">
        <f t="shared" si="192"/>
        <v/>
      </c>
      <c r="AL558" s="3" t="str">
        <f t="shared" si="193"/>
        <v/>
      </c>
      <c r="AP558" s="3" t="str">
        <f t="shared" si="194"/>
        <v/>
      </c>
      <c r="AT558" s="3" t="str">
        <f t="shared" si="195"/>
        <v/>
      </c>
      <c r="AX558" s="3" t="str">
        <f t="shared" si="196"/>
        <v/>
      </c>
      <c r="BB558" s="3" t="str">
        <f t="shared" si="197"/>
        <v/>
      </c>
      <c r="BF558" s="3" t="str">
        <f t="shared" si="200"/>
        <v/>
      </c>
      <c r="BJ558" s="3" t="str">
        <f t="shared" si="198"/>
        <v/>
      </c>
      <c r="BN558" s="3" t="str">
        <f t="shared" si="199"/>
        <v/>
      </c>
      <c r="BR558" s="3" t="str">
        <f t="shared" si="201"/>
        <v/>
      </c>
      <c r="BS558" s="17"/>
      <c r="BT558" s="17"/>
      <c r="BV558" s="3" t="str">
        <f t="shared" si="202"/>
        <v/>
      </c>
      <c r="BW558" s="17"/>
      <c r="BX558" s="17"/>
      <c r="BZ558" s="3" t="str">
        <f t="shared" si="203"/>
        <v/>
      </c>
      <c r="CA558" s="17"/>
      <c r="CB558" s="17"/>
      <c r="CD558" s="3" t="str">
        <f t="shared" si="204"/>
        <v/>
      </c>
      <c r="CE558" s="17"/>
      <c r="CF558" s="17"/>
      <c r="CH558" s="3" t="str">
        <f t="shared" si="205"/>
        <v/>
      </c>
      <c r="CI558" s="17"/>
      <c r="CJ558" s="17"/>
      <c r="CL558" s="3" t="str">
        <f t="shared" si="206"/>
        <v/>
      </c>
      <c r="CM558" s="17"/>
      <c r="CN558" s="17"/>
      <c r="CP558" s="3" t="str">
        <f t="shared" si="207"/>
        <v/>
      </c>
      <c r="CQ558" s="17"/>
      <c r="CR558" s="17"/>
      <c r="CT558" s="3" t="str">
        <f t="shared" si="208"/>
        <v/>
      </c>
      <c r="CU558" s="17"/>
      <c r="CV558" s="17"/>
      <c r="CX558" s="3" t="str">
        <f t="shared" si="209"/>
        <v/>
      </c>
      <c r="CY558" s="17"/>
      <c r="CZ558" s="17"/>
      <c r="DB558" s="3" t="str">
        <f t="shared" si="210"/>
        <v/>
      </c>
      <c r="DC558" s="17"/>
      <c r="DD558" s="17"/>
      <c r="DF558" s="3" t="str">
        <f t="shared" si="211"/>
        <v/>
      </c>
    </row>
    <row r="559" spans="1:110">
      <c r="A559" s="48">
        <v>553</v>
      </c>
      <c r="B559" s="98" t="str">
        <f>IF(Data!B559:$B$1008&lt;&gt;"",Data!B559,"")</f>
        <v/>
      </c>
      <c r="C559" s="98" t="str">
        <f>IF(Data!$B559:C$1008&lt;&gt;"",Data!C559,"")</f>
        <v/>
      </c>
      <c r="D559" s="98" t="str">
        <f>IF(Data!$B559:D$1008&lt;&gt;"",Data!D559,"")</f>
        <v/>
      </c>
      <c r="E559" s="98" t="str">
        <f>IF(Data!$B559:E$1008&lt;&gt;"",Data!E559,"")</f>
        <v/>
      </c>
      <c r="F559" s="98" t="str">
        <f>IF(Data!$B559:F$1008&lt;&gt;"",Data!F559,"")</f>
        <v/>
      </c>
      <c r="G559" s="98" t="str">
        <f>IF(Data!$B559:G$1008&lt;&gt;"",Data!G559,"")</f>
        <v/>
      </c>
      <c r="H559" s="98" t="str">
        <f>IF(Data!$B559:H$1008&lt;&gt;"",Data!H559,"")</f>
        <v/>
      </c>
      <c r="I559" s="98" t="str">
        <f>IF(Data!$B559:I$1008&lt;&gt;"",Data!I559,"")</f>
        <v/>
      </c>
      <c r="J559" s="98" t="str">
        <f>IF(Data!$B559:J$1008&lt;&gt;"",Data!J559,"")</f>
        <v/>
      </c>
      <c r="K559" s="98" t="str">
        <f>IF(Data!$B559:K$1008&lt;&gt;"",Data!K559,"")</f>
        <v/>
      </c>
      <c r="L559" s="98" t="str">
        <f>IF(Data!$B559:L$1008&lt;&gt;"",Data!L559,"")</f>
        <v/>
      </c>
      <c r="M559" s="98" t="str">
        <f>IF(Data!$B559:M$1008&lt;&gt;"",Data!M559,"")</f>
        <v/>
      </c>
      <c r="N559" s="98" t="str">
        <f>IF(Data!$B559:N$1008&lt;&gt;"",Data!N559,"")</f>
        <v/>
      </c>
      <c r="O559" s="98" t="str">
        <f>IF(Data!$B559:O$1008&lt;&gt;"",Data!O559,"")</f>
        <v/>
      </c>
      <c r="P559" s="98" t="str">
        <f>IF(Data!$B559:P$1008&lt;&gt;"",Data!P559,"")</f>
        <v/>
      </c>
      <c r="Q559" s="98" t="str">
        <f>IF(Data!$B559:Q$1008&lt;&gt;"",Data!Q559,"")</f>
        <v/>
      </c>
      <c r="R559" s="98" t="str">
        <f>IF(Data!$B559:R$1008&lt;&gt;"",Data!R559,"")</f>
        <v/>
      </c>
      <c r="S559" s="98" t="str">
        <f>IF(Data!$B559:S$1008&lt;&gt;"",Data!S559,"")</f>
        <v/>
      </c>
      <c r="T559" s="98" t="str">
        <f>IF(Data!$B559:T$1008&lt;&gt;"",Data!T559,"")</f>
        <v/>
      </c>
      <c r="U559" s="98" t="str">
        <f>IF(Data!$B559:U$1008&lt;&gt;"",Data!U559,"")</f>
        <v/>
      </c>
      <c r="AC559" s="16" t="str">
        <f t="shared" si="191"/>
        <v/>
      </c>
      <c r="AH559" s="3" t="str">
        <f t="shared" si="192"/>
        <v/>
      </c>
      <c r="AL559" s="3" t="str">
        <f t="shared" si="193"/>
        <v/>
      </c>
      <c r="AP559" s="3" t="str">
        <f t="shared" si="194"/>
        <v/>
      </c>
      <c r="AT559" s="3" t="str">
        <f t="shared" si="195"/>
        <v/>
      </c>
      <c r="AX559" s="3" t="str">
        <f t="shared" si="196"/>
        <v/>
      </c>
      <c r="BB559" s="3" t="str">
        <f t="shared" si="197"/>
        <v/>
      </c>
      <c r="BF559" s="3" t="str">
        <f t="shared" si="200"/>
        <v/>
      </c>
      <c r="BJ559" s="3" t="str">
        <f t="shared" si="198"/>
        <v/>
      </c>
      <c r="BN559" s="3" t="str">
        <f t="shared" si="199"/>
        <v/>
      </c>
      <c r="BR559" s="3" t="str">
        <f t="shared" si="201"/>
        <v/>
      </c>
      <c r="BS559" s="17"/>
      <c r="BT559" s="17"/>
      <c r="BV559" s="3" t="str">
        <f t="shared" si="202"/>
        <v/>
      </c>
      <c r="BW559" s="17"/>
      <c r="BX559" s="17"/>
      <c r="BZ559" s="3" t="str">
        <f t="shared" si="203"/>
        <v/>
      </c>
      <c r="CA559" s="17"/>
      <c r="CB559" s="17"/>
      <c r="CD559" s="3" t="str">
        <f t="shared" si="204"/>
        <v/>
      </c>
      <c r="CE559" s="17"/>
      <c r="CF559" s="17"/>
      <c r="CH559" s="3" t="str">
        <f t="shared" si="205"/>
        <v/>
      </c>
      <c r="CI559" s="17"/>
      <c r="CJ559" s="17"/>
      <c r="CL559" s="3" t="str">
        <f t="shared" si="206"/>
        <v/>
      </c>
      <c r="CM559" s="17"/>
      <c r="CN559" s="17"/>
      <c r="CP559" s="3" t="str">
        <f t="shared" si="207"/>
        <v/>
      </c>
      <c r="CQ559" s="17"/>
      <c r="CR559" s="17"/>
      <c r="CT559" s="3" t="str">
        <f t="shared" si="208"/>
        <v/>
      </c>
      <c r="CU559" s="17"/>
      <c r="CV559" s="17"/>
      <c r="CX559" s="3" t="str">
        <f t="shared" si="209"/>
        <v/>
      </c>
      <c r="CY559" s="17"/>
      <c r="CZ559" s="17"/>
      <c r="DB559" s="3" t="str">
        <f t="shared" si="210"/>
        <v/>
      </c>
      <c r="DC559" s="17"/>
      <c r="DD559" s="17"/>
      <c r="DF559" s="3" t="str">
        <f t="shared" si="211"/>
        <v/>
      </c>
    </row>
    <row r="560" spans="1:110">
      <c r="A560" s="48">
        <v>554</v>
      </c>
      <c r="B560" s="98" t="str">
        <f>IF(Data!B560:$B$1008&lt;&gt;"",Data!B560,"")</f>
        <v/>
      </c>
      <c r="C560" s="98" t="str">
        <f>IF(Data!$B560:C$1008&lt;&gt;"",Data!C560,"")</f>
        <v/>
      </c>
      <c r="D560" s="98" t="str">
        <f>IF(Data!$B560:D$1008&lt;&gt;"",Data!D560,"")</f>
        <v/>
      </c>
      <c r="E560" s="98" t="str">
        <f>IF(Data!$B560:E$1008&lt;&gt;"",Data!E560,"")</f>
        <v/>
      </c>
      <c r="F560" s="98" t="str">
        <f>IF(Data!$B560:F$1008&lt;&gt;"",Data!F560,"")</f>
        <v/>
      </c>
      <c r="G560" s="98" t="str">
        <f>IF(Data!$B560:G$1008&lt;&gt;"",Data!G560,"")</f>
        <v/>
      </c>
      <c r="H560" s="98" t="str">
        <f>IF(Data!$B560:H$1008&lt;&gt;"",Data!H560,"")</f>
        <v/>
      </c>
      <c r="I560" s="98" t="str">
        <f>IF(Data!$B560:I$1008&lt;&gt;"",Data!I560,"")</f>
        <v/>
      </c>
      <c r="J560" s="98" t="str">
        <f>IF(Data!$B560:J$1008&lt;&gt;"",Data!J560,"")</f>
        <v/>
      </c>
      <c r="K560" s="98" t="str">
        <f>IF(Data!$B560:K$1008&lt;&gt;"",Data!K560,"")</f>
        <v/>
      </c>
      <c r="L560" s="98" t="str">
        <f>IF(Data!$B560:L$1008&lt;&gt;"",Data!L560,"")</f>
        <v/>
      </c>
      <c r="M560" s="98" t="str">
        <f>IF(Data!$B560:M$1008&lt;&gt;"",Data!M560,"")</f>
        <v/>
      </c>
      <c r="N560" s="98" t="str">
        <f>IF(Data!$B560:N$1008&lt;&gt;"",Data!N560,"")</f>
        <v/>
      </c>
      <c r="O560" s="98" t="str">
        <f>IF(Data!$B560:O$1008&lt;&gt;"",Data!O560,"")</f>
        <v/>
      </c>
      <c r="P560" s="98" t="str">
        <f>IF(Data!$B560:P$1008&lt;&gt;"",Data!P560,"")</f>
        <v/>
      </c>
      <c r="Q560" s="98" t="str">
        <f>IF(Data!$B560:Q$1008&lt;&gt;"",Data!Q560,"")</f>
        <v/>
      </c>
      <c r="R560" s="98" t="str">
        <f>IF(Data!$B560:R$1008&lt;&gt;"",Data!R560,"")</f>
        <v/>
      </c>
      <c r="S560" s="98" t="str">
        <f>IF(Data!$B560:S$1008&lt;&gt;"",Data!S560,"")</f>
        <v/>
      </c>
      <c r="T560" s="98" t="str">
        <f>IF(Data!$B560:T$1008&lt;&gt;"",Data!T560,"")</f>
        <v/>
      </c>
      <c r="U560" s="98" t="str">
        <f>IF(Data!$B560:U$1008&lt;&gt;"",Data!U560,"")</f>
        <v/>
      </c>
      <c r="AC560" s="16" t="str">
        <f t="shared" si="191"/>
        <v/>
      </c>
      <c r="AH560" s="3" t="str">
        <f t="shared" si="192"/>
        <v/>
      </c>
      <c r="AL560" s="3" t="str">
        <f t="shared" si="193"/>
        <v/>
      </c>
      <c r="AP560" s="3" t="str">
        <f t="shared" si="194"/>
        <v/>
      </c>
      <c r="AT560" s="3" t="str">
        <f t="shared" si="195"/>
        <v/>
      </c>
      <c r="AX560" s="3" t="str">
        <f t="shared" si="196"/>
        <v/>
      </c>
      <c r="BB560" s="3" t="str">
        <f t="shared" si="197"/>
        <v/>
      </c>
      <c r="BF560" s="3" t="str">
        <f t="shared" si="200"/>
        <v/>
      </c>
      <c r="BJ560" s="3" t="str">
        <f t="shared" si="198"/>
        <v/>
      </c>
      <c r="BN560" s="3" t="str">
        <f t="shared" si="199"/>
        <v/>
      </c>
      <c r="BR560" s="3" t="str">
        <f t="shared" si="201"/>
        <v/>
      </c>
      <c r="BS560" s="17"/>
      <c r="BT560" s="17"/>
      <c r="BV560" s="3" t="str">
        <f t="shared" si="202"/>
        <v/>
      </c>
      <c r="BW560" s="17"/>
      <c r="BX560" s="17"/>
      <c r="BZ560" s="3" t="str">
        <f t="shared" si="203"/>
        <v/>
      </c>
      <c r="CA560" s="17"/>
      <c r="CB560" s="17"/>
      <c r="CD560" s="3" t="str">
        <f t="shared" si="204"/>
        <v/>
      </c>
      <c r="CE560" s="17"/>
      <c r="CF560" s="17"/>
      <c r="CH560" s="3" t="str">
        <f t="shared" si="205"/>
        <v/>
      </c>
      <c r="CI560" s="17"/>
      <c r="CJ560" s="17"/>
      <c r="CL560" s="3" t="str">
        <f t="shared" si="206"/>
        <v/>
      </c>
      <c r="CM560" s="17"/>
      <c r="CN560" s="17"/>
      <c r="CP560" s="3" t="str">
        <f t="shared" si="207"/>
        <v/>
      </c>
      <c r="CQ560" s="17"/>
      <c r="CR560" s="17"/>
      <c r="CT560" s="3" t="str">
        <f t="shared" si="208"/>
        <v/>
      </c>
      <c r="CU560" s="17"/>
      <c r="CV560" s="17"/>
      <c r="CX560" s="3" t="str">
        <f t="shared" si="209"/>
        <v/>
      </c>
      <c r="CY560" s="17"/>
      <c r="CZ560" s="17"/>
      <c r="DB560" s="3" t="str">
        <f t="shared" si="210"/>
        <v/>
      </c>
      <c r="DC560" s="17"/>
      <c r="DD560" s="17"/>
      <c r="DF560" s="3" t="str">
        <f t="shared" si="211"/>
        <v/>
      </c>
    </row>
    <row r="561" spans="1:110">
      <c r="A561" s="48">
        <v>555</v>
      </c>
      <c r="B561" s="98" t="str">
        <f>IF(Data!B561:$B$1008&lt;&gt;"",Data!B561,"")</f>
        <v/>
      </c>
      <c r="C561" s="98" t="str">
        <f>IF(Data!$B561:C$1008&lt;&gt;"",Data!C561,"")</f>
        <v/>
      </c>
      <c r="D561" s="98" t="str">
        <f>IF(Data!$B561:D$1008&lt;&gt;"",Data!D561,"")</f>
        <v/>
      </c>
      <c r="E561" s="98" t="str">
        <f>IF(Data!$B561:E$1008&lt;&gt;"",Data!E561,"")</f>
        <v/>
      </c>
      <c r="F561" s="98" t="str">
        <f>IF(Data!$B561:F$1008&lt;&gt;"",Data!F561,"")</f>
        <v/>
      </c>
      <c r="G561" s="98" t="str">
        <f>IF(Data!$B561:G$1008&lt;&gt;"",Data!G561,"")</f>
        <v/>
      </c>
      <c r="H561" s="98" t="str">
        <f>IF(Data!$B561:H$1008&lt;&gt;"",Data!H561,"")</f>
        <v/>
      </c>
      <c r="I561" s="98" t="str">
        <f>IF(Data!$B561:I$1008&lt;&gt;"",Data!I561,"")</f>
        <v/>
      </c>
      <c r="J561" s="98" t="str">
        <f>IF(Data!$B561:J$1008&lt;&gt;"",Data!J561,"")</f>
        <v/>
      </c>
      <c r="K561" s="98" t="str">
        <f>IF(Data!$B561:K$1008&lt;&gt;"",Data!K561,"")</f>
        <v/>
      </c>
      <c r="L561" s="98" t="str">
        <f>IF(Data!$B561:L$1008&lt;&gt;"",Data!L561,"")</f>
        <v/>
      </c>
      <c r="M561" s="98" t="str">
        <f>IF(Data!$B561:M$1008&lt;&gt;"",Data!M561,"")</f>
        <v/>
      </c>
      <c r="N561" s="98" t="str">
        <f>IF(Data!$B561:N$1008&lt;&gt;"",Data!N561,"")</f>
        <v/>
      </c>
      <c r="O561" s="98" t="str">
        <f>IF(Data!$B561:O$1008&lt;&gt;"",Data!O561,"")</f>
        <v/>
      </c>
      <c r="P561" s="98" t="str">
        <f>IF(Data!$B561:P$1008&lt;&gt;"",Data!P561,"")</f>
        <v/>
      </c>
      <c r="Q561" s="98" t="str">
        <f>IF(Data!$B561:Q$1008&lt;&gt;"",Data!Q561,"")</f>
        <v/>
      </c>
      <c r="R561" s="98" t="str">
        <f>IF(Data!$B561:R$1008&lt;&gt;"",Data!R561,"")</f>
        <v/>
      </c>
      <c r="S561" s="98" t="str">
        <f>IF(Data!$B561:S$1008&lt;&gt;"",Data!S561,"")</f>
        <v/>
      </c>
      <c r="T561" s="98" t="str">
        <f>IF(Data!$B561:T$1008&lt;&gt;"",Data!T561,"")</f>
        <v/>
      </c>
      <c r="U561" s="98" t="str">
        <f>IF(Data!$B561:U$1008&lt;&gt;"",Data!U561,"")</f>
        <v/>
      </c>
      <c r="AC561" s="16" t="str">
        <f t="shared" ref="AC561:AC624" si="212">IF(B561="","",SUM(B561:U561))</f>
        <v/>
      </c>
      <c r="AH561" s="3" t="str">
        <f t="shared" si="192"/>
        <v/>
      </c>
      <c r="AL561" s="3" t="str">
        <f t="shared" si="193"/>
        <v/>
      </c>
      <c r="AP561" s="3" t="str">
        <f t="shared" si="194"/>
        <v/>
      </c>
      <c r="AT561" s="3" t="str">
        <f t="shared" si="195"/>
        <v/>
      </c>
      <c r="AX561" s="3" t="str">
        <f t="shared" si="196"/>
        <v/>
      </c>
      <c r="BB561" s="3" t="str">
        <f t="shared" si="197"/>
        <v/>
      </c>
      <c r="BF561" s="3" t="str">
        <f t="shared" si="200"/>
        <v/>
      </c>
      <c r="BJ561" s="3" t="str">
        <f t="shared" si="198"/>
        <v/>
      </c>
      <c r="BN561" s="3" t="str">
        <f t="shared" si="199"/>
        <v/>
      </c>
      <c r="BR561" s="3" t="str">
        <f t="shared" si="201"/>
        <v/>
      </c>
      <c r="BS561" s="17"/>
      <c r="BT561" s="17"/>
      <c r="BV561" s="3" t="str">
        <f t="shared" si="202"/>
        <v/>
      </c>
      <c r="BW561" s="17"/>
      <c r="BX561" s="17"/>
      <c r="BZ561" s="3" t="str">
        <f t="shared" si="203"/>
        <v/>
      </c>
      <c r="CA561" s="17"/>
      <c r="CB561" s="17"/>
      <c r="CD561" s="3" t="str">
        <f t="shared" si="204"/>
        <v/>
      </c>
      <c r="CE561" s="17"/>
      <c r="CF561" s="17"/>
      <c r="CH561" s="3" t="str">
        <f t="shared" si="205"/>
        <v/>
      </c>
      <c r="CI561" s="17"/>
      <c r="CJ561" s="17"/>
      <c r="CL561" s="3" t="str">
        <f t="shared" si="206"/>
        <v/>
      </c>
      <c r="CM561" s="17"/>
      <c r="CN561" s="17"/>
      <c r="CP561" s="3" t="str">
        <f t="shared" si="207"/>
        <v/>
      </c>
      <c r="CQ561" s="17"/>
      <c r="CR561" s="17"/>
      <c r="CT561" s="3" t="str">
        <f t="shared" si="208"/>
        <v/>
      </c>
      <c r="CU561" s="17"/>
      <c r="CV561" s="17"/>
      <c r="CX561" s="3" t="str">
        <f t="shared" si="209"/>
        <v/>
      </c>
      <c r="CY561" s="17"/>
      <c r="CZ561" s="17"/>
      <c r="DB561" s="3" t="str">
        <f t="shared" si="210"/>
        <v/>
      </c>
      <c r="DC561" s="17"/>
      <c r="DD561" s="17"/>
      <c r="DF561" s="3" t="str">
        <f t="shared" si="211"/>
        <v/>
      </c>
    </row>
    <row r="562" spans="1:110">
      <c r="A562" s="48">
        <v>556</v>
      </c>
      <c r="B562" s="98" t="str">
        <f>IF(Data!B562:$B$1008&lt;&gt;"",Data!B562,"")</f>
        <v/>
      </c>
      <c r="C562" s="98" t="str">
        <f>IF(Data!$B562:C$1008&lt;&gt;"",Data!C562,"")</f>
        <v/>
      </c>
      <c r="D562" s="98" t="str">
        <f>IF(Data!$B562:D$1008&lt;&gt;"",Data!D562,"")</f>
        <v/>
      </c>
      <c r="E562" s="98" t="str">
        <f>IF(Data!$B562:E$1008&lt;&gt;"",Data!E562,"")</f>
        <v/>
      </c>
      <c r="F562" s="98" t="str">
        <f>IF(Data!$B562:F$1008&lt;&gt;"",Data!F562,"")</f>
        <v/>
      </c>
      <c r="G562" s="98" t="str">
        <f>IF(Data!$B562:G$1008&lt;&gt;"",Data!G562,"")</f>
        <v/>
      </c>
      <c r="H562" s="98" t="str">
        <f>IF(Data!$B562:H$1008&lt;&gt;"",Data!H562,"")</f>
        <v/>
      </c>
      <c r="I562" s="98" t="str">
        <f>IF(Data!$B562:I$1008&lt;&gt;"",Data!I562,"")</f>
        <v/>
      </c>
      <c r="J562" s="98" t="str">
        <f>IF(Data!$B562:J$1008&lt;&gt;"",Data!J562,"")</f>
        <v/>
      </c>
      <c r="K562" s="98" t="str">
        <f>IF(Data!$B562:K$1008&lt;&gt;"",Data!K562,"")</f>
        <v/>
      </c>
      <c r="L562" s="98" t="str">
        <f>IF(Data!$B562:L$1008&lt;&gt;"",Data!L562,"")</f>
        <v/>
      </c>
      <c r="M562" s="98" t="str">
        <f>IF(Data!$B562:M$1008&lt;&gt;"",Data!M562,"")</f>
        <v/>
      </c>
      <c r="N562" s="98" t="str">
        <f>IF(Data!$B562:N$1008&lt;&gt;"",Data!N562,"")</f>
        <v/>
      </c>
      <c r="O562" s="98" t="str">
        <f>IF(Data!$B562:O$1008&lt;&gt;"",Data!O562,"")</f>
        <v/>
      </c>
      <c r="P562" s="98" t="str">
        <f>IF(Data!$B562:P$1008&lt;&gt;"",Data!P562,"")</f>
        <v/>
      </c>
      <c r="Q562" s="98" t="str">
        <f>IF(Data!$B562:Q$1008&lt;&gt;"",Data!Q562,"")</f>
        <v/>
      </c>
      <c r="R562" s="98" t="str">
        <f>IF(Data!$B562:R$1008&lt;&gt;"",Data!R562,"")</f>
        <v/>
      </c>
      <c r="S562" s="98" t="str">
        <f>IF(Data!$B562:S$1008&lt;&gt;"",Data!S562,"")</f>
        <v/>
      </c>
      <c r="T562" s="98" t="str">
        <f>IF(Data!$B562:T$1008&lt;&gt;"",Data!T562,"")</f>
        <v/>
      </c>
      <c r="U562" s="98" t="str">
        <f>IF(Data!$B562:U$1008&lt;&gt;"",Data!U562,"")</f>
        <v/>
      </c>
      <c r="AC562" s="16" t="str">
        <f t="shared" si="212"/>
        <v/>
      </c>
      <c r="AH562" s="3" t="str">
        <f t="shared" si="192"/>
        <v/>
      </c>
      <c r="AL562" s="3" t="str">
        <f t="shared" si="193"/>
        <v/>
      </c>
      <c r="AP562" s="3" t="str">
        <f t="shared" si="194"/>
        <v/>
      </c>
      <c r="AT562" s="3" t="str">
        <f t="shared" si="195"/>
        <v/>
      </c>
      <c r="AX562" s="3" t="str">
        <f t="shared" si="196"/>
        <v/>
      </c>
      <c r="BB562" s="3" t="str">
        <f t="shared" si="197"/>
        <v/>
      </c>
      <c r="BF562" s="3" t="str">
        <f t="shared" si="200"/>
        <v/>
      </c>
      <c r="BJ562" s="3" t="str">
        <f t="shared" si="198"/>
        <v/>
      </c>
      <c r="BN562" s="3" t="str">
        <f t="shared" si="199"/>
        <v/>
      </c>
      <c r="BR562" s="3" t="str">
        <f t="shared" si="201"/>
        <v/>
      </c>
      <c r="BS562" s="17"/>
      <c r="BT562" s="17"/>
      <c r="BV562" s="3" t="str">
        <f t="shared" si="202"/>
        <v/>
      </c>
      <c r="BW562" s="17"/>
      <c r="BX562" s="17"/>
      <c r="BZ562" s="3" t="str">
        <f t="shared" si="203"/>
        <v/>
      </c>
      <c r="CA562" s="17"/>
      <c r="CB562" s="17"/>
      <c r="CD562" s="3" t="str">
        <f t="shared" si="204"/>
        <v/>
      </c>
      <c r="CE562" s="17"/>
      <c r="CF562" s="17"/>
      <c r="CH562" s="3" t="str">
        <f t="shared" si="205"/>
        <v/>
      </c>
      <c r="CI562" s="17"/>
      <c r="CJ562" s="17"/>
      <c r="CL562" s="3" t="str">
        <f t="shared" si="206"/>
        <v/>
      </c>
      <c r="CM562" s="17"/>
      <c r="CN562" s="17"/>
      <c r="CP562" s="3" t="str">
        <f t="shared" si="207"/>
        <v/>
      </c>
      <c r="CQ562" s="17"/>
      <c r="CR562" s="17"/>
      <c r="CT562" s="3" t="str">
        <f t="shared" si="208"/>
        <v/>
      </c>
      <c r="CU562" s="17"/>
      <c r="CV562" s="17"/>
      <c r="CX562" s="3" t="str">
        <f t="shared" si="209"/>
        <v/>
      </c>
      <c r="CY562" s="17"/>
      <c r="CZ562" s="17"/>
      <c r="DB562" s="3" t="str">
        <f t="shared" si="210"/>
        <v/>
      </c>
      <c r="DC562" s="17"/>
      <c r="DD562" s="17"/>
      <c r="DF562" s="3" t="str">
        <f t="shared" si="211"/>
        <v/>
      </c>
    </row>
    <row r="563" spans="1:110">
      <c r="A563" s="48">
        <v>557</v>
      </c>
      <c r="B563" s="98" t="str">
        <f>IF(Data!B563:$B$1008&lt;&gt;"",Data!B563,"")</f>
        <v/>
      </c>
      <c r="C563" s="98" t="str">
        <f>IF(Data!$B563:C$1008&lt;&gt;"",Data!C563,"")</f>
        <v/>
      </c>
      <c r="D563" s="98" t="str">
        <f>IF(Data!$B563:D$1008&lt;&gt;"",Data!D563,"")</f>
        <v/>
      </c>
      <c r="E563" s="98" t="str">
        <f>IF(Data!$B563:E$1008&lt;&gt;"",Data!E563,"")</f>
        <v/>
      </c>
      <c r="F563" s="98" t="str">
        <f>IF(Data!$B563:F$1008&lt;&gt;"",Data!F563,"")</f>
        <v/>
      </c>
      <c r="G563" s="98" t="str">
        <f>IF(Data!$B563:G$1008&lt;&gt;"",Data!G563,"")</f>
        <v/>
      </c>
      <c r="H563" s="98" t="str">
        <f>IF(Data!$B563:H$1008&lt;&gt;"",Data!H563,"")</f>
        <v/>
      </c>
      <c r="I563" s="98" t="str">
        <f>IF(Data!$B563:I$1008&lt;&gt;"",Data!I563,"")</f>
        <v/>
      </c>
      <c r="J563" s="98" t="str">
        <f>IF(Data!$B563:J$1008&lt;&gt;"",Data!J563,"")</f>
        <v/>
      </c>
      <c r="K563" s="98" t="str">
        <f>IF(Data!$B563:K$1008&lt;&gt;"",Data!K563,"")</f>
        <v/>
      </c>
      <c r="L563" s="98" t="str">
        <f>IF(Data!$B563:L$1008&lt;&gt;"",Data!L563,"")</f>
        <v/>
      </c>
      <c r="M563" s="98" t="str">
        <f>IF(Data!$B563:M$1008&lt;&gt;"",Data!M563,"")</f>
        <v/>
      </c>
      <c r="N563" s="98" t="str">
        <f>IF(Data!$B563:N$1008&lt;&gt;"",Data!N563,"")</f>
        <v/>
      </c>
      <c r="O563" s="98" t="str">
        <f>IF(Data!$B563:O$1008&lt;&gt;"",Data!O563,"")</f>
        <v/>
      </c>
      <c r="P563" s="98" t="str">
        <f>IF(Data!$B563:P$1008&lt;&gt;"",Data!P563,"")</f>
        <v/>
      </c>
      <c r="Q563" s="98" t="str">
        <f>IF(Data!$B563:Q$1008&lt;&gt;"",Data!Q563,"")</f>
        <v/>
      </c>
      <c r="R563" s="98" t="str">
        <f>IF(Data!$B563:R$1008&lt;&gt;"",Data!R563,"")</f>
        <v/>
      </c>
      <c r="S563" s="98" t="str">
        <f>IF(Data!$B563:S$1008&lt;&gt;"",Data!S563,"")</f>
        <v/>
      </c>
      <c r="T563" s="98" t="str">
        <f>IF(Data!$B563:T$1008&lt;&gt;"",Data!T563,"")</f>
        <v/>
      </c>
      <c r="U563" s="98" t="str">
        <f>IF(Data!$B563:U$1008&lt;&gt;"",Data!U563,"")</f>
        <v/>
      </c>
      <c r="AC563" s="16" t="str">
        <f t="shared" si="212"/>
        <v/>
      </c>
      <c r="AH563" s="3" t="str">
        <f t="shared" si="192"/>
        <v/>
      </c>
      <c r="AL563" s="3" t="str">
        <f t="shared" si="193"/>
        <v/>
      </c>
      <c r="AP563" s="3" t="str">
        <f t="shared" si="194"/>
        <v/>
      </c>
      <c r="AT563" s="3" t="str">
        <f t="shared" si="195"/>
        <v/>
      </c>
      <c r="AX563" s="3" t="str">
        <f t="shared" si="196"/>
        <v/>
      </c>
      <c r="BB563" s="3" t="str">
        <f t="shared" si="197"/>
        <v/>
      </c>
      <c r="BF563" s="3" t="str">
        <f t="shared" si="200"/>
        <v/>
      </c>
      <c r="BJ563" s="3" t="str">
        <f t="shared" si="198"/>
        <v/>
      </c>
      <c r="BN563" s="3" t="str">
        <f t="shared" si="199"/>
        <v/>
      </c>
      <c r="BR563" s="3" t="str">
        <f t="shared" si="201"/>
        <v/>
      </c>
      <c r="BS563" s="17"/>
      <c r="BT563" s="17"/>
      <c r="BV563" s="3" t="str">
        <f t="shared" si="202"/>
        <v/>
      </c>
      <c r="BW563" s="17"/>
      <c r="BX563" s="17"/>
      <c r="BZ563" s="3" t="str">
        <f t="shared" si="203"/>
        <v/>
      </c>
      <c r="CA563" s="17"/>
      <c r="CB563" s="17"/>
      <c r="CD563" s="3" t="str">
        <f t="shared" si="204"/>
        <v/>
      </c>
      <c r="CE563" s="17"/>
      <c r="CF563" s="17"/>
      <c r="CH563" s="3" t="str">
        <f t="shared" si="205"/>
        <v/>
      </c>
      <c r="CI563" s="17"/>
      <c r="CJ563" s="17"/>
      <c r="CL563" s="3" t="str">
        <f t="shared" si="206"/>
        <v/>
      </c>
      <c r="CM563" s="17"/>
      <c r="CN563" s="17"/>
      <c r="CP563" s="3" t="str">
        <f t="shared" si="207"/>
        <v/>
      </c>
      <c r="CQ563" s="17"/>
      <c r="CR563" s="17"/>
      <c r="CT563" s="3" t="str">
        <f t="shared" si="208"/>
        <v/>
      </c>
      <c r="CU563" s="17"/>
      <c r="CV563" s="17"/>
      <c r="CX563" s="3" t="str">
        <f t="shared" si="209"/>
        <v/>
      </c>
      <c r="CY563" s="17"/>
      <c r="CZ563" s="17"/>
      <c r="DB563" s="3" t="str">
        <f t="shared" si="210"/>
        <v/>
      </c>
      <c r="DC563" s="17"/>
      <c r="DD563" s="17"/>
      <c r="DF563" s="3" t="str">
        <f t="shared" si="211"/>
        <v/>
      </c>
    </row>
    <row r="564" spans="1:110">
      <c r="A564" s="48">
        <v>558</v>
      </c>
      <c r="B564" s="98" t="str">
        <f>IF(Data!B564:$B$1008&lt;&gt;"",Data!B564,"")</f>
        <v/>
      </c>
      <c r="C564" s="98" t="str">
        <f>IF(Data!$B564:C$1008&lt;&gt;"",Data!C564,"")</f>
        <v/>
      </c>
      <c r="D564" s="98" t="str">
        <f>IF(Data!$B564:D$1008&lt;&gt;"",Data!D564,"")</f>
        <v/>
      </c>
      <c r="E564" s="98" t="str">
        <f>IF(Data!$B564:E$1008&lt;&gt;"",Data!E564,"")</f>
        <v/>
      </c>
      <c r="F564" s="98" t="str">
        <f>IF(Data!$B564:F$1008&lt;&gt;"",Data!F564,"")</f>
        <v/>
      </c>
      <c r="G564" s="98" t="str">
        <f>IF(Data!$B564:G$1008&lt;&gt;"",Data!G564,"")</f>
        <v/>
      </c>
      <c r="H564" s="98" t="str">
        <f>IF(Data!$B564:H$1008&lt;&gt;"",Data!H564,"")</f>
        <v/>
      </c>
      <c r="I564" s="98" t="str">
        <f>IF(Data!$B564:I$1008&lt;&gt;"",Data!I564,"")</f>
        <v/>
      </c>
      <c r="J564" s="98" t="str">
        <f>IF(Data!$B564:J$1008&lt;&gt;"",Data!J564,"")</f>
        <v/>
      </c>
      <c r="K564" s="98" t="str">
        <f>IF(Data!$B564:K$1008&lt;&gt;"",Data!K564,"")</f>
        <v/>
      </c>
      <c r="L564" s="98" t="str">
        <f>IF(Data!$B564:L$1008&lt;&gt;"",Data!L564,"")</f>
        <v/>
      </c>
      <c r="M564" s="98" t="str">
        <f>IF(Data!$B564:M$1008&lt;&gt;"",Data!M564,"")</f>
        <v/>
      </c>
      <c r="N564" s="98" t="str">
        <f>IF(Data!$B564:N$1008&lt;&gt;"",Data!N564,"")</f>
        <v/>
      </c>
      <c r="O564" s="98" t="str">
        <f>IF(Data!$B564:O$1008&lt;&gt;"",Data!O564,"")</f>
        <v/>
      </c>
      <c r="P564" s="98" t="str">
        <f>IF(Data!$B564:P$1008&lt;&gt;"",Data!P564,"")</f>
        <v/>
      </c>
      <c r="Q564" s="98" t="str">
        <f>IF(Data!$B564:Q$1008&lt;&gt;"",Data!Q564,"")</f>
        <v/>
      </c>
      <c r="R564" s="98" t="str">
        <f>IF(Data!$B564:R$1008&lt;&gt;"",Data!R564,"")</f>
        <v/>
      </c>
      <c r="S564" s="98" t="str">
        <f>IF(Data!$B564:S$1008&lt;&gt;"",Data!S564,"")</f>
        <v/>
      </c>
      <c r="T564" s="98" t="str">
        <f>IF(Data!$B564:T$1008&lt;&gt;"",Data!T564,"")</f>
        <v/>
      </c>
      <c r="U564" s="98" t="str">
        <f>IF(Data!$B564:U$1008&lt;&gt;"",Data!U564,"")</f>
        <v/>
      </c>
      <c r="AC564" s="16" t="str">
        <f t="shared" si="212"/>
        <v/>
      </c>
      <c r="AH564" s="3" t="str">
        <f t="shared" si="192"/>
        <v/>
      </c>
      <c r="AL564" s="3" t="str">
        <f t="shared" si="193"/>
        <v/>
      </c>
      <c r="AP564" s="3" t="str">
        <f t="shared" si="194"/>
        <v/>
      </c>
      <c r="AT564" s="3" t="str">
        <f t="shared" si="195"/>
        <v/>
      </c>
      <c r="AX564" s="3" t="str">
        <f t="shared" si="196"/>
        <v/>
      </c>
      <c r="BB564" s="3" t="str">
        <f t="shared" si="197"/>
        <v/>
      </c>
      <c r="BF564" s="3" t="str">
        <f t="shared" si="200"/>
        <v/>
      </c>
      <c r="BJ564" s="3" t="str">
        <f t="shared" si="198"/>
        <v/>
      </c>
      <c r="BN564" s="3" t="str">
        <f t="shared" si="199"/>
        <v/>
      </c>
      <c r="BR564" s="3" t="str">
        <f t="shared" si="201"/>
        <v/>
      </c>
      <c r="BS564" s="17"/>
      <c r="BT564" s="17"/>
      <c r="BV564" s="3" t="str">
        <f t="shared" si="202"/>
        <v/>
      </c>
      <c r="BW564" s="17"/>
      <c r="BX564" s="17"/>
      <c r="BZ564" s="3" t="str">
        <f t="shared" si="203"/>
        <v/>
      </c>
      <c r="CA564" s="17"/>
      <c r="CB564" s="17"/>
      <c r="CD564" s="3" t="str">
        <f t="shared" si="204"/>
        <v/>
      </c>
      <c r="CE564" s="17"/>
      <c r="CF564" s="17"/>
      <c r="CH564" s="3" t="str">
        <f t="shared" si="205"/>
        <v/>
      </c>
      <c r="CI564" s="17"/>
      <c r="CJ564" s="17"/>
      <c r="CL564" s="3" t="str">
        <f t="shared" si="206"/>
        <v/>
      </c>
      <c r="CM564" s="17"/>
      <c r="CN564" s="17"/>
      <c r="CP564" s="3" t="str">
        <f t="shared" si="207"/>
        <v/>
      </c>
      <c r="CQ564" s="17"/>
      <c r="CR564" s="17"/>
      <c r="CT564" s="3" t="str">
        <f t="shared" si="208"/>
        <v/>
      </c>
      <c r="CU564" s="17"/>
      <c r="CV564" s="17"/>
      <c r="CX564" s="3" t="str">
        <f t="shared" si="209"/>
        <v/>
      </c>
      <c r="CY564" s="17"/>
      <c r="CZ564" s="17"/>
      <c r="DB564" s="3" t="str">
        <f t="shared" si="210"/>
        <v/>
      </c>
      <c r="DC564" s="17"/>
      <c r="DD564" s="17"/>
      <c r="DF564" s="3" t="str">
        <f t="shared" si="211"/>
        <v/>
      </c>
    </row>
    <row r="565" spans="1:110">
      <c r="A565" s="48">
        <v>559</v>
      </c>
      <c r="B565" s="98" t="str">
        <f>IF(Data!B565:$B$1008&lt;&gt;"",Data!B565,"")</f>
        <v/>
      </c>
      <c r="C565" s="98" t="str">
        <f>IF(Data!$B565:C$1008&lt;&gt;"",Data!C565,"")</f>
        <v/>
      </c>
      <c r="D565" s="98" t="str">
        <f>IF(Data!$B565:D$1008&lt;&gt;"",Data!D565,"")</f>
        <v/>
      </c>
      <c r="E565" s="98" t="str">
        <f>IF(Data!$B565:E$1008&lt;&gt;"",Data!E565,"")</f>
        <v/>
      </c>
      <c r="F565" s="98" t="str">
        <f>IF(Data!$B565:F$1008&lt;&gt;"",Data!F565,"")</f>
        <v/>
      </c>
      <c r="G565" s="98" t="str">
        <f>IF(Data!$B565:G$1008&lt;&gt;"",Data!G565,"")</f>
        <v/>
      </c>
      <c r="H565" s="98" t="str">
        <f>IF(Data!$B565:H$1008&lt;&gt;"",Data!H565,"")</f>
        <v/>
      </c>
      <c r="I565" s="98" t="str">
        <f>IF(Data!$B565:I$1008&lt;&gt;"",Data!I565,"")</f>
        <v/>
      </c>
      <c r="J565" s="98" t="str">
        <f>IF(Data!$B565:J$1008&lt;&gt;"",Data!J565,"")</f>
        <v/>
      </c>
      <c r="K565" s="98" t="str">
        <f>IF(Data!$B565:K$1008&lt;&gt;"",Data!K565,"")</f>
        <v/>
      </c>
      <c r="L565" s="98" t="str">
        <f>IF(Data!$B565:L$1008&lt;&gt;"",Data!L565,"")</f>
        <v/>
      </c>
      <c r="M565" s="98" t="str">
        <f>IF(Data!$B565:M$1008&lt;&gt;"",Data!M565,"")</f>
        <v/>
      </c>
      <c r="N565" s="98" t="str">
        <f>IF(Data!$B565:N$1008&lt;&gt;"",Data!N565,"")</f>
        <v/>
      </c>
      <c r="O565" s="98" t="str">
        <f>IF(Data!$B565:O$1008&lt;&gt;"",Data!O565,"")</f>
        <v/>
      </c>
      <c r="P565" s="98" t="str">
        <f>IF(Data!$B565:P$1008&lt;&gt;"",Data!P565,"")</f>
        <v/>
      </c>
      <c r="Q565" s="98" t="str">
        <f>IF(Data!$B565:Q$1008&lt;&gt;"",Data!Q565,"")</f>
        <v/>
      </c>
      <c r="R565" s="98" t="str">
        <f>IF(Data!$B565:R$1008&lt;&gt;"",Data!R565,"")</f>
        <v/>
      </c>
      <c r="S565" s="98" t="str">
        <f>IF(Data!$B565:S$1008&lt;&gt;"",Data!S565,"")</f>
        <v/>
      </c>
      <c r="T565" s="98" t="str">
        <f>IF(Data!$B565:T$1008&lt;&gt;"",Data!T565,"")</f>
        <v/>
      </c>
      <c r="U565" s="98" t="str">
        <f>IF(Data!$B565:U$1008&lt;&gt;"",Data!U565,"")</f>
        <v/>
      </c>
      <c r="AC565" s="16" t="str">
        <f t="shared" si="212"/>
        <v/>
      </c>
      <c r="AH565" s="3" t="str">
        <f t="shared" si="192"/>
        <v/>
      </c>
      <c r="AL565" s="3" t="str">
        <f t="shared" si="193"/>
        <v/>
      </c>
      <c r="AP565" s="3" t="str">
        <f t="shared" si="194"/>
        <v/>
      </c>
      <c r="AT565" s="3" t="str">
        <f t="shared" si="195"/>
        <v/>
      </c>
      <c r="AX565" s="3" t="str">
        <f t="shared" si="196"/>
        <v/>
      </c>
      <c r="BB565" s="3" t="str">
        <f t="shared" si="197"/>
        <v/>
      </c>
      <c r="BF565" s="3" t="str">
        <f t="shared" si="200"/>
        <v/>
      </c>
      <c r="BJ565" s="3" t="str">
        <f t="shared" si="198"/>
        <v/>
      </c>
      <c r="BN565" s="3" t="str">
        <f t="shared" si="199"/>
        <v/>
      </c>
      <c r="BR565" s="3" t="str">
        <f t="shared" si="201"/>
        <v/>
      </c>
      <c r="BS565" s="17"/>
      <c r="BT565" s="17"/>
      <c r="BV565" s="3" t="str">
        <f t="shared" si="202"/>
        <v/>
      </c>
      <c r="BW565" s="17"/>
      <c r="BX565" s="17"/>
      <c r="BZ565" s="3" t="str">
        <f t="shared" si="203"/>
        <v/>
      </c>
      <c r="CA565" s="17"/>
      <c r="CB565" s="17"/>
      <c r="CD565" s="3" t="str">
        <f t="shared" si="204"/>
        <v/>
      </c>
      <c r="CE565" s="17"/>
      <c r="CF565" s="17"/>
      <c r="CH565" s="3" t="str">
        <f t="shared" si="205"/>
        <v/>
      </c>
      <c r="CI565" s="17"/>
      <c r="CJ565" s="17"/>
      <c r="CL565" s="3" t="str">
        <f t="shared" si="206"/>
        <v/>
      </c>
      <c r="CM565" s="17"/>
      <c r="CN565" s="17"/>
      <c r="CP565" s="3" t="str">
        <f t="shared" si="207"/>
        <v/>
      </c>
      <c r="CQ565" s="17"/>
      <c r="CR565" s="17"/>
      <c r="CT565" s="3" t="str">
        <f t="shared" si="208"/>
        <v/>
      </c>
      <c r="CU565" s="17"/>
      <c r="CV565" s="17"/>
      <c r="CX565" s="3" t="str">
        <f t="shared" si="209"/>
        <v/>
      </c>
      <c r="CY565" s="17"/>
      <c r="CZ565" s="17"/>
      <c r="DB565" s="3" t="str">
        <f t="shared" si="210"/>
        <v/>
      </c>
      <c r="DC565" s="17"/>
      <c r="DD565" s="17"/>
      <c r="DF565" s="3" t="str">
        <f t="shared" si="211"/>
        <v/>
      </c>
    </row>
    <row r="566" spans="1:110">
      <c r="A566" s="48">
        <v>560</v>
      </c>
      <c r="B566" s="98" t="str">
        <f>IF(Data!B566:$B$1008&lt;&gt;"",Data!B566,"")</f>
        <v/>
      </c>
      <c r="C566" s="98" t="str">
        <f>IF(Data!$B566:C$1008&lt;&gt;"",Data!C566,"")</f>
        <v/>
      </c>
      <c r="D566" s="98" t="str">
        <f>IF(Data!$B566:D$1008&lt;&gt;"",Data!D566,"")</f>
        <v/>
      </c>
      <c r="E566" s="98" t="str">
        <f>IF(Data!$B566:E$1008&lt;&gt;"",Data!E566,"")</f>
        <v/>
      </c>
      <c r="F566" s="98" t="str">
        <f>IF(Data!$B566:F$1008&lt;&gt;"",Data!F566,"")</f>
        <v/>
      </c>
      <c r="G566" s="98" t="str">
        <f>IF(Data!$B566:G$1008&lt;&gt;"",Data!G566,"")</f>
        <v/>
      </c>
      <c r="H566" s="98" t="str">
        <f>IF(Data!$B566:H$1008&lt;&gt;"",Data!H566,"")</f>
        <v/>
      </c>
      <c r="I566" s="98" t="str">
        <f>IF(Data!$B566:I$1008&lt;&gt;"",Data!I566,"")</f>
        <v/>
      </c>
      <c r="J566" s="98" t="str">
        <f>IF(Data!$B566:J$1008&lt;&gt;"",Data!J566,"")</f>
        <v/>
      </c>
      <c r="K566" s="98" t="str">
        <f>IF(Data!$B566:K$1008&lt;&gt;"",Data!K566,"")</f>
        <v/>
      </c>
      <c r="L566" s="98" t="str">
        <f>IF(Data!$B566:L$1008&lt;&gt;"",Data!L566,"")</f>
        <v/>
      </c>
      <c r="M566" s="98" t="str">
        <f>IF(Data!$B566:M$1008&lt;&gt;"",Data!M566,"")</f>
        <v/>
      </c>
      <c r="N566" s="98" t="str">
        <f>IF(Data!$B566:N$1008&lt;&gt;"",Data!N566,"")</f>
        <v/>
      </c>
      <c r="O566" s="98" t="str">
        <f>IF(Data!$B566:O$1008&lt;&gt;"",Data!O566,"")</f>
        <v/>
      </c>
      <c r="P566" s="98" t="str">
        <f>IF(Data!$B566:P$1008&lt;&gt;"",Data!P566,"")</f>
        <v/>
      </c>
      <c r="Q566" s="98" t="str">
        <f>IF(Data!$B566:Q$1008&lt;&gt;"",Data!Q566,"")</f>
        <v/>
      </c>
      <c r="R566" s="98" t="str">
        <f>IF(Data!$B566:R$1008&lt;&gt;"",Data!R566,"")</f>
        <v/>
      </c>
      <c r="S566" s="98" t="str">
        <f>IF(Data!$B566:S$1008&lt;&gt;"",Data!S566,"")</f>
        <v/>
      </c>
      <c r="T566" s="98" t="str">
        <f>IF(Data!$B566:T$1008&lt;&gt;"",Data!T566,"")</f>
        <v/>
      </c>
      <c r="U566" s="98" t="str">
        <f>IF(Data!$B566:U$1008&lt;&gt;"",Data!U566,"")</f>
        <v/>
      </c>
      <c r="AC566" s="16" t="str">
        <f t="shared" si="212"/>
        <v/>
      </c>
      <c r="AH566" s="3" t="str">
        <f t="shared" si="192"/>
        <v/>
      </c>
      <c r="AL566" s="3" t="str">
        <f t="shared" si="193"/>
        <v/>
      </c>
      <c r="AP566" s="3" t="str">
        <f t="shared" si="194"/>
        <v/>
      </c>
      <c r="AT566" s="3" t="str">
        <f t="shared" si="195"/>
        <v/>
      </c>
      <c r="AX566" s="3" t="str">
        <f t="shared" si="196"/>
        <v/>
      </c>
      <c r="BB566" s="3" t="str">
        <f t="shared" si="197"/>
        <v/>
      </c>
      <c r="BF566" s="3" t="str">
        <f t="shared" si="200"/>
        <v/>
      </c>
      <c r="BJ566" s="3" t="str">
        <f t="shared" si="198"/>
        <v/>
      </c>
      <c r="BN566" s="3" t="str">
        <f t="shared" si="199"/>
        <v/>
      </c>
      <c r="BR566" s="3" t="str">
        <f t="shared" si="201"/>
        <v/>
      </c>
      <c r="BS566" s="17"/>
      <c r="BT566" s="17"/>
      <c r="BV566" s="3" t="str">
        <f t="shared" si="202"/>
        <v/>
      </c>
      <c r="BW566" s="17"/>
      <c r="BX566" s="17"/>
      <c r="BZ566" s="3" t="str">
        <f t="shared" si="203"/>
        <v/>
      </c>
      <c r="CA566" s="17"/>
      <c r="CB566" s="17"/>
      <c r="CD566" s="3" t="str">
        <f t="shared" si="204"/>
        <v/>
      </c>
      <c r="CE566" s="17"/>
      <c r="CF566" s="17"/>
      <c r="CH566" s="3" t="str">
        <f t="shared" si="205"/>
        <v/>
      </c>
      <c r="CI566" s="17"/>
      <c r="CJ566" s="17"/>
      <c r="CL566" s="3" t="str">
        <f t="shared" si="206"/>
        <v/>
      </c>
      <c r="CM566" s="17"/>
      <c r="CN566" s="17"/>
      <c r="CP566" s="3" t="str">
        <f t="shared" si="207"/>
        <v/>
      </c>
      <c r="CQ566" s="17"/>
      <c r="CR566" s="17"/>
      <c r="CT566" s="3" t="str">
        <f t="shared" si="208"/>
        <v/>
      </c>
      <c r="CU566" s="17"/>
      <c r="CV566" s="17"/>
      <c r="CX566" s="3" t="str">
        <f t="shared" si="209"/>
        <v/>
      </c>
      <c r="CY566" s="17"/>
      <c r="CZ566" s="17"/>
      <c r="DB566" s="3" t="str">
        <f t="shared" si="210"/>
        <v/>
      </c>
      <c r="DC566" s="17"/>
      <c r="DD566" s="17"/>
      <c r="DF566" s="3" t="str">
        <f t="shared" si="211"/>
        <v/>
      </c>
    </row>
    <row r="567" spans="1:110">
      <c r="A567" s="48">
        <v>561</v>
      </c>
      <c r="B567" s="98" t="str">
        <f>IF(Data!B567:$B$1008&lt;&gt;"",Data!B567,"")</f>
        <v/>
      </c>
      <c r="C567" s="98" t="str">
        <f>IF(Data!$B567:C$1008&lt;&gt;"",Data!C567,"")</f>
        <v/>
      </c>
      <c r="D567" s="98" t="str">
        <f>IF(Data!$B567:D$1008&lt;&gt;"",Data!D567,"")</f>
        <v/>
      </c>
      <c r="E567" s="98" t="str">
        <f>IF(Data!$B567:E$1008&lt;&gt;"",Data!E567,"")</f>
        <v/>
      </c>
      <c r="F567" s="98" t="str">
        <f>IF(Data!$B567:F$1008&lt;&gt;"",Data!F567,"")</f>
        <v/>
      </c>
      <c r="G567" s="98" t="str">
        <f>IF(Data!$B567:G$1008&lt;&gt;"",Data!G567,"")</f>
        <v/>
      </c>
      <c r="H567" s="98" t="str">
        <f>IF(Data!$B567:H$1008&lt;&gt;"",Data!H567,"")</f>
        <v/>
      </c>
      <c r="I567" s="98" t="str">
        <f>IF(Data!$B567:I$1008&lt;&gt;"",Data!I567,"")</f>
        <v/>
      </c>
      <c r="J567" s="98" t="str">
        <f>IF(Data!$B567:J$1008&lt;&gt;"",Data!J567,"")</f>
        <v/>
      </c>
      <c r="K567" s="98" t="str">
        <f>IF(Data!$B567:K$1008&lt;&gt;"",Data!K567,"")</f>
        <v/>
      </c>
      <c r="L567" s="98" t="str">
        <f>IF(Data!$B567:L$1008&lt;&gt;"",Data!L567,"")</f>
        <v/>
      </c>
      <c r="M567" s="98" t="str">
        <f>IF(Data!$B567:M$1008&lt;&gt;"",Data!M567,"")</f>
        <v/>
      </c>
      <c r="N567" s="98" t="str">
        <f>IF(Data!$B567:N$1008&lt;&gt;"",Data!N567,"")</f>
        <v/>
      </c>
      <c r="O567" s="98" t="str">
        <f>IF(Data!$B567:O$1008&lt;&gt;"",Data!O567,"")</f>
        <v/>
      </c>
      <c r="P567" s="98" t="str">
        <f>IF(Data!$B567:P$1008&lt;&gt;"",Data!P567,"")</f>
        <v/>
      </c>
      <c r="Q567" s="98" t="str">
        <f>IF(Data!$B567:Q$1008&lt;&gt;"",Data!Q567,"")</f>
        <v/>
      </c>
      <c r="R567" s="98" t="str">
        <f>IF(Data!$B567:R$1008&lt;&gt;"",Data!R567,"")</f>
        <v/>
      </c>
      <c r="S567" s="98" t="str">
        <f>IF(Data!$B567:S$1008&lt;&gt;"",Data!S567,"")</f>
        <v/>
      </c>
      <c r="T567" s="98" t="str">
        <f>IF(Data!$B567:T$1008&lt;&gt;"",Data!T567,"")</f>
        <v/>
      </c>
      <c r="U567" s="98" t="str">
        <f>IF(Data!$B567:U$1008&lt;&gt;"",Data!U567,"")</f>
        <v/>
      </c>
      <c r="AC567" s="16" t="str">
        <f t="shared" si="212"/>
        <v/>
      </c>
      <c r="AH567" s="3" t="str">
        <f t="shared" si="192"/>
        <v/>
      </c>
      <c r="AL567" s="3" t="str">
        <f t="shared" si="193"/>
        <v/>
      </c>
      <c r="AP567" s="3" t="str">
        <f t="shared" si="194"/>
        <v/>
      </c>
      <c r="AT567" s="3" t="str">
        <f t="shared" si="195"/>
        <v/>
      </c>
      <c r="AX567" s="3" t="str">
        <f t="shared" si="196"/>
        <v/>
      </c>
      <c r="BB567" s="3" t="str">
        <f t="shared" si="197"/>
        <v/>
      </c>
      <c r="BF567" s="3" t="str">
        <f t="shared" si="200"/>
        <v/>
      </c>
      <c r="BJ567" s="3" t="str">
        <f t="shared" si="198"/>
        <v/>
      </c>
      <c r="BN567" s="3" t="str">
        <f t="shared" si="199"/>
        <v/>
      </c>
      <c r="BR567" s="3" t="str">
        <f t="shared" si="201"/>
        <v/>
      </c>
      <c r="BS567" s="17"/>
      <c r="BT567" s="17"/>
      <c r="BV567" s="3" t="str">
        <f t="shared" si="202"/>
        <v/>
      </c>
      <c r="BW567" s="17"/>
      <c r="BX567" s="17"/>
      <c r="BZ567" s="3" t="str">
        <f t="shared" si="203"/>
        <v/>
      </c>
      <c r="CA567" s="17"/>
      <c r="CB567" s="17"/>
      <c r="CD567" s="3" t="str">
        <f t="shared" si="204"/>
        <v/>
      </c>
      <c r="CE567" s="17"/>
      <c r="CF567" s="17"/>
      <c r="CH567" s="3" t="str">
        <f t="shared" si="205"/>
        <v/>
      </c>
      <c r="CI567" s="17"/>
      <c r="CJ567" s="17"/>
      <c r="CL567" s="3" t="str">
        <f t="shared" si="206"/>
        <v/>
      </c>
      <c r="CM567" s="17"/>
      <c r="CN567" s="17"/>
      <c r="CP567" s="3" t="str">
        <f t="shared" si="207"/>
        <v/>
      </c>
      <c r="CQ567" s="17"/>
      <c r="CR567" s="17"/>
      <c r="CT567" s="3" t="str">
        <f t="shared" si="208"/>
        <v/>
      </c>
      <c r="CU567" s="17"/>
      <c r="CV567" s="17"/>
      <c r="CX567" s="3" t="str">
        <f t="shared" si="209"/>
        <v/>
      </c>
      <c r="CY567" s="17"/>
      <c r="CZ567" s="17"/>
      <c r="DB567" s="3" t="str">
        <f t="shared" si="210"/>
        <v/>
      </c>
      <c r="DC567" s="17"/>
      <c r="DD567" s="17"/>
      <c r="DF567" s="3" t="str">
        <f t="shared" si="211"/>
        <v/>
      </c>
    </row>
    <row r="568" spans="1:110">
      <c r="A568" s="48">
        <v>562</v>
      </c>
      <c r="B568" s="98" t="str">
        <f>IF(Data!B568:$B$1008&lt;&gt;"",Data!B568,"")</f>
        <v/>
      </c>
      <c r="C568" s="98" t="str">
        <f>IF(Data!$B568:C$1008&lt;&gt;"",Data!C568,"")</f>
        <v/>
      </c>
      <c r="D568" s="98" t="str">
        <f>IF(Data!$B568:D$1008&lt;&gt;"",Data!D568,"")</f>
        <v/>
      </c>
      <c r="E568" s="98" t="str">
        <f>IF(Data!$B568:E$1008&lt;&gt;"",Data!E568,"")</f>
        <v/>
      </c>
      <c r="F568" s="98" t="str">
        <f>IF(Data!$B568:F$1008&lt;&gt;"",Data!F568,"")</f>
        <v/>
      </c>
      <c r="G568" s="98" t="str">
        <f>IF(Data!$B568:G$1008&lt;&gt;"",Data!G568,"")</f>
        <v/>
      </c>
      <c r="H568" s="98" t="str">
        <f>IF(Data!$B568:H$1008&lt;&gt;"",Data!H568,"")</f>
        <v/>
      </c>
      <c r="I568" s="98" t="str">
        <f>IF(Data!$B568:I$1008&lt;&gt;"",Data!I568,"")</f>
        <v/>
      </c>
      <c r="J568" s="98" t="str">
        <f>IF(Data!$B568:J$1008&lt;&gt;"",Data!J568,"")</f>
        <v/>
      </c>
      <c r="K568" s="98" t="str">
        <f>IF(Data!$B568:K$1008&lt;&gt;"",Data!K568,"")</f>
        <v/>
      </c>
      <c r="L568" s="98" t="str">
        <f>IF(Data!$B568:L$1008&lt;&gt;"",Data!L568,"")</f>
        <v/>
      </c>
      <c r="M568" s="98" t="str">
        <f>IF(Data!$B568:M$1008&lt;&gt;"",Data!M568,"")</f>
        <v/>
      </c>
      <c r="N568" s="98" t="str">
        <f>IF(Data!$B568:N$1008&lt;&gt;"",Data!N568,"")</f>
        <v/>
      </c>
      <c r="O568" s="98" t="str">
        <f>IF(Data!$B568:O$1008&lt;&gt;"",Data!O568,"")</f>
        <v/>
      </c>
      <c r="P568" s="98" t="str">
        <f>IF(Data!$B568:P$1008&lt;&gt;"",Data!P568,"")</f>
        <v/>
      </c>
      <c r="Q568" s="98" t="str">
        <f>IF(Data!$B568:Q$1008&lt;&gt;"",Data!Q568,"")</f>
        <v/>
      </c>
      <c r="R568" s="98" t="str">
        <f>IF(Data!$B568:R$1008&lt;&gt;"",Data!R568,"")</f>
        <v/>
      </c>
      <c r="S568" s="98" t="str">
        <f>IF(Data!$B568:S$1008&lt;&gt;"",Data!S568,"")</f>
        <v/>
      </c>
      <c r="T568" s="98" t="str">
        <f>IF(Data!$B568:T$1008&lt;&gt;"",Data!T568,"")</f>
        <v/>
      </c>
      <c r="U568" s="98" t="str">
        <f>IF(Data!$B568:U$1008&lt;&gt;"",Data!U568,"")</f>
        <v/>
      </c>
      <c r="AC568" s="16" t="str">
        <f t="shared" si="212"/>
        <v/>
      </c>
      <c r="AH568" s="3" t="str">
        <f t="shared" si="192"/>
        <v/>
      </c>
      <c r="AL568" s="3" t="str">
        <f t="shared" si="193"/>
        <v/>
      </c>
      <c r="AP568" s="3" t="str">
        <f t="shared" si="194"/>
        <v/>
      </c>
      <c r="AT568" s="3" t="str">
        <f t="shared" si="195"/>
        <v/>
      </c>
      <c r="AX568" s="3" t="str">
        <f t="shared" si="196"/>
        <v/>
      </c>
      <c r="BB568" s="3" t="str">
        <f t="shared" si="197"/>
        <v/>
      </c>
      <c r="BF568" s="3" t="str">
        <f t="shared" si="200"/>
        <v/>
      </c>
      <c r="BJ568" s="3" t="str">
        <f t="shared" si="198"/>
        <v/>
      </c>
      <c r="BN568" s="3" t="str">
        <f t="shared" si="199"/>
        <v/>
      </c>
      <c r="BR568" s="3" t="str">
        <f t="shared" si="201"/>
        <v/>
      </c>
      <c r="BS568" s="17"/>
      <c r="BT568" s="17"/>
      <c r="BV568" s="3" t="str">
        <f t="shared" si="202"/>
        <v/>
      </c>
      <c r="BW568" s="17"/>
      <c r="BX568" s="17"/>
      <c r="BZ568" s="3" t="str">
        <f t="shared" si="203"/>
        <v/>
      </c>
      <c r="CA568" s="17"/>
      <c r="CB568" s="17"/>
      <c r="CD568" s="3" t="str">
        <f t="shared" si="204"/>
        <v/>
      </c>
      <c r="CE568" s="17"/>
      <c r="CF568" s="17"/>
      <c r="CH568" s="3" t="str">
        <f t="shared" si="205"/>
        <v/>
      </c>
      <c r="CI568" s="17"/>
      <c r="CJ568" s="17"/>
      <c r="CL568" s="3" t="str">
        <f t="shared" si="206"/>
        <v/>
      </c>
      <c r="CM568" s="17"/>
      <c r="CN568" s="17"/>
      <c r="CP568" s="3" t="str">
        <f t="shared" si="207"/>
        <v/>
      </c>
      <c r="CQ568" s="17"/>
      <c r="CR568" s="17"/>
      <c r="CT568" s="3" t="str">
        <f t="shared" si="208"/>
        <v/>
      </c>
      <c r="CU568" s="17"/>
      <c r="CV568" s="17"/>
      <c r="CX568" s="3" t="str">
        <f t="shared" si="209"/>
        <v/>
      </c>
      <c r="CY568" s="17"/>
      <c r="CZ568" s="17"/>
      <c r="DB568" s="3" t="str">
        <f t="shared" si="210"/>
        <v/>
      </c>
      <c r="DC568" s="17"/>
      <c r="DD568" s="17"/>
      <c r="DF568" s="3" t="str">
        <f t="shared" si="211"/>
        <v/>
      </c>
    </row>
    <row r="569" spans="1:110">
      <c r="A569" s="48">
        <v>563</v>
      </c>
      <c r="B569" s="98" t="str">
        <f>IF(Data!B569:$B$1008&lt;&gt;"",Data!B569,"")</f>
        <v/>
      </c>
      <c r="C569" s="98" t="str">
        <f>IF(Data!$B569:C$1008&lt;&gt;"",Data!C569,"")</f>
        <v/>
      </c>
      <c r="D569" s="98" t="str">
        <f>IF(Data!$B569:D$1008&lt;&gt;"",Data!D569,"")</f>
        <v/>
      </c>
      <c r="E569" s="98" t="str">
        <f>IF(Data!$B569:E$1008&lt;&gt;"",Data!E569,"")</f>
        <v/>
      </c>
      <c r="F569" s="98" t="str">
        <f>IF(Data!$B569:F$1008&lt;&gt;"",Data!F569,"")</f>
        <v/>
      </c>
      <c r="G569" s="98" t="str">
        <f>IF(Data!$B569:G$1008&lt;&gt;"",Data!G569,"")</f>
        <v/>
      </c>
      <c r="H569" s="98" t="str">
        <f>IF(Data!$B569:H$1008&lt;&gt;"",Data!H569,"")</f>
        <v/>
      </c>
      <c r="I569" s="98" t="str">
        <f>IF(Data!$B569:I$1008&lt;&gt;"",Data!I569,"")</f>
        <v/>
      </c>
      <c r="J569" s="98" t="str">
        <f>IF(Data!$B569:J$1008&lt;&gt;"",Data!J569,"")</f>
        <v/>
      </c>
      <c r="K569" s="98" t="str">
        <f>IF(Data!$B569:K$1008&lt;&gt;"",Data!K569,"")</f>
        <v/>
      </c>
      <c r="L569" s="98" t="str">
        <f>IF(Data!$B569:L$1008&lt;&gt;"",Data!L569,"")</f>
        <v/>
      </c>
      <c r="M569" s="98" t="str">
        <f>IF(Data!$B569:M$1008&lt;&gt;"",Data!M569,"")</f>
        <v/>
      </c>
      <c r="N569" s="98" t="str">
        <f>IF(Data!$B569:N$1008&lt;&gt;"",Data!N569,"")</f>
        <v/>
      </c>
      <c r="O569" s="98" t="str">
        <f>IF(Data!$B569:O$1008&lt;&gt;"",Data!O569,"")</f>
        <v/>
      </c>
      <c r="P569" s="98" t="str">
        <f>IF(Data!$B569:P$1008&lt;&gt;"",Data!P569,"")</f>
        <v/>
      </c>
      <c r="Q569" s="98" t="str">
        <f>IF(Data!$B569:Q$1008&lt;&gt;"",Data!Q569,"")</f>
        <v/>
      </c>
      <c r="R569" s="98" t="str">
        <f>IF(Data!$B569:R$1008&lt;&gt;"",Data!R569,"")</f>
        <v/>
      </c>
      <c r="S569" s="98" t="str">
        <f>IF(Data!$B569:S$1008&lt;&gt;"",Data!S569,"")</f>
        <v/>
      </c>
      <c r="T569" s="98" t="str">
        <f>IF(Data!$B569:T$1008&lt;&gt;"",Data!T569,"")</f>
        <v/>
      </c>
      <c r="U569" s="98" t="str">
        <f>IF(Data!$B569:U$1008&lt;&gt;"",Data!U569,"")</f>
        <v/>
      </c>
      <c r="AC569" s="16" t="str">
        <f t="shared" si="212"/>
        <v/>
      </c>
      <c r="AH569" s="3" t="str">
        <f t="shared" si="192"/>
        <v/>
      </c>
      <c r="AL569" s="3" t="str">
        <f t="shared" si="193"/>
        <v/>
      </c>
      <c r="AP569" s="3" t="str">
        <f t="shared" si="194"/>
        <v/>
      </c>
      <c r="AT569" s="3" t="str">
        <f t="shared" si="195"/>
        <v/>
      </c>
      <c r="AX569" s="3" t="str">
        <f t="shared" si="196"/>
        <v/>
      </c>
      <c r="BB569" s="3" t="str">
        <f t="shared" si="197"/>
        <v/>
      </c>
      <c r="BF569" s="3" t="str">
        <f t="shared" si="200"/>
        <v/>
      </c>
      <c r="BJ569" s="3" t="str">
        <f t="shared" si="198"/>
        <v/>
      </c>
      <c r="BN569" s="3" t="str">
        <f t="shared" si="199"/>
        <v/>
      </c>
      <c r="BR569" s="3" t="str">
        <f t="shared" si="201"/>
        <v/>
      </c>
      <c r="BS569" s="17"/>
      <c r="BT569" s="17"/>
      <c r="BV569" s="3" t="str">
        <f t="shared" si="202"/>
        <v/>
      </c>
      <c r="BW569" s="17"/>
      <c r="BX569" s="17"/>
      <c r="BZ569" s="3" t="str">
        <f t="shared" si="203"/>
        <v/>
      </c>
      <c r="CA569" s="17"/>
      <c r="CB569" s="17"/>
      <c r="CD569" s="3" t="str">
        <f t="shared" si="204"/>
        <v/>
      </c>
      <c r="CE569" s="17"/>
      <c r="CF569" s="17"/>
      <c r="CH569" s="3" t="str">
        <f t="shared" si="205"/>
        <v/>
      </c>
      <c r="CI569" s="17"/>
      <c r="CJ569" s="17"/>
      <c r="CL569" s="3" t="str">
        <f t="shared" si="206"/>
        <v/>
      </c>
      <c r="CM569" s="17"/>
      <c r="CN569" s="17"/>
      <c r="CP569" s="3" t="str">
        <f t="shared" si="207"/>
        <v/>
      </c>
      <c r="CQ569" s="17"/>
      <c r="CR569" s="17"/>
      <c r="CT569" s="3" t="str">
        <f t="shared" si="208"/>
        <v/>
      </c>
      <c r="CU569" s="17"/>
      <c r="CV569" s="17"/>
      <c r="CX569" s="3" t="str">
        <f t="shared" si="209"/>
        <v/>
      </c>
      <c r="CY569" s="17"/>
      <c r="CZ569" s="17"/>
      <c r="DB569" s="3" t="str">
        <f t="shared" si="210"/>
        <v/>
      </c>
      <c r="DC569" s="17"/>
      <c r="DD569" s="17"/>
      <c r="DF569" s="3" t="str">
        <f t="shared" si="211"/>
        <v/>
      </c>
    </row>
    <row r="570" spans="1:110">
      <c r="A570" s="48">
        <v>564</v>
      </c>
      <c r="B570" s="98" t="str">
        <f>IF(Data!B570:$B$1008&lt;&gt;"",Data!B570,"")</f>
        <v/>
      </c>
      <c r="C570" s="98" t="str">
        <f>IF(Data!$B570:C$1008&lt;&gt;"",Data!C570,"")</f>
        <v/>
      </c>
      <c r="D570" s="98" t="str">
        <f>IF(Data!$B570:D$1008&lt;&gt;"",Data!D570,"")</f>
        <v/>
      </c>
      <c r="E570" s="98" t="str">
        <f>IF(Data!$B570:E$1008&lt;&gt;"",Data!E570,"")</f>
        <v/>
      </c>
      <c r="F570" s="98" t="str">
        <f>IF(Data!$B570:F$1008&lt;&gt;"",Data!F570,"")</f>
        <v/>
      </c>
      <c r="G570" s="98" t="str">
        <f>IF(Data!$B570:G$1008&lt;&gt;"",Data!G570,"")</f>
        <v/>
      </c>
      <c r="H570" s="98" t="str">
        <f>IF(Data!$B570:H$1008&lt;&gt;"",Data!H570,"")</f>
        <v/>
      </c>
      <c r="I570" s="98" t="str">
        <f>IF(Data!$B570:I$1008&lt;&gt;"",Data!I570,"")</f>
        <v/>
      </c>
      <c r="J570" s="98" t="str">
        <f>IF(Data!$B570:J$1008&lt;&gt;"",Data!J570,"")</f>
        <v/>
      </c>
      <c r="K570" s="98" t="str">
        <f>IF(Data!$B570:K$1008&lt;&gt;"",Data!K570,"")</f>
        <v/>
      </c>
      <c r="L570" s="98" t="str">
        <f>IF(Data!$B570:L$1008&lt;&gt;"",Data!L570,"")</f>
        <v/>
      </c>
      <c r="M570" s="98" t="str">
        <f>IF(Data!$B570:M$1008&lt;&gt;"",Data!M570,"")</f>
        <v/>
      </c>
      <c r="N570" s="98" t="str">
        <f>IF(Data!$B570:N$1008&lt;&gt;"",Data!N570,"")</f>
        <v/>
      </c>
      <c r="O570" s="98" t="str">
        <f>IF(Data!$B570:O$1008&lt;&gt;"",Data!O570,"")</f>
        <v/>
      </c>
      <c r="P570" s="98" t="str">
        <f>IF(Data!$B570:P$1008&lt;&gt;"",Data!P570,"")</f>
        <v/>
      </c>
      <c r="Q570" s="98" t="str">
        <f>IF(Data!$B570:Q$1008&lt;&gt;"",Data!Q570,"")</f>
        <v/>
      </c>
      <c r="R570" s="98" t="str">
        <f>IF(Data!$B570:R$1008&lt;&gt;"",Data!R570,"")</f>
        <v/>
      </c>
      <c r="S570" s="98" t="str">
        <f>IF(Data!$B570:S$1008&lt;&gt;"",Data!S570,"")</f>
        <v/>
      </c>
      <c r="T570" s="98" t="str">
        <f>IF(Data!$B570:T$1008&lt;&gt;"",Data!T570,"")</f>
        <v/>
      </c>
      <c r="U570" s="98" t="str">
        <f>IF(Data!$B570:U$1008&lt;&gt;"",Data!U570,"")</f>
        <v/>
      </c>
      <c r="AC570" s="16" t="str">
        <f t="shared" si="212"/>
        <v/>
      </c>
      <c r="AH570" s="3" t="str">
        <f t="shared" si="192"/>
        <v/>
      </c>
      <c r="AL570" s="3" t="str">
        <f t="shared" si="193"/>
        <v/>
      </c>
      <c r="AP570" s="3" t="str">
        <f t="shared" si="194"/>
        <v/>
      </c>
      <c r="AT570" s="3" t="str">
        <f t="shared" si="195"/>
        <v/>
      </c>
      <c r="AX570" s="3" t="str">
        <f t="shared" si="196"/>
        <v/>
      </c>
      <c r="BB570" s="3" t="str">
        <f t="shared" si="197"/>
        <v/>
      </c>
      <c r="BF570" s="3" t="str">
        <f t="shared" si="200"/>
        <v/>
      </c>
      <c r="BJ570" s="3" t="str">
        <f t="shared" si="198"/>
        <v/>
      </c>
      <c r="BN570" s="3" t="str">
        <f t="shared" si="199"/>
        <v/>
      </c>
      <c r="BR570" s="3" t="str">
        <f t="shared" si="201"/>
        <v/>
      </c>
      <c r="BS570" s="17"/>
      <c r="BT570" s="17"/>
      <c r="BV570" s="3" t="str">
        <f t="shared" si="202"/>
        <v/>
      </c>
      <c r="BW570" s="17"/>
      <c r="BX570" s="17"/>
      <c r="BZ570" s="3" t="str">
        <f t="shared" si="203"/>
        <v/>
      </c>
      <c r="CA570" s="17"/>
      <c r="CB570" s="17"/>
      <c r="CD570" s="3" t="str">
        <f t="shared" si="204"/>
        <v/>
      </c>
      <c r="CE570" s="17"/>
      <c r="CF570" s="17"/>
      <c r="CH570" s="3" t="str">
        <f t="shared" si="205"/>
        <v/>
      </c>
      <c r="CI570" s="17"/>
      <c r="CJ570" s="17"/>
      <c r="CL570" s="3" t="str">
        <f t="shared" si="206"/>
        <v/>
      </c>
      <c r="CM570" s="17"/>
      <c r="CN570" s="17"/>
      <c r="CP570" s="3" t="str">
        <f t="shared" si="207"/>
        <v/>
      </c>
      <c r="CQ570" s="17"/>
      <c r="CR570" s="17"/>
      <c r="CT570" s="3" t="str">
        <f t="shared" si="208"/>
        <v/>
      </c>
      <c r="CU570" s="17"/>
      <c r="CV570" s="17"/>
      <c r="CX570" s="3" t="str">
        <f t="shared" si="209"/>
        <v/>
      </c>
      <c r="CY570" s="17"/>
      <c r="CZ570" s="17"/>
      <c r="DB570" s="3" t="str">
        <f t="shared" si="210"/>
        <v/>
      </c>
      <c r="DC570" s="17"/>
      <c r="DD570" s="17"/>
      <c r="DF570" s="3" t="str">
        <f t="shared" si="211"/>
        <v/>
      </c>
    </row>
    <row r="571" spans="1:110">
      <c r="A571" s="48">
        <v>565</v>
      </c>
      <c r="B571" s="98" t="str">
        <f>IF(Data!B571:$B$1008&lt;&gt;"",Data!B571,"")</f>
        <v/>
      </c>
      <c r="C571" s="98" t="str">
        <f>IF(Data!$B571:C$1008&lt;&gt;"",Data!C571,"")</f>
        <v/>
      </c>
      <c r="D571" s="98" t="str">
        <f>IF(Data!$B571:D$1008&lt;&gt;"",Data!D571,"")</f>
        <v/>
      </c>
      <c r="E571" s="98" t="str">
        <f>IF(Data!$B571:E$1008&lt;&gt;"",Data!E571,"")</f>
        <v/>
      </c>
      <c r="F571" s="98" t="str">
        <f>IF(Data!$B571:F$1008&lt;&gt;"",Data!F571,"")</f>
        <v/>
      </c>
      <c r="G571" s="98" t="str">
        <f>IF(Data!$B571:G$1008&lt;&gt;"",Data!G571,"")</f>
        <v/>
      </c>
      <c r="H571" s="98" t="str">
        <f>IF(Data!$B571:H$1008&lt;&gt;"",Data!H571,"")</f>
        <v/>
      </c>
      <c r="I571" s="98" t="str">
        <f>IF(Data!$B571:I$1008&lt;&gt;"",Data!I571,"")</f>
        <v/>
      </c>
      <c r="J571" s="98" t="str">
        <f>IF(Data!$B571:J$1008&lt;&gt;"",Data!J571,"")</f>
        <v/>
      </c>
      <c r="K571" s="98" t="str">
        <f>IF(Data!$B571:K$1008&lt;&gt;"",Data!K571,"")</f>
        <v/>
      </c>
      <c r="L571" s="98" t="str">
        <f>IF(Data!$B571:L$1008&lt;&gt;"",Data!L571,"")</f>
        <v/>
      </c>
      <c r="M571" s="98" t="str">
        <f>IF(Data!$B571:M$1008&lt;&gt;"",Data!M571,"")</f>
        <v/>
      </c>
      <c r="N571" s="98" t="str">
        <f>IF(Data!$B571:N$1008&lt;&gt;"",Data!N571,"")</f>
        <v/>
      </c>
      <c r="O571" s="98" t="str">
        <f>IF(Data!$B571:O$1008&lt;&gt;"",Data!O571,"")</f>
        <v/>
      </c>
      <c r="P571" s="98" t="str">
        <f>IF(Data!$B571:P$1008&lt;&gt;"",Data!P571,"")</f>
        <v/>
      </c>
      <c r="Q571" s="98" t="str">
        <f>IF(Data!$B571:Q$1008&lt;&gt;"",Data!Q571,"")</f>
        <v/>
      </c>
      <c r="R571" s="98" t="str">
        <f>IF(Data!$B571:R$1008&lt;&gt;"",Data!R571,"")</f>
        <v/>
      </c>
      <c r="S571" s="98" t="str">
        <f>IF(Data!$B571:S$1008&lt;&gt;"",Data!S571,"")</f>
        <v/>
      </c>
      <c r="T571" s="98" t="str">
        <f>IF(Data!$B571:T$1008&lt;&gt;"",Data!T571,"")</f>
        <v/>
      </c>
      <c r="U571" s="98" t="str">
        <f>IF(Data!$B571:U$1008&lt;&gt;"",Data!U571,"")</f>
        <v/>
      </c>
      <c r="AC571" s="16" t="str">
        <f t="shared" si="212"/>
        <v/>
      </c>
      <c r="AH571" s="3" t="str">
        <f t="shared" si="192"/>
        <v/>
      </c>
      <c r="AL571" s="3" t="str">
        <f t="shared" si="193"/>
        <v/>
      </c>
      <c r="AP571" s="3" t="str">
        <f t="shared" si="194"/>
        <v/>
      </c>
      <c r="AT571" s="3" t="str">
        <f t="shared" si="195"/>
        <v/>
      </c>
      <c r="AX571" s="3" t="str">
        <f t="shared" si="196"/>
        <v/>
      </c>
      <c r="BB571" s="3" t="str">
        <f t="shared" si="197"/>
        <v/>
      </c>
      <c r="BF571" s="3" t="str">
        <f t="shared" si="200"/>
        <v/>
      </c>
      <c r="BJ571" s="3" t="str">
        <f t="shared" si="198"/>
        <v/>
      </c>
      <c r="BN571" s="3" t="str">
        <f t="shared" si="199"/>
        <v/>
      </c>
      <c r="BR571" s="3" t="str">
        <f t="shared" si="201"/>
        <v/>
      </c>
      <c r="BS571" s="17"/>
      <c r="BT571" s="17"/>
      <c r="BV571" s="3" t="str">
        <f t="shared" si="202"/>
        <v/>
      </c>
      <c r="BW571" s="17"/>
      <c r="BX571" s="17"/>
      <c r="BZ571" s="3" t="str">
        <f t="shared" si="203"/>
        <v/>
      </c>
      <c r="CA571" s="17"/>
      <c r="CB571" s="17"/>
      <c r="CD571" s="3" t="str">
        <f t="shared" si="204"/>
        <v/>
      </c>
      <c r="CE571" s="17"/>
      <c r="CF571" s="17"/>
      <c r="CH571" s="3" t="str">
        <f t="shared" si="205"/>
        <v/>
      </c>
      <c r="CI571" s="17"/>
      <c r="CJ571" s="17"/>
      <c r="CL571" s="3" t="str">
        <f t="shared" si="206"/>
        <v/>
      </c>
      <c r="CM571" s="17"/>
      <c r="CN571" s="17"/>
      <c r="CP571" s="3" t="str">
        <f t="shared" si="207"/>
        <v/>
      </c>
      <c r="CQ571" s="17"/>
      <c r="CR571" s="17"/>
      <c r="CT571" s="3" t="str">
        <f t="shared" si="208"/>
        <v/>
      </c>
      <c r="CU571" s="17"/>
      <c r="CV571" s="17"/>
      <c r="CX571" s="3" t="str">
        <f t="shared" si="209"/>
        <v/>
      </c>
      <c r="CY571" s="17"/>
      <c r="CZ571" s="17"/>
      <c r="DB571" s="3" t="str">
        <f t="shared" si="210"/>
        <v/>
      </c>
      <c r="DC571" s="17"/>
      <c r="DD571" s="17"/>
      <c r="DF571" s="3" t="str">
        <f t="shared" si="211"/>
        <v/>
      </c>
    </row>
    <row r="572" spans="1:110">
      <c r="A572" s="48">
        <v>566</v>
      </c>
      <c r="B572" s="98" t="str">
        <f>IF(Data!B572:$B$1008&lt;&gt;"",Data!B572,"")</f>
        <v/>
      </c>
      <c r="C572" s="98" t="str">
        <f>IF(Data!$B572:C$1008&lt;&gt;"",Data!C572,"")</f>
        <v/>
      </c>
      <c r="D572" s="98" t="str">
        <f>IF(Data!$B572:D$1008&lt;&gt;"",Data!D572,"")</f>
        <v/>
      </c>
      <c r="E572" s="98" t="str">
        <f>IF(Data!$B572:E$1008&lt;&gt;"",Data!E572,"")</f>
        <v/>
      </c>
      <c r="F572" s="98" t="str">
        <f>IF(Data!$B572:F$1008&lt;&gt;"",Data!F572,"")</f>
        <v/>
      </c>
      <c r="G572" s="98" t="str">
        <f>IF(Data!$B572:G$1008&lt;&gt;"",Data!G572,"")</f>
        <v/>
      </c>
      <c r="H572" s="98" t="str">
        <f>IF(Data!$B572:H$1008&lt;&gt;"",Data!H572,"")</f>
        <v/>
      </c>
      <c r="I572" s="98" t="str">
        <f>IF(Data!$B572:I$1008&lt;&gt;"",Data!I572,"")</f>
        <v/>
      </c>
      <c r="J572" s="98" t="str">
        <f>IF(Data!$B572:J$1008&lt;&gt;"",Data!J572,"")</f>
        <v/>
      </c>
      <c r="K572" s="98" t="str">
        <f>IF(Data!$B572:K$1008&lt;&gt;"",Data!K572,"")</f>
        <v/>
      </c>
      <c r="L572" s="98" t="str">
        <f>IF(Data!$B572:L$1008&lt;&gt;"",Data!L572,"")</f>
        <v/>
      </c>
      <c r="M572" s="98" t="str">
        <f>IF(Data!$B572:M$1008&lt;&gt;"",Data!M572,"")</f>
        <v/>
      </c>
      <c r="N572" s="98" t="str">
        <f>IF(Data!$B572:N$1008&lt;&gt;"",Data!N572,"")</f>
        <v/>
      </c>
      <c r="O572" s="98" t="str">
        <f>IF(Data!$B572:O$1008&lt;&gt;"",Data!O572,"")</f>
        <v/>
      </c>
      <c r="P572" s="98" t="str">
        <f>IF(Data!$B572:P$1008&lt;&gt;"",Data!P572,"")</f>
        <v/>
      </c>
      <c r="Q572" s="98" t="str">
        <f>IF(Data!$B572:Q$1008&lt;&gt;"",Data!Q572,"")</f>
        <v/>
      </c>
      <c r="R572" s="98" t="str">
        <f>IF(Data!$B572:R$1008&lt;&gt;"",Data!R572,"")</f>
        <v/>
      </c>
      <c r="S572" s="98" t="str">
        <f>IF(Data!$B572:S$1008&lt;&gt;"",Data!S572,"")</f>
        <v/>
      </c>
      <c r="T572" s="98" t="str">
        <f>IF(Data!$B572:T$1008&lt;&gt;"",Data!T572,"")</f>
        <v/>
      </c>
      <c r="U572" s="98" t="str">
        <f>IF(Data!$B572:U$1008&lt;&gt;"",Data!U572,"")</f>
        <v/>
      </c>
      <c r="AC572" s="16" t="str">
        <f t="shared" si="212"/>
        <v/>
      </c>
      <c r="AH572" s="3" t="str">
        <f t="shared" si="192"/>
        <v/>
      </c>
      <c r="AL572" s="3" t="str">
        <f t="shared" si="193"/>
        <v/>
      </c>
      <c r="AP572" s="3" t="str">
        <f t="shared" si="194"/>
        <v/>
      </c>
      <c r="AT572" s="3" t="str">
        <f t="shared" si="195"/>
        <v/>
      </c>
      <c r="AX572" s="3" t="str">
        <f t="shared" si="196"/>
        <v/>
      </c>
      <c r="BB572" s="3" t="str">
        <f t="shared" si="197"/>
        <v/>
      </c>
      <c r="BF572" s="3" t="str">
        <f t="shared" si="200"/>
        <v/>
      </c>
      <c r="BJ572" s="3" t="str">
        <f t="shared" si="198"/>
        <v/>
      </c>
      <c r="BN572" s="3" t="str">
        <f t="shared" si="199"/>
        <v/>
      </c>
      <c r="BR572" s="3" t="str">
        <f t="shared" si="201"/>
        <v/>
      </c>
      <c r="BS572" s="17"/>
      <c r="BT572" s="17"/>
      <c r="BV572" s="3" t="str">
        <f t="shared" si="202"/>
        <v/>
      </c>
      <c r="BW572" s="17"/>
      <c r="BX572" s="17"/>
      <c r="BZ572" s="3" t="str">
        <f t="shared" si="203"/>
        <v/>
      </c>
      <c r="CA572" s="17"/>
      <c r="CB572" s="17"/>
      <c r="CD572" s="3" t="str">
        <f t="shared" si="204"/>
        <v/>
      </c>
      <c r="CE572" s="17"/>
      <c r="CF572" s="17"/>
      <c r="CH572" s="3" t="str">
        <f t="shared" si="205"/>
        <v/>
      </c>
      <c r="CI572" s="17"/>
      <c r="CJ572" s="17"/>
      <c r="CL572" s="3" t="str">
        <f t="shared" si="206"/>
        <v/>
      </c>
      <c r="CM572" s="17"/>
      <c r="CN572" s="17"/>
      <c r="CP572" s="3" t="str">
        <f t="shared" si="207"/>
        <v/>
      </c>
      <c r="CQ572" s="17"/>
      <c r="CR572" s="17"/>
      <c r="CT572" s="3" t="str">
        <f t="shared" si="208"/>
        <v/>
      </c>
      <c r="CU572" s="17"/>
      <c r="CV572" s="17"/>
      <c r="CX572" s="3" t="str">
        <f t="shared" si="209"/>
        <v/>
      </c>
      <c r="CY572" s="17"/>
      <c r="CZ572" s="17"/>
      <c r="DB572" s="3" t="str">
        <f t="shared" si="210"/>
        <v/>
      </c>
      <c r="DC572" s="17"/>
      <c r="DD572" s="17"/>
      <c r="DF572" s="3" t="str">
        <f t="shared" si="211"/>
        <v/>
      </c>
    </row>
    <row r="573" spans="1:110">
      <c r="A573" s="48">
        <v>567</v>
      </c>
      <c r="B573" s="98" t="str">
        <f>IF(Data!B573:$B$1008&lt;&gt;"",Data!B573,"")</f>
        <v/>
      </c>
      <c r="C573" s="98" t="str">
        <f>IF(Data!$B573:C$1008&lt;&gt;"",Data!C573,"")</f>
        <v/>
      </c>
      <c r="D573" s="98" t="str">
        <f>IF(Data!$B573:D$1008&lt;&gt;"",Data!D573,"")</f>
        <v/>
      </c>
      <c r="E573" s="98" t="str">
        <f>IF(Data!$B573:E$1008&lt;&gt;"",Data!E573,"")</f>
        <v/>
      </c>
      <c r="F573" s="98" t="str">
        <f>IF(Data!$B573:F$1008&lt;&gt;"",Data!F573,"")</f>
        <v/>
      </c>
      <c r="G573" s="98" t="str">
        <f>IF(Data!$B573:G$1008&lt;&gt;"",Data!G573,"")</f>
        <v/>
      </c>
      <c r="H573" s="98" t="str">
        <f>IF(Data!$B573:H$1008&lt;&gt;"",Data!H573,"")</f>
        <v/>
      </c>
      <c r="I573" s="98" t="str">
        <f>IF(Data!$B573:I$1008&lt;&gt;"",Data!I573,"")</f>
        <v/>
      </c>
      <c r="J573" s="98" t="str">
        <f>IF(Data!$B573:J$1008&lt;&gt;"",Data!J573,"")</f>
        <v/>
      </c>
      <c r="K573" s="98" t="str">
        <f>IF(Data!$B573:K$1008&lt;&gt;"",Data!K573,"")</f>
        <v/>
      </c>
      <c r="L573" s="98" t="str">
        <f>IF(Data!$B573:L$1008&lt;&gt;"",Data!L573,"")</f>
        <v/>
      </c>
      <c r="M573" s="98" t="str">
        <f>IF(Data!$B573:M$1008&lt;&gt;"",Data!M573,"")</f>
        <v/>
      </c>
      <c r="N573" s="98" t="str">
        <f>IF(Data!$B573:N$1008&lt;&gt;"",Data!N573,"")</f>
        <v/>
      </c>
      <c r="O573" s="98" t="str">
        <f>IF(Data!$B573:O$1008&lt;&gt;"",Data!O573,"")</f>
        <v/>
      </c>
      <c r="P573" s="98" t="str">
        <f>IF(Data!$B573:P$1008&lt;&gt;"",Data!P573,"")</f>
        <v/>
      </c>
      <c r="Q573" s="98" t="str">
        <f>IF(Data!$B573:Q$1008&lt;&gt;"",Data!Q573,"")</f>
        <v/>
      </c>
      <c r="R573" s="98" t="str">
        <f>IF(Data!$B573:R$1008&lt;&gt;"",Data!R573,"")</f>
        <v/>
      </c>
      <c r="S573" s="98" t="str">
        <f>IF(Data!$B573:S$1008&lt;&gt;"",Data!S573,"")</f>
        <v/>
      </c>
      <c r="T573" s="98" t="str">
        <f>IF(Data!$B573:T$1008&lt;&gt;"",Data!T573,"")</f>
        <v/>
      </c>
      <c r="U573" s="98" t="str">
        <f>IF(Data!$B573:U$1008&lt;&gt;"",Data!U573,"")</f>
        <v/>
      </c>
      <c r="AC573" s="16" t="str">
        <f t="shared" si="212"/>
        <v/>
      </c>
      <c r="AH573" s="3" t="str">
        <f t="shared" si="192"/>
        <v/>
      </c>
      <c r="AL573" s="3" t="str">
        <f t="shared" si="193"/>
        <v/>
      </c>
      <c r="AP573" s="3" t="str">
        <f t="shared" si="194"/>
        <v/>
      </c>
      <c r="AT573" s="3" t="str">
        <f t="shared" si="195"/>
        <v/>
      </c>
      <c r="AX573" s="3" t="str">
        <f t="shared" si="196"/>
        <v/>
      </c>
      <c r="BB573" s="3" t="str">
        <f t="shared" si="197"/>
        <v/>
      </c>
      <c r="BF573" s="3" t="str">
        <f t="shared" si="200"/>
        <v/>
      </c>
      <c r="BJ573" s="3" t="str">
        <f t="shared" si="198"/>
        <v/>
      </c>
      <c r="BN573" s="3" t="str">
        <f t="shared" si="199"/>
        <v/>
      </c>
      <c r="BR573" s="3" t="str">
        <f t="shared" si="201"/>
        <v/>
      </c>
      <c r="BS573" s="17"/>
      <c r="BT573" s="17"/>
      <c r="BV573" s="3" t="str">
        <f t="shared" si="202"/>
        <v/>
      </c>
      <c r="BW573" s="17"/>
      <c r="BX573" s="17"/>
      <c r="BZ573" s="3" t="str">
        <f t="shared" si="203"/>
        <v/>
      </c>
      <c r="CA573" s="17"/>
      <c r="CB573" s="17"/>
      <c r="CD573" s="3" t="str">
        <f t="shared" si="204"/>
        <v/>
      </c>
      <c r="CE573" s="17"/>
      <c r="CF573" s="17"/>
      <c r="CH573" s="3" t="str">
        <f t="shared" si="205"/>
        <v/>
      </c>
      <c r="CI573" s="17"/>
      <c r="CJ573" s="17"/>
      <c r="CL573" s="3" t="str">
        <f t="shared" si="206"/>
        <v/>
      </c>
      <c r="CM573" s="17"/>
      <c r="CN573" s="17"/>
      <c r="CP573" s="3" t="str">
        <f t="shared" si="207"/>
        <v/>
      </c>
      <c r="CQ573" s="17"/>
      <c r="CR573" s="17"/>
      <c r="CT573" s="3" t="str">
        <f t="shared" si="208"/>
        <v/>
      </c>
      <c r="CU573" s="17"/>
      <c r="CV573" s="17"/>
      <c r="CX573" s="3" t="str">
        <f t="shared" si="209"/>
        <v/>
      </c>
      <c r="CY573" s="17"/>
      <c r="CZ573" s="17"/>
      <c r="DB573" s="3" t="str">
        <f t="shared" si="210"/>
        <v/>
      </c>
      <c r="DC573" s="17"/>
      <c r="DD573" s="17"/>
      <c r="DF573" s="3" t="str">
        <f t="shared" si="211"/>
        <v/>
      </c>
    </row>
    <row r="574" spans="1:110">
      <c r="A574" s="48">
        <v>568</v>
      </c>
      <c r="B574" s="98" t="str">
        <f>IF(Data!B574:$B$1008&lt;&gt;"",Data!B574,"")</f>
        <v/>
      </c>
      <c r="C574" s="98" t="str">
        <f>IF(Data!$B574:C$1008&lt;&gt;"",Data!C574,"")</f>
        <v/>
      </c>
      <c r="D574" s="98" t="str">
        <f>IF(Data!$B574:D$1008&lt;&gt;"",Data!D574,"")</f>
        <v/>
      </c>
      <c r="E574" s="98" t="str">
        <f>IF(Data!$B574:E$1008&lt;&gt;"",Data!E574,"")</f>
        <v/>
      </c>
      <c r="F574" s="98" t="str">
        <f>IF(Data!$B574:F$1008&lt;&gt;"",Data!F574,"")</f>
        <v/>
      </c>
      <c r="G574" s="98" t="str">
        <f>IF(Data!$B574:G$1008&lt;&gt;"",Data!G574,"")</f>
        <v/>
      </c>
      <c r="H574" s="98" t="str">
        <f>IF(Data!$B574:H$1008&lt;&gt;"",Data!H574,"")</f>
        <v/>
      </c>
      <c r="I574" s="98" t="str">
        <f>IF(Data!$B574:I$1008&lt;&gt;"",Data!I574,"")</f>
        <v/>
      </c>
      <c r="J574" s="98" t="str">
        <f>IF(Data!$B574:J$1008&lt;&gt;"",Data!J574,"")</f>
        <v/>
      </c>
      <c r="K574" s="98" t="str">
        <f>IF(Data!$B574:K$1008&lt;&gt;"",Data!K574,"")</f>
        <v/>
      </c>
      <c r="L574" s="98" t="str">
        <f>IF(Data!$B574:L$1008&lt;&gt;"",Data!L574,"")</f>
        <v/>
      </c>
      <c r="M574" s="98" t="str">
        <f>IF(Data!$B574:M$1008&lt;&gt;"",Data!M574,"")</f>
        <v/>
      </c>
      <c r="N574" s="98" t="str">
        <f>IF(Data!$B574:N$1008&lt;&gt;"",Data!N574,"")</f>
        <v/>
      </c>
      <c r="O574" s="98" t="str">
        <f>IF(Data!$B574:O$1008&lt;&gt;"",Data!O574,"")</f>
        <v/>
      </c>
      <c r="P574" s="98" t="str">
        <f>IF(Data!$B574:P$1008&lt;&gt;"",Data!P574,"")</f>
        <v/>
      </c>
      <c r="Q574" s="98" t="str">
        <f>IF(Data!$B574:Q$1008&lt;&gt;"",Data!Q574,"")</f>
        <v/>
      </c>
      <c r="R574" s="98" t="str">
        <f>IF(Data!$B574:R$1008&lt;&gt;"",Data!R574,"")</f>
        <v/>
      </c>
      <c r="S574" s="98" t="str">
        <f>IF(Data!$B574:S$1008&lt;&gt;"",Data!S574,"")</f>
        <v/>
      </c>
      <c r="T574" s="98" t="str">
        <f>IF(Data!$B574:T$1008&lt;&gt;"",Data!T574,"")</f>
        <v/>
      </c>
      <c r="U574" s="98" t="str">
        <f>IF(Data!$B574:U$1008&lt;&gt;"",Data!U574,"")</f>
        <v/>
      </c>
      <c r="AC574" s="16" t="str">
        <f t="shared" si="212"/>
        <v/>
      </c>
      <c r="AH574" s="3" t="str">
        <f t="shared" si="192"/>
        <v/>
      </c>
      <c r="AL574" s="3" t="str">
        <f t="shared" si="193"/>
        <v/>
      </c>
      <c r="AP574" s="3" t="str">
        <f t="shared" si="194"/>
        <v/>
      </c>
      <c r="AT574" s="3" t="str">
        <f t="shared" si="195"/>
        <v/>
      </c>
      <c r="AX574" s="3" t="str">
        <f t="shared" si="196"/>
        <v/>
      </c>
      <c r="BB574" s="3" t="str">
        <f t="shared" si="197"/>
        <v/>
      </c>
      <c r="BF574" s="3" t="str">
        <f t="shared" si="200"/>
        <v/>
      </c>
      <c r="BJ574" s="3" t="str">
        <f t="shared" si="198"/>
        <v/>
      </c>
      <c r="BN574" s="3" t="str">
        <f t="shared" si="199"/>
        <v/>
      </c>
      <c r="BR574" s="3" t="str">
        <f t="shared" si="201"/>
        <v/>
      </c>
      <c r="BS574" s="17"/>
      <c r="BT574" s="17"/>
      <c r="BV574" s="3" t="str">
        <f t="shared" si="202"/>
        <v/>
      </c>
      <c r="BW574" s="17"/>
      <c r="BX574" s="17"/>
      <c r="BZ574" s="3" t="str">
        <f t="shared" si="203"/>
        <v/>
      </c>
      <c r="CA574" s="17"/>
      <c r="CB574" s="17"/>
      <c r="CD574" s="3" t="str">
        <f t="shared" si="204"/>
        <v/>
      </c>
      <c r="CE574" s="17"/>
      <c r="CF574" s="17"/>
      <c r="CH574" s="3" t="str">
        <f t="shared" si="205"/>
        <v/>
      </c>
      <c r="CI574" s="17"/>
      <c r="CJ574" s="17"/>
      <c r="CL574" s="3" t="str">
        <f t="shared" si="206"/>
        <v/>
      </c>
      <c r="CM574" s="17"/>
      <c r="CN574" s="17"/>
      <c r="CP574" s="3" t="str">
        <f t="shared" si="207"/>
        <v/>
      </c>
      <c r="CQ574" s="17"/>
      <c r="CR574" s="17"/>
      <c r="CT574" s="3" t="str">
        <f t="shared" si="208"/>
        <v/>
      </c>
      <c r="CU574" s="17"/>
      <c r="CV574" s="17"/>
      <c r="CX574" s="3" t="str">
        <f t="shared" si="209"/>
        <v/>
      </c>
      <c r="CY574" s="17"/>
      <c r="CZ574" s="17"/>
      <c r="DB574" s="3" t="str">
        <f t="shared" si="210"/>
        <v/>
      </c>
      <c r="DC574" s="17"/>
      <c r="DD574" s="17"/>
      <c r="DF574" s="3" t="str">
        <f t="shared" si="211"/>
        <v/>
      </c>
    </row>
    <row r="575" spans="1:110">
      <c r="A575" s="48">
        <v>569</v>
      </c>
      <c r="B575" s="98" t="str">
        <f>IF(Data!B575:$B$1008&lt;&gt;"",Data!B575,"")</f>
        <v/>
      </c>
      <c r="C575" s="98" t="str">
        <f>IF(Data!$B575:C$1008&lt;&gt;"",Data!C575,"")</f>
        <v/>
      </c>
      <c r="D575" s="98" t="str">
        <f>IF(Data!$B575:D$1008&lt;&gt;"",Data!D575,"")</f>
        <v/>
      </c>
      <c r="E575" s="98" t="str">
        <f>IF(Data!$B575:E$1008&lt;&gt;"",Data!E575,"")</f>
        <v/>
      </c>
      <c r="F575" s="98" t="str">
        <f>IF(Data!$B575:F$1008&lt;&gt;"",Data!F575,"")</f>
        <v/>
      </c>
      <c r="G575" s="98" t="str">
        <f>IF(Data!$B575:G$1008&lt;&gt;"",Data!G575,"")</f>
        <v/>
      </c>
      <c r="H575" s="98" t="str">
        <f>IF(Data!$B575:H$1008&lt;&gt;"",Data!H575,"")</f>
        <v/>
      </c>
      <c r="I575" s="98" t="str">
        <f>IF(Data!$B575:I$1008&lt;&gt;"",Data!I575,"")</f>
        <v/>
      </c>
      <c r="J575" s="98" t="str">
        <f>IF(Data!$B575:J$1008&lt;&gt;"",Data!J575,"")</f>
        <v/>
      </c>
      <c r="K575" s="98" t="str">
        <f>IF(Data!$B575:K$1008&lt;&gt;"",Data!K575,"")</f>
        <v/>
      </c>
      <c r="L575" s="98" t="str">
        <f>IF(Data!$B575:L$1008&lt;&gt;"",Data!L575,"")</f>
        <v/>
      </c>
      <c r="M575" s="98" t="str">
        <f>IF(Data!$B575:M$1008&lt;&gt;"",Data!M575,"")</f>
        <v/>
      </c>
      <c r="N575" s="98" t="str">
        <f>IF(Data!$B575:N$1008&lt;&gt;"",Data!N575,"")</f>
        <v/>
      </c>
      <c r="O575" s="98" t="str">
        <f>IF(Data!$B575:O$1008&lt;&gt;"",Data!O575,"")</f>
        <v/>
      </c>
      <c r="P575" s="98" t="str">
        <f>IF(Data!$B575:P$1008&lt;&gt;"",Data!P575,"")</f>
        <v/>
      </c>
      <c r="Q575" s="98" t="str">
        <f>IF(Data!$B575:Q$1008&lt;&gt;"",Data!Q575,"")</f>
        <v/>
      </c>
      <c r="R575" s="98" t="str">
        <f>IF(Data!$B575:R$1008&lt;&gt;"",Data!R575,"")</f>
        <v/>
      </c>
      <c r="S575" s="98" t="str">
        <f>IF(Data!$B575:S$1008&lt;&gt;"",Data!S575,"")</f>
        <v/>
      </c>
      <c r="T575" s="98" t="str">
        <f>IF(Data!$B575:T$1008&lt;&gt;"",Data!T575,"")</f>
        <v/>
      </c>
      <c r="U575" s="98" t="str">
        <f>IF(Data!$B575:U$1008&lt;&gt;"",Data!U575,"")</f>
        <v/>
      </c>
      <c r="AC575" s="16" t="str">
        <f t="shared" si="212"/>
        <v/>
      </c>
      <c r="AH575" s="3" t="str">
        <f t="shared" si="192"/>
        <v/>
      </c>
      <c r="AL575" s="3" t="str">
        <f t="shared" si="193"/>
        <v/>
      </c>
      <c r="AP575" s="3" t="str">
        <f t="shared" si="194"/>
        <v/>
      </c>
      <c r="AT575" s="3" t="str">
        <f t="shared" si="195"/>
        <v/>
      </c>
      <c r="AX575" s="3" t="str">
        <f t="shared" si="196"/>
        <v/>
      </c>
      <c r="BB575" s="3" t="str">
        <f t="shared" si="197"/>
        <v/>
      </c>
      <c r="BF575" s="3" t="str">
        <f t="shared" si="200"/>
        <v/>
      </c>
      <c r="BJ575" s="3" t="str">
        <f t="shared" si="198"/>
        <v/>
      </c>
      <c r="BN575" s="3" t="str">
        <f t="shared" si="199"/>
        <v/>
      </c>
      <c r="BR575" s="3" t="str">
        <f t="shared" si="201"/>
        <v/>
      </c>
      <c r="BS575" s="17"/>
      <c r="BT575" s="17"/>
      <c r="BV575" s="3" t="str">
        <f t="shared" si="202"/>
        <v/>
      </c>
      <c r="BW575" s="17"/>
      <c r="BX575" s="17"/>
      <c r="BZ575" s="3" t="str">
        <f t="shared" si="203"/>
        <v/>
      </c>
      <c r="CA575" s="17"/>
      <c r="CB575" s="17"/>
      <c r="CD575" s="3" t="str">
        <f t="shared" si="204"/>
        <v/>
      </c>
      <c r="CE575" s="17"/>
      <c r="CF575" s="17"/>
      <c r="CH575" s="3" t="str">
        <f t="shared" si="205"/>
        <v/>
      </c>
      <c r="CI575" s="17"/>
      <c r="CJ575" s="17"/>
      <c r="CL575" s="3" t="str">
        <f t="shared" si="206"/>
        <v/>
      </c>
      <c r="CM575" s="17"/>
      <c r="CN575" s="17"/>
      <c r="CP575" s="3" t="str">
        <f t="shared" si="207"/>
        <v/>
      </c>
      <c r="CQ575" s="17"/>
      <c r="CR575" s="17"/>
      <c r="CT575" s="3" t="str">
        <f t="shared" si="208"/>
        <v/>
      </c>
      <c r="CU575" s="17"/>
      <c r="CV575" s="17"/>
      <c r="CX575" s="3" t="str">
        <f t="shared" si="209"/>
        <v/>
      </c>
      <c r="CY575" s="17"/>
      <c r="CZ575" s="17"/>
      <c r="DB575" s="3" t="str">
        <f t="shared" si="210"/>
        <v/>
      </c>
      <c r="DC575" s="17"/>
      <c r="DD575" s="17"/>
      <c r="DF575" s="3" t="str">
        <f t="shared" si="211"/>
        <v/>
      </c>
    </row>
    <row r="576" spans="1:110">
      <c r="A576" s="48">
        <v>570</v>
      </c>
      <c r="B576" s="98" t="str">
        <f>IF(Data!B576:$B$1008&lt;&gt;"",Data!B576,"")</f>
        <v/>
      </c>
      <c r="C576" s="98" t="str">
        <f>IF(Data!$B576:C$1008&lt;&gt;"",Data!C576,"")</f>
        <v/>
      </c>
      <c r="D576" s="98" t="str">
        <f>IF(Data!$B576:D$1008&lt;&gt;"",Data!D576,"")</f>
        <v/>
      </c>
      <c r="E576" s="98" t="str">
        <f>IF(Data!$B576:E$1008&lt;&gt;"",Data!E576,"")</f>
        <v/>
      </c>
      <c r="F576" s="98" t="str">
        <f>IF(Data!$B576:F$1008&lt;&gt;"",Data!F576,"")</f>
        <v/>
      </c>
      <c r="G576" s="98" t="str">
        <f>IF(Data!$B576:G$1008&lt;&gt;"",Data!G576,"")</f>
        <v/>
      </c>
      <c r="H576" s="98" t="str">
        <f>IF(Data!$B576:H$1008&lt;&gt;"",Data!H576,"")</f>
        <v/>
      </c>
      <c r="I576" s="98" t="str">
        <f>IF(Data!$B576:I$1008&lt;&gt;"",Data!I576,"")</f>
        <v/>
      </c>
      <c r="J576" s="98" t="str">
        <f>IF(Data!$B576:J$1008&lt;&gt;"",Data!J576,"")</f>
        <v/>
      </c>
      <c r="K576" s="98" t="str">
        <f>IF(Data!$B576:K$1008&lt;&gt;"",Data!K576,"")</f>
        <v/>
      </c>
      <c r="L576" s="98" t="str">
        <f>IF(Data!$B576:L$1008&lt;&gt;"",Data!L576,"")</f>
        <v/>
      </c>
      <c r="M576" s="98" t="str">
        <f>IF(Data!$B576:M$1008&lt;&gt;"",Data!M576,"")</f>
        <v/>
      </c>
      <c r="N576" s="98" t="str">
        <f>IF(Data!$B576:N$1008&lt;&gt;"",Data!N576,"")</f>
        <v/>
      </c>
      <c r="O576" s="98" t="str">
        <f>IF(Data!$B576:O$1008&lt;&gt;"",Data!O576,"")</f>
        <v/>
      </c>
      <c r="P576" s="98" t="str">
        <f>IF(Data!$B576:P$1008&lt;&gt;"",Data!P576,"")</f>
        <v/>
      </c>
      <c r="Q576" s="98" t="str">
        <f>IF(Data!$B576:Q$1008&lt;&gt;"",Data!Q576,"")</f>
        <v/>
      </c>
      <c r="R576" s="98" t="str">
        <f>IF(Data!$B576:R$1008&lt;&gt;"",Data!R576,"")</f>
        <v/>
      </c>
      <c r="S576" s="98" t="str">
        <f>IF(Data!$B576:S$1008&lt;&gt;"",Data!S576,"")</f>
        <v/>
      </c>
      <c r="T576" s="98" t="str">
        <f>IF(Data!$B576:T$1008&lt;&gt;"",Data!T576,"")</f>
        <v/>
      </c>
      <c r="U576" s="98" t="str">
        <f>IF(Data!$B576:U$1008&lt;&gt;"",Data!U576,"")</f>
        <v/>
      </c>
      <c r="AC576" s="16" t="str">
        <f t="shared" si="212"/>
        <v/>
      </c>
      <c r="AH576" s="3" t="str">
        <f t="shared" si="192"/>
        <v/>
      </c>
      <c r="AL576" s="3" t="str">
        <f t="shared" si="193"/>
        <v/>
      </c>
      <c r="AP576" s="3" t="str">
        <f t="shared" si="194"/>
        <v/>
      </c>
      <c r="AT576" s="3" t="str">
        <f t="shared" si="195"/>
        <v/>
      </c>
      <c r="AX576" s="3" t="str">
        <f t="shared" si="196"/>
        <v/>
      </c>
      <c r="BB576" s="3" t="str">
        <f t="shared" si="197"/>
        <v/>
      </c>
      <c r="BF576" s="3" t="str">
        <f t="shared" si="200"/>
        <v/>
      </c>
      <c r="BJ576" s="3" t="str">
        <f t="shared" si="198"/>
        <v/>
      </c>
      <c r="BN576" s="3" t="str">
        <f t="shared" si="199"/>
        <v/>
      </c>
      <c r="BR576" s="3" t="str">
        <f t="shared" si="201"/>
        <v/>
      </c>
      <c r="BS576" s="17"/>
      <c r="BT576" s="17"/>
      <c r="BV576" s="3" t="str">
        <f t="shared" si="202"/>
        <v/>
      </c>
      <c r="BW576" s="17"/>
      <c r="BX576" s="17"/>
      <c r="BZ576" s="3" t="str">
        <f t="shared" si="203"/>
        <v/>
      </c>
      <c r="CA576" s="17"/>
      <c r="CB576" s="17"/>
      <c r="CD576" s="3" t="str">
        <f t="shared" si="204"/>
        <v/>
      </c>
      <c r="CE576" s="17"/>
      <c r="CF576" s="17"/>
      <c r="CH576" s="3" t="str">
        <f t="shared" si="205"/>
        <v/>
      </c>
      <c r="CI576" s="17"/>
      <c r="CJ576" s="17"/>
      <c r="CL576" s="3" t="str">
        <f t="shared" si="206"/>
        <v/>
      </c>
      <c r="CM576" s="17"/>
      <c r="CN576" s="17"/>
      <c r="CP576" s="3" t="str">
        <f t="shared" si="207"/>
        <v/>
      </c>
      <c r="CQ576" s="17"/>
      <c r="CR576" s="17"/>
      <c r="CT576" s="3" t="str">
        <f t="shared" si="208"/>
        <v/>
      </c>
      <c r="CU576" s="17"/>
      <c r="CV576" s="17"/>
      <c r="CX576" s="3" t="str">
        <f t="shared" si="209"/>
        <v/>
      </c>
      <c r="CY576" s="17"/>
      <c r="CZ576" s="17"/>
      <c r="DB576" s="3" t="str">
        <f t="shared" si="210"/>
        <v/>
      </c>
      <c r="DC576" s="17"/>
      <c r="DD576" s="17"/>
      <c r="DF576" s="3" t="str">
        <f t="shared" si="211"/>
        <v/>
      </c>
    </row>
    <row r="577" spans="1:110">
      <c r="A577" s="48">
        <v>571</v>
      </c>
      <c r="B577" s="98" t="str">
        <f>IF(Data!B577:$B$1008&lt;&gt;"",Data!B577,"")</f>
        <v/>
      </c>
      <c r="C577" s="98" t="str">
        <f>IF(Data!$B577:C$1008&lt;&gt;"",Data!C577,"")</f>
        <v/>
      </c>
      <c r="D577" s="98" t="str">
        <f>IF(Data!$B577:D$1008&lt;&gt;"",Data!D577,"")</f>
        <v/>
      </c>
      <c r="E577" s="98" t="str">
        <f>IF(Data!$B577:E$1008&lt;&gt;"",Data!E577,"")</f>
        <v/>
      </c>
      <c r="F577" s="98" t="str">
        <f>IF(Data!$B577:F$1008&lt;&gt;"",Data!F577,"")</f>
        <v/>
      </c>
      <c r="G577" s="98" t="str">
        <f>IF(Data!$B577:G$1008&lt;&gt;"",Data!G577,"")</f>
        <v/>
      </c>
      <c r="H577" s="98" t="str">
        <f>IF(Data!$B577:H$1008&lt;&gt;"",Data!H577,"")</f>
        <v/>
      </c>
      <c r="I577" s="98" t="str">
        <f>IF(Data!$B577:I$1008&lt;&gt;"",Data!I577,"")</f>
        <v/>
      </c>
      <c r="J577" s="98" t="str">
        <f>IF(Data!$B577:J$1008&lt;&gt;"",Data!J577,"")</f>
        <v/>
      </c>
      <c r="K577" s="98" t="str">
        <f>IF(Data!$B577:K$1008&lt;&gt;"",Data!K577,"")</f>
        <v/>
      </c>
      <c r="L577" s="98" t="str">
        <f>IF(Data!$B577:L$1008&lt;&gt;"",Data!L577,"")</f>
        <v/>
      </c>
      <c r="M577" s="98" t="str">
        <f>IF(Data!$B577:M$1008&lt;&gt;"",Data!M577,"")</f>
        <v/>
      </c>
      <c r="N577" s="98" t="str">
        <f>IF(Data!$B577:N$1008&lt;&gt;"",Data!N577,"")</f>
        <v/>
      </c>
      <c r="O577" s="98" t="str">
        <f>IF(Data!$B577:O$1008&lt;&gt;"",Data!O577,"")</f>
        <v/>
      </c>
      <c r="P577" s="98" t="str">
        <f>IF(Data!$B577:P$1008&lt;&gt;"",Data!P577,"")</f>
        <v/>
      </c>
      <c r="Q577" s="98" t="str">
        <f>IF(Data!$B577:Q$1008&lt;&gt;"",Data!Q577,"")</f>
        <v/>
      </c>
      <c r="R577" s="98" t="str">
        <f>IF(Data!$B577:R$1008&lt;&gt;"",Data!R577,"")</f>
        <v/>
      </c>
      <c r="S577" s="98" t="str">
        <f>IF(Data!$B577:S$1008&lt;&gt;"",Data!S577,"")</f>
        <v/>
      </c>
      <c r="T577" s="98" t="str">
        <f>IF(Data!$B577:T$1008&lt;&gt;"",Data!T577,"")</f>
        <v/>
      </c>
      <c r="U577" s="98" t="str">
        <f>IF(Data!$B577:U$1008&lt;&gt;"",Data!U577,"")</f>
        <v/>
      </c>
      <c r="AC577" s="16" t="str">
        <f t="shared" si="212"/>
        <v/>
      </c>
      <c r="AH577" s="3" t="str">
        <f t="shared" si="192"/>
        <v/>
      </c>
      <c r="AL577" s="3" t="str">
        <f t="shared" si="193"/>
        <v/>
      </c>
      <c r="AP577" s="3" t="str">
        <f t="shared" si="194"/>
        <v/>
      </c>
      <c r="AT577" s="3" t="str">
        <f t="shared" si="195"/>
        <v/>
      </c>
      <c r="AX577" s="3" t="str">
        <f t="shared" si="196"/>
        <v/>
      </c>
      <c r="BB577" s="3" t="str">
        <f t="shared" si="197"/>
        <v/>
      </c>
      <c r="BF577" s="3" t="str">
        <f t="shared" si="200"/>
        <v/>
      </c>
      <c r="BJ577" s="3" t="str">
        <f t="shared" si="198"/>
        <v/>
      </c>
      <c r="BN577" s="3" t="str">
        <f t="shared" si="199"/>
        <v/>
      </c>
      <c r="BR577" s="3" t="str">
        <f t="shared" si="201"/>
        <v/>
      </c>
      <c r="BS577" s="17"/>
      <c r="BT577" s="17"/>
      <c r="BV577" s="3" t="str">
        <f t="shared" si="202"/>
        <v/>
      </c>
      <c r="BW577" s="17"/>
      <c r="BX577" s="17"/>
      <c r="BZ577" s="3" t="str">
        <f t="shared" si="203"/>
        <v/>
      </c>
      <c r="CA577" s="17"/>
      <c r="CB577" s="17"/>
      <c r="CD577" s="3" t="str">
        <f t="shared" si="204"/>
        <v/>
      </c>
      <c r="CE577" s="17"/>
      <c r="CF577" s="17"/>
      <c r="CH577" s="3" t="str">
        <f t="shared" si="205"/>
        <v/>
      </c>
      <c r="CI577" s="17"/>
      <c r="CJ577" s="17"/>
      <c r="CL577" s="3" t="str">
        <f t="shared" si="206"/>
        <v/>
      </c>
      <c r="CM577" s="17"/>
      <c r="CN577" s="17"/>
      <c r="CP577" s="3" t="str">
        <f t="shared" si="207"/>
        <v/>
      </c>
      <c r="CQ577" s="17"/>
      <c r="CR577" s="17"/>
      <c r="CT577" s="3" t="str">
        <f t="shared" si="208"/>
        <v/>
      </c>
      <c r="CU577" s="17"/>
      <c r="CV577" s="17"/>
      <c r="CX577" s="3" t="str">
        <f t="shared" si="209"/>
        <v/>
      </c>
      <c r="CY577" s="17"/>
      <c r="CZ577" s="17"/>
      <c r="DB577" s="3" t="str">
        <f t="shared" si="210"/>
        <v/>
      </c>
      <c r="DC577" s="17"/>
      <c r="DD577" s="17"/>
      <c r="DF577" s="3" t="str">
        <f t="shared" si="211"/>
        <v/>
      </c>
    </row>
    <row r="578" spans="1:110">
      <c r="A578" s="48">
        <v>572</v>
      </c>
      <c r="B578" s="98" t="str">
        <f>IF(Data!B578:$B$1008&lt;&gt;"",Data!B578,"")</f>
        <v/>
      </c>
      <c r="C578" s="98" t="str">
        <f>IF(Data!$B578:C$1008&lt;&gt;"",Data!C578,"")</f>
        <v/>
      </c>
      <c r="D578" s="98" t="str">
        <f>IF(Data!$B578:D$1008&lt;&gt;"",Data!D578,"")</f>
        <v/>
      </c>
      <c r="E578" s="98" t="str">
        <f>IF(Data!$B578:E$1008&lt;&gt;"",Data!E578,"")</f>
        <v/>
      </c>
      <c r="F578" s="98" t="str">
        <f>IF(Data!$B578:F$1008&lt;&gt;"",Data!F578,"")</f>
        <v/>
      </c>
      <c r="G578" s="98" t="str">
        <f>IF(Data!$B578:G$1008&lt;&gt;"",Data!G578,"")</f>
        <v/>
      </c>
      <c r="H578" s="98" t="str">
        <f>IF(Data!$B578:H$1008&lt;&gt;"",Data!H578,"")</f>
        <v/>
      </c>
      <c r="I578" s="98" t="str">
        <f>IF(Data!$B578:I$1008&lt;&gt;"",Data!I578,"")</f>
        <v/>
      </c>
      <c r="J578" s="98" t="str">
        <f>IF(Data!$B578:J$1008&lt;&gt;"",Data!J578,"")</f>
        <v/>
      </c>
      <c r="K578" s="98" t="str">
        <f>IF(Data!$B578:K$1008&lt;&gt;"",Data!K578,"")</f>
        <v/>
      </c>
      <c r="L578" s="98" t="str">
        <f>IF(Data!$B578:L$1008&lt;&gt;"",Data!L578,"")</f>
        <v/>
      </c>
      <c r="M578" s="98" t="str">
        <f>IF(Data!$B578:M$1008&lt;&gt;"",Data!M578,"")</f>
        <v/>
      </c>
      <c r="N578" s="98" t="str">
        <f>IF(Data!$B578:N$1008&lt;&gt;"",Data!N578,"")</f>
        <v/>
      </c>
      <c r="O578" s="98" t="str">
        <f>IF(Data!$B578:O$1008&lt;&gt;"",Data!O578,"")</f>
        <v/>
      </c>
      <c r="P578" s="98" t="str">
        <f>IF(Data!$B578:P$1008&lt;&gt;"",Data!P578,"")</f>
        <v/>
      </c>
      <c r="Q578" s="98" t="str">
        <f>IF(Data!$B578:Q$1008&lt;&gt;"",Data!Q578,"")</f>
        <v/>
      </c>
      <c r="R578" s="98" t="str">
        <f>IF(Data!$B578:R$1008&lt;&gt;"",Data!R578,"")</f>
        <v/>
      </c>
      <c r="S578" s="98" t="str">
        <f>IF(Data!$B578:S$1008&lt;&gt;"",Data!S578,"")</f>
        <v/>
      </c>
      <c r="T578" s="98" t="str">
        <f>IF(Data!$B578:T$1008&lt;&gt;"",Data!T578,"")</f>
        <v/>
      </c>
      <c r="U578" s="98" t="str">
        <f>IF(Data!$B578:U$1008&lt;&gt;"",Data!U578,"")</f>
        <v/>
      </c>
      <c r="AC578" s="16" t="str">
        <f t="shared" si="212"/>
        <v/>
      </c>
      <c r="AH578" s="3" t="str">
        <f t="shared" si="192"/>
        <v/>
      </c>
      <c r="AL578" s="3" t="str">
        <f t="shared" si="193"/>
        <v/>
      </c>
      <c r="AP578" s="3" t="str">
        <f t="shared" si="194"/>
        <v/>
      </c>
      <c r="AT578" s="3" t="str">
        <f t="shared" si="195"/>
        <v/>
      </c>
      <c r="AX578" s="3" t="str">
        <f t="shared" si="196"/>
        <v/>
      </c>
      <c r="BB578" s="3" t="str">
        <f t="shared" si="197"/>
        <v/>
      </c>
      <c r="BF578" s="3" t="str">
        <f t="shared" si="200"/>
        <v/>
      </c>
      <c r="BJ578" s="3" t="str">
        <f t="shared" si="198"/>
        <v/>
      </c>
      <c r="BN578" s="3" t="str">
        <f t="shared" si="199"/>
        <v/>
      </c>
      <c r="BR578" s="3" t="str">
        <f t="shared" si="201"/>
        <v/>
      </c>
      <c r="BS578" s="17"/>
      <c r="BT578" s="17"/>
      <c r="BV578" s="3" t="str">
        <f t="shared" si="202"/>
        <v/>
      </c>
      <c r="BW578" s="17"/>
      <c r="BX578" s="17"/>
      <c r="BZ578" s="3" t="str">
        <f t="shared" si="203"/>
        <v/>
      </c>
      <c r="CA578" s="17"/>
      <c r="CB578" s="17"/>
      <c r="CD578" s="3" t="str">
        <f t="shared" si="204"/>
        <v/>
      </c>
      <c r="CE578" s="17"/>
      <c r="CF578" s="17"/>
      <c r="CH578" s="3" t="str">
        <f t="shared" si="205"/>
        <v/>
      </c>
      <c r="CI578" s="17"/>
      <c r="CJ578" s="17"/>
      <c r="CL578" s="3" t="str">
        <f t="shared" si="206"/>
        <v/>
      </c>
      <c r="CM578" s="17"/>
      <c r="CN578" s="17"/>
      <c r="CP578" s="3" t="str">
        <f t="shared" si="207"/>
        <v/>
      </c>
      <c r="CQ578" s="17"/>
      <c r="CR578" s="17"/>
      <c r="CT578" s="3" t="str">
        <f t="shared" si="208"/>
        <v/>
      </c>
      <c r="CU578" s="17"/>
      <c r="CV578" s="17"/>
      <c r="CX578" s="3" t="str">
        <f t="shared" si="209"/>
        <v/>
      </c>
      <c r="CY578" s="17"/>
      <c r="CZ578" s="17"/>
      <c r="DB578" s="3" t="str">
        <f t="shared" si="210"/>
        <v/>
      </c>
      <c r="DC578" s="17"/>
      <c r="DD578" s="17"/>
      <c r="DF578" s="3" t="str">
        <f t="shared" si="211"/>
        <v/>
      </c>
    </row>
    <row r="579" spans="1:110">
      <c r="A579" s="48">
        <v>573</v>
      </c>
      <c r="B579" s="98" t="str">
        <f>IF(Data!B579:$B$1008&lt;&gt;"",Data!B579,"")</f>
        <v/>
      </c>
      <c r="C579" s="98" t="str">
        <f>IF(Data!$B579:C$1008&lt;&gt;"",Data!C579,"")</f>
        <v/>
      </c>
      <c r="D579" s="98" t="str">
        <f>IF(Data!$B579:D$1008&lt;&gt;"",Data!D579,"")</f>
        <v/>
      </c>
      <c r="E579" s="98" t="str">
        <f>IF(Data!$B579:E$1008&lt;&gt;"",Data!E579,"")</f>
        <v/>
      </c>
      <c r="F579" s="98" t="str">
        <f>IF(Data!$B579:F$1008&lt;&gt;"",Data!F579,"")</f>
        <v/>
      </c>
      <c r="G579" s="98" t="str">
        <f>IF(Data!$B579:G$1008&lt;&gt;"",Data!G579,"")</f>
        <v/>
      </c>
      <c r="H579" s="98" t="str">
        <f>IF(Data!$B579:H$1008&lt;&gt;"",Data!H579,"")</f>
        <v/>
      </c>
      <c r="I579" s="98" t="str">
        <f>IF(Data!$B579:I$1008&lt;&gt;"",Data!I579,"")</f>
        <v/>
      </c>
      <c r="J579" s="98" t="str">
        <f>IF(Data!$B579:J$1008&lt;&gt;"",Data!J579,"")</f>
        <v/>
      </c>
      <c r="K579" s="98" t="str">
        <f>IF(Data!$B579:K$1008&lt;&gt;"",Data!K579,"")</f>
        <v/>
      </c>
      <c r="L579" s="98" t="str">
        <f>IF(Data!$B579:L$1008&lt;&gt;"",Data!L579,"")</f>
        <v/>
      </c>
      <c r="M579" s="98" t="str">
        <f>IF(Data!$B579:M$1008&lt;&gt;"",Data!M579,"")</f>
        <v/>
      </c>
      <c r="N579" s="98" t="str">
        <f>IF(Data!$B579:N$1008&lt;&gt;"",Data!N579,"")</f>
        <v/>
      </c>
      <c r="O579" s="98" t="str">
        <f>IF(Data!$B579:O$1008&lt;&gt;"",Data!O579,"")</f>
        <v/>
      </c>
      <c r="P579" s="98" t="str">
        <f>IF(Data!$B579:P$1008&lt;&gt;"",Data!P579,"")</f>
        <v/>
      </c>
      <c r="Q579" s="98" t="str">
        <f>IF(Data!$B579:Q$1008&lt;&gt;"",Data!Q579,"")</f>
        <v/>
      </c>
      <c r="R579" s="98" t="str">
        <f>IF(Data!$B579:R$1008&lt;&gt;"",Data!R579,"")</f>
        <v/>
      </c>
      <c r="S579" s="98" t="str">
        <f>IF(Data!$B579:S$1008&lt;&gt;"",Data!S579,"")</f>
        <v/>
      </c>
      <c r="T579" s="98" t="str">
        <f>IF(Data!$B579:T$1008&lt;&gt;"",Data!T579,"")</f>
        <v/>
      </c>
      <c r="U579" s="98" t="str">
        <f>IF(Data!$B579:U$1008&lt;&gt;"",Data!U579,"")</f>
        <v/>
      </c>
      <c r="AC579" s="16" t="str">
        <f t="shared" si="212"/>
        <v/>
      </c>
      <c r="AH579" s="3" t="str">
        <f t="shared" si="192"/>
        <v/>
      </c>
      <c r="AL579" s="3" t="str">
        <f t="shared" si="193"/>
        <v/>
      </c>
      <c r="AP579" s="3" t="str">
        <f t="shared" si="194"/>
        <v/>
      </c>
      <c r="AT579" s="3" t="str">
        <f t="shared" si="195"/>
        <v/>
      </c>
      <c r="AX579" s="3" t="str">
        <f t="shared" si="196"/>
        <v/>
      </c>
      <c r="BB579" s="3" t="str">
        <f t="shared" si="197"/>
        <v/>
      </c>
      <c r="BF579" s="3" t="str">
        <f t="shared" si="200"/>
        <v/>
      </c>
      <c r="BJ579" s="3" t="str">
        <f t="shared" si="198"/>
        <v/>
      </c>
      <c r="BN579" s="3" t="str">
        <f t="shared" si="199"/>
        <v/>
      </c>
      <c r="BR579" s="3" t="str">
        <f t="shared" si="201"/>
        <v/>
      </c>
      <c r="BS579" s="17"/>
      <c r="BT579" s="17"/>
      <c r="BV579" s="3" t="str">
        <f t="shared" si="202"/>
        <v/>
      </c>
      <c r="BW579" s="17"/>
      <c r="BX579" s="17"/>
      <c r="BZ579" s="3" t="str">
        <f t="shared" si="203"/>
        <v/>
      </c>
      <c r="CA579" s="17"/>
      <c r="CB579" s="17"/>
      <c r="CD579" s="3" t="str">
        <f t="shared" si="204"/>
        <v/>
      </c>
      <c r="CE579" s="17"/>
      <c r="CF579" s="17"/>
      <c r="CH579" s="3" t="str">
        <f t="shared" si="205"/>
        <v/>
      </c>
      <c r="CI579" s="17"/>
      <c r="CJ579" s="17"/>
      <c r="CL579" s="3" t="str">
        <f t="shared" si="206"/>
        <v/>
      </c>
      <c r="CM579" s="17"/>
      <c r="CN579" s="17"/>
      <c r="CP579" s="3" t="str">
        <f t="shared" si="207"/>
        <v/>
      </c>
      <c r="CQ579" s="17"/>
      <c r="CR579" s="17"/>
      <c r="CT579" s="3" t="str">
        <f t="shared" si="208"/>
        <v/>
      </c>
      <c r="CU579" s="17"/>
      <c r="CV579" s="17"/>
      <c r="CX579" s="3" t="str">
        <f t="shared" si="209"/>
        <v/>
      </c>
      <c r="CY579" s="17"/>
      <c r="CZ579" s="17"/>
      <c r="DB579" s="3" t="str">
        <f t="shared" si="210"/>
        <v/>
      </c>
      <c r="DC579" s="17"/>
      <c r="DD579" s="17"/>
      <c r="DF579" s="3" t="str">
        <f t="shared" si="211"/>
        <v/>
      </c>
    </row>
    <row r="580" spans="1:110">
      <c r="A580" s="48">
        <v>574</v>
      </c>
      <c r="B580" s="98" t="str">
        <f>IF(Data!B580:$B$1008&lt;&gt;"",Data!B580,"")</f>
        <v/>
      </c>
      <c r="C580" s="98" t="str">
        <f>IF(Data!$B580:C$1008&lt;&gt;"",Data!C580,"")</f>
        <v/>
      </c>
      <c r="D580" s="98" t="str">
        <f>IF(Data!$B580:D$1008&lt;&gt;"",Data!D580,"")</f>
        <v/>
      </c>
      <c r="E580" s="98" t="str">
        <f>IF(Data!$B580:E$1008&lt;&gt;"",Data!E580,"")</f>
        <v/>
      </c>
      <c r="F580" s="98" t="str">
        <f>IF(Data!$B580:F$1008&lt;&gt;"",Data!F580,"")</f>
        <v/>
      </c>
      <c r="G580" s="98" t="str">
        <f>IF(Data!$B580:G$1008&lt;&gt;"",Data!G580,"")</f>
        <v/>
      </c>
      <c r="H580" s="98" t="str">
        <f>IF(Data!$B580:H$1008&lt;&gt;"",Data!H580,"")</f>
        <v/>
      </c>
      <c r="I580" s="98" t="str">
        <f>IF(Data!$B580:I$1008&lt;&gt;"",Data!I580,"")</f>
        <v/>
      </c>
      <c r="J580" s="98" t="str">
        <f>IF(Data!$B580:J$1008&lt;&gt;"",Data!J580,"")</f>
        <v/>
      </c>
      <c r="K580" s="98" t="str">
        <f>IF(Data!$B580:K$1008&lt;&gt;"",Data!K580,"")</f>
        <v/>
      </c>
      <c r="L580" s="98" t="str">
        <f>IF(Data!$B580:L$1008&lt;&gt;"",Data!L580,"")</f>
        <v/>
      </c>
      <c r="M580" s="98" t="str">
        <f>IF(Data!$B580:M$1008&lt;&gt;"",Data!M580,"")</f>
        <v/>
      </c>
      <c r="N580" s="98" t="str">
        <f>IF(Data!$B580:N$1008&lt;&gt;"",Data!N580,"")</f>
        <v/>
      </c>
      <c r="O580" s="98" t="str">
        <f>IF(Data!$B580:O$1008&lt;&gt;"",Data!O580,"")</f>
        <v/>
      </c>
      <c r="P580" s="98" t="str">
        <f>IF(Data!$B580:P$1008&lt;&gt;"",Data!P580,"")</f>
        <v/>
      </c>
      <c r="Q580" s="98" t="str">
        <f>IF(Data!$B580:Q$1008&lt;&gt;"",Data!Q580,"")</f>
        <v/>
      </c>
      <c r="R580" s="98" t="str">
        <f>IF(Data!$B580:R$1008&lt;&gt;"",Data!R580,"")</f>
        <v/>
      </c>
      <c r="S580" s="98" t="str">
        <f>IF(Data!$B580:S$1008&lt;&gt;"",Data!S580,"")</f>
        <v/>
      </c>
      <c r="T580" s="98" t="str">
        <f>IF(Data!$B580:T$1008&lt;&gt;"",Data!T580,"")</f>
        <v/>
      </c>
      <c r="U580" s="98" t="str">
        <f>IF(Data!$B580:U$1008&lt;&gt;"",Data!U580,"")</f>
        <v/>
      </c>
      <c r="AC580" s="16" t="str">
        <f t="shared" si="212"/>
        <v/>
      </c>
      <c r="AH580" s="3" t="str">
        <f t="shared" si="192"/>
        <v/>
      </c>
      <c r="AL580" s="3" t="str">
        <f t="shared" si="193"/>
        <v/>
      </c>
      <c r="AP580" s="3" t="str">
        <f t="shared" si="194"/>
        <v/>
      </c>
      <c r="AT580" s="3" t="str">
        <f t="shared" si="195"/>
        <v/>
      </c>
      <c r="AX580" s="3" t="str">
        <f t="shared" si="196"/>
        <v/>
      </c>
      <c r="BB580" s="3" t="str">
        <f t="shared" si="197"/>
        <v/>
      </c>
      <c r="BF580" s="3" t="str">
        <f t="shared" si="200"/>
        <v/>
      </c>
      <c r="BJ580" s="3" t="str">
        <f t="shared" si="198"/>
        <v/>
      </c>
      <c r="BN580" s="3" t="str">
        <f t="shared" si="199"/>
        <v/>
      </c>
      <c r="BR580" s="3" t="str">
        <f t="shared" si="201"/>
        <v/>
      </c>
      <c r="BS580" s="17"/>
      <c r="BT580" s="17"/>
      <c r="BV580" s="3" t="str">
        <f t="shared" si="202"/>
        <v/>
      </c>
      <c r="BW580" s="17"/>
      <c r="BX580" s="17"/>
      <c r="BZ580" s="3" t="str">
        <f t="shared" si="203"/>
        <v/>
      </c>
      <c r="CA580" s="17"/>
      <c r="CB580" s="17"/>
      <c r="CD580" s="3" t="str">
        <f t="shared" si="204"/>
        <v/>
      </c>
      <c r="CE580" s="17"/>
      <c r="CF580" s="17"/>
      <c r="CH580" s="3" t="str">
        <f t="shared" si="205"/>
        <v/>
      </c>
      <c r="CI580" s="17"/>
      <c r="CJ580" s="17"/>
      <c r="CL580" s="3" t="str">
        <f t="shared" si="206"/>
        <v/>
      </c>
      <c r="CM580" s="17"/>
      <c r="CN580" s="17"/>
      <c r="CP580" s="3" t="str">
        <f t="shared" si="207"/>
        <v/>
      </c>
      <c r="CQ580" s="17"/>
      <c r="CR580" s="17"/>
      <c r="CT580" s="3" t="str">
        <f t="shared" si="208"/>
        <v/>
      </c>
      <c r="CU580" s="17"/>
      <c r="CV580" s="17"/>
      <c r="CX580" s="3" t="str">
        <f t="shared" si="209"/>
        <v/>
      </c>
      <c r="CY580" s="17"/>
      <c r="CZ580" s="17"/>
      <c r="DB580" s="3" t="str">
        <f t="shared" si="210"/>
        <v/>
      </c>
      <c r="DC580" s="17"/>
      <c r="DD580" s="17"/>
      <c r="DF580" s="3" t="str">
        <f t="shared" si="211"/>
        <v/>
      </c>
    </row>
    <row r="581" spans="1:110">
      <c r="A581" s="48">
        <v>575</v>
      </c>
      <c r="B581" s="98" t="str">
        <f>IF(Data!B581:$B$1008&lt;&gt;"",Data!B581,"")</f>
        <v/>
      </c>
      <c r="C581" s="98" t="str">
        <f>IF(Data!$B581:C$1008&lt;&gt;"",Data!C581,"")</f>
        <v/>
      </c>
      <c r="D581" s="98" t="str">
        <f>IF(Data!$B581:D$1008&lt;&gt;"",Data!D581,"")</f>
        <v/>
      </c>
      <c r="E581" s="98" t="str">
        <f>IF(Data!$B581:E$1008&lt;&gt;"",Data!E581,"")</f>
        <v/>
      </c>
      <c r="F581" s="98" t="str">
        <f>IF(Data!$B581:F$1008&lt;&gt;"",Data!F581,"")</f>
        <v/>
      </c>
      <c r="G581" s="98" t="str">
        <f>IF(Data!$B581:G$1008&lt;&gt;"",Data!G581,"")</f>
        <v/>
      </c>
      <c r="H581" s="98" t="str">
        <f>IF(Data!$B581:H$1008&lt;&gt;"",Data!H581,"")</f>
        <v/>
      </c>
      <c r="I581" s="98" t="str">
        <f>IF(Data!$B581:I$1008&lt;&gt;"",Data!I581,"")</f>
        <v/>
      </c>
      <c r="J581" s="98" t="str">
        <f>IF(Data!$B581:J$1008&lt;&gt;"",Data!J581,"")</f>
        <v/>
      </c>
      <c r="K581" s="98" t="str">
        <f>IF(Data!$B581:K$1008&lt;&gt;"",Data!K581,"")</f>
        <v/>
      </c>
      <c r="L581" s="98" t="str">
        <f>IF(Data!$B581:L$1008&lt;&gt;"",Data!L581,"")</f>
        <v/>
      </c>
      <c r="M581" s="98" t="str">
        <f>IF(Data!$B581:M$1008&lt;&gt;"",Data!M581,"")</f>
        <v/>
      </c>
      <c r="N581" s="98" t="str">
        <f>IF(Data!$B581:N$1008&lt;&gt;"",Data!N581,"")</f>
        <v/>
      </c>
      <c r="O581" s="98" t="str">
        <f>IF(Data!$B581:O$1008&lt;&gt;"",Data!O581,"")</f>
        <v/>
      </c>
      <c r="P581" s="98" t="str">
        <f>IF(Data!$B581:P$1008&lt;&gt;"",Data!P581,"")</f>
        <v/>
      </c>
      <c r="Q581" s="98" t="str">
        <f>IF(Data!$B581:Q$1008&lt;&gt;"",Data!Q581,"")</f>
        <v/>
      </c>
      <c r="R581" s="98" t="str">
        <f>IF(Data!$B581:R$1008&lt;&gt;"",Data!R581,"")</f>
        <v/>
      </c>
      <c r="S581" s="98" t="str">
        <f>IF(Data!$B581:S$1008&lt;&gt;"",Data!S581,"")</f>
        <v/>
      </c>
      <c r="T581" s="98" t="str">
        <f>IF(Data!$B581:T$1008&lt;&gt;"",Data!T581,"")</f>
        <v/>
      </c>
      <c r="U581" s="98" t="str">
        <f>IF(Data!$B581:U$1008&lt;&gt;"",Data!U581,"")</f>
        <v/>
      </c>
      <c r="AC581" s="16" t="str">
        <f t="shared" si="212"/>
        <v/>
      </c>
      <c r="AH581" s="3" t="str">
        <f t="shared" si="192"/>
        <v/>
      </c>
      <c r="AL581" s="3" t="str">
        <f t="shared" si="193"/>
        <v/>
      </c>
      <c r="AP581" s="3" t="str">
        <f t="shared" si="194"/>
        <v/>
      </c>
      <c r="AT581" s="3" t="str">
        <f t="shared" si="195"/>
        <v/>
      </c>
      <c r="AX581" s="3" t="str">
        <f t="shared" si="196"/>
        <v/>
      </c>
      <c r="BB581" s="3" t="str">
        <f t="shared" si="197"/>
        <v/>
      </c>
      <c r="BF581" s="3" t="str">
        <f t="shared" si="200"/>
        <v/>
      </c>
      <c r="BJ581" s="3" t="str">
        <f t="shared" si="198"/>
        <v/>
      </c>
      <c r="BN581" s="3" t="str">
        <f t="shared" si="199"/>
        <v/>
      </c>
      <c r="BR581" s="3" t="str">
        <f t="shared" si="201"/>
        <v/>
      </c>
      <c r="BS581" s="17"/>
      <c r="BT581" s="17"/>
      <c r="BV581" s="3" t="str">
        <f t="shared" si="202"/>
        <v/>
      </c>
      <c r="BW581" s="17"/>
      <c r="BX581" s="17"/>
      <c r="BZ581" s="3" t="str">
        <f t="shared" si="203"/>
        <v/>
      </c>
      <c r="CA581" s="17"/>
      <c r="CB581" s="17"/>
      <c r="CD581" s="3" t="str">
        <f t="shared" si="204"/>
        <v/>
      </c>
      <c r="CE581" s="17"/>
      <c r="CF581" s="17"/>
      <c r="CH581" s="3" t="str">
        <f t="shared" si="205"/>
        <v/>
      </c>
      <c r="CI581" s="17"/>
      <c r="CJ581" s="17"/>
      <c r="CL581" s="3" t="str">
        <f t="shared" si="206"/>
        <v/>
      </c>
      <c r="CM581" s="17"/>
      <c r="CN581" s="17"/>
      <c r="CP581" s="3" t="str">
        <f t="shared" si="207"/>
        <v/>
      </c>
      <c r="CQ581" s="17"/>
      <c r="CR581" s="17"/>
      <c r="CT581" s="3" t="str">
        <f t="shared" si="208"/>
        <v/>
      </c>
      <c r="CU581" s="17"/>
      <c r="CV581" s="17"/>
      <c r="CX581" s="3" t="str">
        <f t="shared" si="209"/>
        <v/>
      </c>
      <c r="CY581" s="17"/>
      <c r="CZ581" s="17"/>
      <c r="DB581" s="3" t="str">
        <f t="shared" si="210"/>
        <v/>
      </c>
      <c r="DC581" s="17"/>
      <c r="DD581" s="17"/>
      <c r="DF581" s="3" t="str">
        <f t="shared" si="211"/>
        <v/>
      </c>
    </row>
    <row r="582" spans="1:110">
      <c r="A582" s="48">
        <v>576</v>
      </c>
      <c r="B582" s="98" t="str">
        <f>IF(Data!B582:$B$1008&lt;&gt;"",Data!B582,"")</f>
        <v/>
      </c>
      <c r="C582" s="98" t="str">
        <f>IF(Data!$B582:C$1008&lt;&gt;"",Data!C582,"")</f>
        <v/>
      </c>
      <c r="D582" s="98" t="str">
        <f>IF(Data!$B582:D$1008&lt;&gt;"",Data!D582,"")</f>
        <v/>
      </c>
      <c r="E582" s="98" t="str">
        <f>IF(Data!$B582:E$1008&lt;&gt;"",Data!E582,"")</f>
        <v/>
      </c>
      <c r="F582" s="98" t="str">
        <f>IF(Data!$B582:F$1008&lt;&gt;"",Data!F582,"")</f>
        <v/>
      </c>
      <c r="G582" s="98" t="str">
        <f>IF(Data!$B582:G$1008&lt;&gt;"",Data!G582,"")</f>
        <v/>
      </c>
      <c r="H582" s="98" t="str">
        <f>IF(Data!$B582:H$1008&lt;&gt;"",Data!H582,"")</f>
        <v/>
      </c>
      <c r="I582" s="98" t="str">
        <f>IF(Data!$B582:I$1008&lt;&gt;"",Data!I582,"")</f>
        <v/>
      </c>
      <c r="J582" s="98" t="str">
        <f>IF(Data!$B582:J$1008&lt;&gt;"",Data!J582,"")</f>
        <v/>
      </c>
      <c r="K582" s="98" t="str">
        <f>IF(Data!$B582:K$1008&lt;&gt;"",Data!K582,"")</f>
        <v/>
      </c>
      <c r="L582" s="98" t="str">
        <f>IF(Data!$B582:L$1008&lt;&gt;"",Data!L582,"")</f>
        <v/>
      </c>
      <c r="M582" s="98" t="str">
        <f>IF(Data!$B582:M$1008&lt;&gt;"",Data!M582,"")</f>
        <v/>
      </c>
      <c r="N582" s="98" t="str">
        <f>IF(Data!$B582:N$1008&lt;&gt;"",Data!N582,"")</f>
        <v/>
      </c>
      <c r="O582" s="98" t="str">
        <f>IF(Data!$B582:O$1008&lt;&gt;"",Data!O582,"")</f>
        <v/>
      </c>
      <c r="P582" s="98" t="str">
        <f>IF(Data!$B582:P$1008&lt;&gt;"",Data!P582,"")</f>
        <v/>
      </c>
      <c r="Q582" s="98" t="str">
        <f>IF(Data!$B582:Q$1008&lt;&gt;"",Data!Q582,"")</f>
        <v/>
      </c>
      <c r="R582" s="98" t="str">
        <f>IF(Data!$B582:R$1008&lt;&gt;"",Data!R582,"")</f>
        <v/>
      </c>
      <c r="S582" s="98" t="str">
        <f>IF(Data!$B582:S$1008&lt;&gt;"",Data!S582,"")</f>
        <v/>
      </c>
      <c r="T582" s="98" t="str">
        <f>IF(Data!$B582:T$1008&lt;&gt;"",Data!T582,"")</f>
        <v/>
      </c>
      <c r="U582" s="98" t="str">
        <f>IF(Data!$B582:U$1008&lt;&gt;"",Data!U582,"")</f>
        <v/>
      </c>
      <c r="AC582" s="16" t="str">
        <f t="shared" si="212"/>
        <v/>
      </c>
      <c r="AH582" s="3" t="str">
        <f t="shared" si="192"/>
        <v/>
      </c>
      <c r="AL582" s="3" t="str">
        <f t="shared" si="193"/>
        <v/>
      </c>
      <c r="AP582" s="3" t="str">
        <f t="shared" si="194"/>
        <v/>
      </c>
      <c r="AT582" s="3" t="str">
        <f t="shared" si="195"/>
        <v/>
      </c>
      <c r="AX582" s="3" t="str">
        <f t="shared" si="196"/>
        <v/>
      </c>
      <c r="BB582" s="3" t="str">
        <f t="shared" si="197"/>
        <v/>
      </c>
      <c r="BF582" s="3" t="str">
        <f t="shared" si="200"/>
        <v/>
      </c>
      <c r="BJ582" s="3" t="str">
        <f t="shared" si="198"/>
        <v/>
      </c>
      <c r="BN582" s="3" t="str">
        <f t="shared" si="199"/>
        <v/>
      </c>
      <c r="BR582" s="3" t="str">
        <f t="shared" si="201"/>
        <v/>
      </c>
      <c r="BS582" s="17"/>
      <c r="BT582" s="17"/>
      <c r="BV582" s="3" t="str">
        <f t="shared" si="202"/>
        <v/>
      </c>
      <c r="BW582" s="17"/>
      <c r="BX582" s="17"/>
      <c r="BZ582" s="3" t="str">
        <f t="shared" si="203"/>
        <v/>
      </c>
      <c r="CA582" s="17"/>
      <c r="CB582" s="17"/>
      <c r="CD582" s="3" t="str">
        <f t="shared" si="204"/>
        <v/>
      </c>
      <c r="CE582" s="17"/>
      <c r="CF582" s="17"/>
      <c r="CH582" s="3" t="str">
        <f t="shared" si="205"/>
        <v/>
      </c>
      <c r="CI582" s="17"/>
      <c r="CJ582" s="17"/>
      <c r="CL582" s="3" t="str">
        <f t="shared" si="206"/>
        <v/>
      </c>
      <c r="CM582" s="17"/>
      <c r="CN582" s="17"/>
      <c r="CP582" s="3" t="str">
        <f t="shared" si="207"/>
        <v/>
      </c>
      <c r="CQ582" s="17"/>
      <c r="CR582" s="17"/>
      <c r="CT582" s="3" t="str">
        <f t="shared" si="208"/>
        <v/>
      </c>
      <c r="CU582" s="17"/>
      <c r="CV582" s="17"/>
      <c r="CX582" s="3" t="str">
        <f t="shared" si="209"/>
        <v/>
      </c>
      <c r="CY582" s="17"/>
      <c r="CZ582" s="17"/>
      <c r="DB582" s="3" t="str">
        <f t="shared" si="210"/>
        <v/>
      </c>
      <c r="DC582" s="17"/>
      <c r="DD582" s="17"/>
      <c r="DF582" s="3" t="str">
        <f t="shared" si="211"/>
        <v/>
      </c>
    </row>
    <row r="583" spans="1:110">
      <c r="A583" s="48">
        <v>577</v>
      </c>
      <c r="B583" s="98" t="str">
        <f>IF(Data!B583:$B$1008&lt;&gt;"",Data!B583,"")</f>
        <v/>
      </c>
      <c r="C583" s="98" t="str">
        <f>IF(Data!$B583:C$1008&lt;&gt;"",Data!C583,"")</f>
        <v/>
      </c>
      <c r="D583" s="98" t="str">
        <f>IF(Data!$B583:D$1008&lt;&gt;"",Data!D583,"")</f>
        <v/>
      </c>
      <c r="E583" s="98" t="str">
        <f>IF(Data!$B583:E$1008&lt;&gt;"",Data!E583,"")</f>
        <v/>
      </c>
      <c r="F583" s="98" t="str">
        <f>IF(Data!$B583:F$1008&lt;&gt;"",Data!F583,"")</f>
        <v/>
      </c>
      <c r="G583" s="98" t="str">
        <f>IF(Data!$B583:G$1008&lt;&gt;"",Data!G583,"")</f>
        <v/>
      </c>
      <c r="H583" s="98" t="str">
        <f>IF(Data!$B583:H$1008&lt;&gt;"",Data!H583,"")</f>
        <v/>
      </c>
      <c r="I583" s="98" t="str">
        <f>IF(Data!$B583:I$1008&lt;&gt;"",Data!I583,"")</f>
        <v/>
      </c>
      <c r="J583" s="98" t="str">
        <f>IF(Data!$B583:J$1008&lt;&gt;"",Data!J583,"")</f>
        <v/>
      </c>
      <c r="K583" s="98" t="str">
        <f>IF(Data!$B583:K$1008&lt;&gt;"",Data!K583,"")</f>
        <v/>
      </c>
      <c r="L583" s="98" t="str">
        <f>IF(Data!$B583:L$1008&lt;&gt;"",Data!L583,"")</f>
        <v/>
      </c>
      <c r="M583" s="98" t="str">
        <f>IF(Data!$B583:M$1008&lt;&gt;"",Data!M583,"")</f>
        <v/>
      </c>
      <c r="N583" s="98" t="str">
        <f>IF(Data!$B583:N$1008&lt;&gt;"",Data!N583,"")</f>
        <v/>
      </c>
      <c r="O583" s="98" t="str">
        <f>IF(Data!$B583:O$1008&lt;&gt;"",Data!O583,"")</f>
        <v/>
      </c>
      <c r="P583" s="98" t="str">
        <f>IF(Data!$B583:P$1008&lt;&gt;"",Data!P583,"")</f>
        <v/>
      </c>
      <c r="Q583" s="98" t="str">
        <f>IF(Data!$B583:Q$1008&lt;&gt;"",Data!Q583,"")</f>
        <v/>
      </c>
      <c r="R583" s="98" t="str">
        <f>IF(Data!$B583:R$1008&lt;&gt;"",Data!R583,"")</f>
        <v/>
      </c>
      <c r="S583" s="98" t="str">
        <f>IF(Data!$B583:S$1008&lt;&gt;"",Data!S583,"")</f>
        <v/>
      </c>
      <c r="T583" s="98" t="str">
        <f>IF(Data!$B583:T$1008&lt;&gt;"",Data!T583,"")</f>
        <v/>
      </c>
      <c r="U583" s="98" t="str">
        <f>IF(Data!$B583:U$1008&lt;&gt;"",Data!U583,"")</f>
        <v/>
      </c>
      <c r="AC583" s="16" t="str">
        <f t="shared" si="212"/>
        <v/>
      </c>
      <c r="AH583" s="3" t="str">
        <f t="shared" si="192"/>
        <v/>
      </c>
      <c r="AL583" s="3" t="str">
        <f t="shared" si="193"/>
        <v/>
      </c>
      <c r="AP583" s="3" t="str">
        <f t="shared" si="194"/>
        <v/>
      </c>
      <c r="AT583" s="3" t="str">
        <f t="shared" si="195"/>
        <v/>
      </c>
      <c r="AX583" s="3" t="str">
        <f t="shared" si="196"/>
        <v/>
      </c>
      <c r="BB583" s="3" t="str">
        <f t="shared" si="197"/>
        <v/>
      </c>
      <c r="BF583" s="3" t="str">
        <f t="shared" si="200"/>
        <v/>
      </c>
      <c r="BJ583" s="3" t="str">
        <f t="shared" si="198"/>
        <v/>
      </c>
      <c r="BN583" s="3" t="str">
        <f t="shared" si="199"/>
        <v/>
      </c>
      <c r="BR583" s="3" t="str">
        <f t="shared" si="201"/>
        <v/>
      </c>
      <c r="BS583" s="17"/>
      <c r="BT583" s="17"/>
      <c r="BV583" s="3" t="str">
        <f t="shared" si="202"/>
        <v/>
      </c>
      <c r="BW583" s="17"/>
      <c r="BX583" s="17"/>
      <c r="BZ583" s="3" t="str">
        <f t="shared" si="203"/>
        <v/>
      </c>
      <c r="CA583" s="17"/>
      <c r="CB583" s="17"/>
      <c r="CD583" s="3" t="str">
        <f t="shared" si="204"/>
        <v/>
      </c>
      <c r="CE583" s="17"/>
      <c r="CF583" s="17"/>
      <c r="CH583" s="3" t="str">
        <f t="shared" si="205"/>
        <v/>
      </c>
      <c r="CI583" s="17"/>
      <c r="CJ583" s="17"/>
      <c r="CL583" s="3" t="str">
        <f t="shared" si="206"/>
        <v/>
      </c>
      <c r="CM583" s="17"/>
      <c r="CN583" s="17"/>
      <c r="CP583" s="3" t="str">
        <f t="shared" si="207"/>
        <v/>
      </c>
      <c r="CQ583" s="17"/>
      <c r="CR583" s="17"/>
      <c r="CT583" s="3" t="str">
        <f t="shared" si="208"/>
        <v/>
      </c>
      <c r="CU583" s="17"/>
      <c r="CV583" s="17"/>
      <c r="CX583" s="3" t="str">
        <f t="shared" si="209"/>
        <v/>
      </c>
      <c r="CY583" s="17"/>
      <c r="CZ583" s="17"/>
      <c r="DB583" s="3" t="str">
        <f t="shared" si="210"/>
        <v/>
      </c>
      <c r="DC583" s="17"/>
      <c r="DD583" s="17"/>
      <c r="DF583" s="3" t="str">
        <f t="shared" si="211"/>
        <v/>
      </c>
    </row>
    <row r="584" spans="1:110">
      <c r="A584" s="48">
        <v>578</v>
      </c>
      <c r="B584" s="98" t="str">
        <f>IF(Data!B584:$B$1008&lt;&gt;"",Data!B584,"")</f>
        <v/>
      </c>
      <c r="C584" s="98" t="str">
        <f>IF(Data!$B584:C$1008&lt;&gt;"",Data!C584,"")</f>
        <v/>
      </c>
      <c r="D584" s="98" t="str">
        <f>IF(Data!$B584:D$1008&lt;&gt;"",Data!D584,"")</f>
        <v/>
      </c>
      <c r="E584" s="98" t="str">
        <f>IF(Data!$B584:E$1008&lt;&gt;"",Data!E584,"")</f>
        <v/>
      </c>
      <c r="F584" s="98" t="str">
        <f>IF(Data!$B584:F$1008&lt;&gt;"",Data!F584,"")</f>
        <v/>
      </c>
      <c r="G584" s="98" t="str">
        <f>IF(Data!$B584:G$1008&lt;&gt;"",Data!G584,"")</f>
        <v/>
      </c>
      <c r="H584" s="98" t="str">
        <f>IF(Data!$B584:H$1008&lt;&gt;"",Data!H584,"")</f>
        <v/>
      </c>
      <c r="I584" s="98" t="str">
        <f>IF(Data!$B584:I$1008&lt;&gt;"",Data!I584,"")</f>
        <v/>
      </c>
      <c r="J584" s="98" t="str">
        <f>IF(Data!$B584:J$1008&lt;&gt;"",Data!J584,"")</f>
        <v/>
      </c>
      <c r="K584" s="98" t="str">
        <f>IF(Data!$B584:K$1008&lt;&gt;"",Data!K584,"")</f>
        <v/>
      </c>
      <c r="L584" s="98" t="str">
        <f>IF(Data!$B584:L$1008&lt;&gt;"",Data!L584,"")</f>
        <v/>
      </c>
      <c r="M584" s="98" t="str">
        <f>IF(Data!$B584:M$1008&lt;&gt;"",Data!M584,"")</f>
        <v/>
      </c>
      <c r="N584" s="98" t="str">
        <f>IF(Data!$B584:N$1008&lt;&gt;"",Data!N584,"")</f>
        <v/>
      </c>
      <c r="O584" s="98" t="str">
        <f>IF(Data!$B584:O$1008&lt;&gt;"",Data!O584,"")</f>
        <v/>
      </c>
      <c r="P584" s="98" t="str">
        <f>IF(Data!$B584:P$1008&lt;&gt;"",Data!P584,"")</f>
        <v/>
      </c>
      <c r="Q584" s="98" t="str">
        <f>IF(Data!$B584:Q$1008&lt;&gt;"",Data!Q584,"")</f>
        <v/>
      </c>
      <c r="R584" s="98" t="str">
        <f>IF(Data!$B584:R$1008&lt;&gt;"",Data!R584,"")</f>
        <v/>
      </c>
      <c r="S584" s="98" t="str">
        <f>IF(Data!$B584:S$1008&lt;&gt;"",Data!S584,"")</f>
        <v/>
      </c>
      <c r="T584" s="98" t="str">
        <f>IF(Data!$B584:T$1008&lt;&gt;"",Data!T584,"")</f>
        <v/>
      </c>
      <c r="U584" s="98" t="str">
        <f>IF(Data!$B584:U$1008&lt;&gt;"",Data!U584,"")</f>
        <v/>
      </c>
      <c r="AC584" s="16" t="str">
        <f t="shared" si="212"/>
        <v/>
      </c>
      <c r="AH584" s="3" t="str">
        <f t="shared" ref="AH584:AH647" si="213">IF(B584="","",AC584-B584)</f>
        <v/>
      </c>
      <c r="AL584" s="3" t="str">
        <f t="shared" ref="AL584:AL647" si="214">IF(C584="","", AC584-C584)</f>
        <v/>
      </c>
      <c r="AP584" s="3" t="str">
        <f t="shared" ref="AP584:AP647" si="215">IF(D584="","", AC584-D584)</f>
        <v/>
      </c>
      <c r="AT584" s="3" t="str">
        <f t="shared" ref="AT584:AT647" si="216">IF(E584="","",AC584-E584)</f>
        <v/>
      </c>
      <c r="AX584" s="3" t="str">
        <f t="shared" ref="AX584:AX647" si="217">IF(F584="","",AC584-F584)</f>
        <v/>
      </c>
      <c r="BB584" s="3" t="str">
        <f t="shared" ref="BB584:BB647" si="218">IF(G584="","",AC584-G584)</f>
        <v/>
      </c>
      <c r="BF584" s="3" t="str">
        <f t="shared" si="200"/>
        <v/>
      </c>
      <c r="BJ584" s="3" t="str">
        <f t="shared" ref="BJ584:BJ647" si="219">IF(I584="","",AC584-I584)</f>
        <v/>
      </c>
      <c r="BN584" s="3" t="str">
        <f t="shared" ref="BN584:BN647" si="220">IF(J584="","",AC584-J584)</f>
        <v/>
      </c>
      <c r="BR584" s="3" t="str">
        <f t="shared" si="201"/>
        <v/>
      </c>
      <c r="BS584" s="17"/>
      <c r="BT584" s="17"/>
      <c r="BV584" s="3" t="str">
        <f t="shared" si="202"/>
        <v/>
      </c>
      <c r="BW584" s="17"/>
      <c r="BX584" s="17"/>
      <c r="BZ584" s="3" t="str">
        <f t="shared" si="203"/>
        <v/>
      </c>
      <c r="CA584" s="17"/>
      <c r="CB584" s="17"/>
      <c r="CD584" s="3" t="str">
        <f t="shared" si="204"/>
        <v/>
      </c>
      <c r="CE584" s="17"/>
      <c r="CF584" s="17"/>
      <c r="CH584" s="3" t="str">
        <f t="shared" si="205"/>
        <v/>
      </c>
      <c r="CI584" s="17"/>
      <c r="CJ584" s="17"/>
      <c r="CL584" s="3" t="str">
        <f t="shared" si="206"/>
        <v/>
      </c>
      <c r="CM584" s="17"/>
      <c r="CN584" s="17"/>
      <c r="CP584" s="3" t="str">
        <f t="shared" si="207"/>
        <v/>
      </c>
      <c r="CQ584" s="17"/>
      <c r="CR584" s="17"/>
      <c r="CT584" s="3" t="str">
        <f t="shared" si="208"/>
        <v/>
      </c>
      <c r="CU584" s="17"/>
      <c r="CV584" s="17"/>
      <c r="CX584" s="3" t="str">
        <f t="shared" si="209"/>
        <v/>
      </c>
      <c r="CY584" s="17"/>
      <c r="CZ584" s="17"/>
      <c r="DB584" s="3" t="str">
        <f t="shared" si="210"/>
        <v/>
      </c>
      <c r="DC584" s="17"/>
      <c r="DD584" s="17"/>
      <c r="DF584" s="3" t="str">
        <f t="shared" si="211"/>
        <v/>
      </c>
    </row>
    <row r="585" spans="1:110">
      <c r="A585" s="48">
        <v>579</v>
      </c>
      <c r="B585" s="98" t="str">
        <f>IF(Data!B585:$B$1008&lt;&gt;"",Data!B585,"")</f>
        <v/>
      </c>
      <c r="C585" s="98" t="str">
        <f>IF(Data!$B585:C$1008&lt;&gt;"",Data!C585,"")</f>
        <v/>
      </c>
      <c r="D585" s="98" t="str">
        <f>IF(Data!$B585:D$1008&lt;&gt;"",Data!D585,"")</f>
        <v/>
      </c>
      <c r="E585" s="98" t="str">
        <f>IF(Data!$B585:E$1008&lt;&gt;"",Data!E585,"")</f>
        <v/>
      </c>
      <c r="F585" s="98" t="str">
        <f>IF(Data!$B585:F$1008&lt;&gt;"",Data!F585,"")</f>
        <v/>
      </c>
      <c r="G585" s="98" t="str">
        <f>IF(Data!$B585:G$1008&lt;&gt;"",Data!G585,"")</f>
        <v/>
      </c>
      <c r="H585" s="98" t="str">
        <f>IF(Data!$B585:H$1008&lt;&gt;"",Data!H585,"")</f>
        <v/>
      </c>
      <c r="I585" s="98" t="str">
        <f>IF(Data!$B585:I$1008&lt;&gt;"",Data!I585,"")</f>
        <v/>
      </c>
      <c r="J585" s="98" t="str">
        <f>IF(Data!$B585:J$1008&lt;&gt;"",Data!J585,"")</f>
        <v/>
      </c>
      <c r="K585" s="98" t="str">
        <f>IF(Data!$B585:K$1008&lt;&gt;"",Data!K585,"")</f>
        <v/>
      </c>
      <c r="L585" s="98" t="str">
        <f>IF(Data!$B585:L$1008&lt;&gt;"",Data!L585,"")</f>
        <v/>
      </c>
      <c r="M585" s="98" t="str">
        <f>IF(Data!$B585:M$1008&lt;&gt;"",Data!M585,"")</f>
        <v/>
      </c>
      <c r="N585" s="98" t="str">
        <f>IF(Data!$B585:N$1008&lt;&gt;"",Data!N585,"")</f>
        <v/>
      </c>
      <c r="O585" s="98" t="str">
        <f>IF(Data!$B585:O$1008&lt;&gt;"",Data!O585,"")</f>
        <v/>
      </c>
      <c r="P585" s="98" t="str">
        <f>IF(Data!$B585:P$1008&lt;&gt;"",Data!P585,"")</f>
        <v/>
      </c>
      <c r="Q585" s="98" t="str">
        <f>IF(Data!$B585:Q$1008&lt;&gt;"",Data!Q585,"")</f>
        <v/>
      </c>
      <c r="R585" s="98" t="str">
        <f>IF(Data!$B585:R$1008&lt;&gt;"",Data!R585,"")</f>
        <v/>
      </c>
      <c r="S585" s="98" t="str">
        <f>IF(Data!$B585:S$1008&lt;&gt;"",Data!S585,"")</f>
        <v/>
      </c>
      <c r="T585" s="98" t="str">
        <f>IF(Data!$B585:T$1008&lt;&gt;"",Data!T585,"")</f>
        <v/>
      </c>
      <c r="U585" s="98" t="str">
        <f>IF(Data!$B585:U$1008&lt;&gt;"",Data!U585,"")</f>
        <v/>
      </c>
      <c r="AC585" s="16" t="str">
        <f t="shared" si="212"/>
        <v/>
      </c>
      <c r="AH585" s="3" t="str">
        <f t="shared" si="213"/>
        <v/>
      </c>
      <c r="AL585" s="3" t="str">
        <f t="shared" si="214"/>
        <v/>
      </c>
      <c r="AP585" s="3" t="str">
        <f t="shared" si="215"/>
        <v/>
      </c>
      <c r="AT585" s="3" t="str">
        <f t="shared" si="216"/>
        <v/>
      </c>
      <c r="AX585" s="3" t="str">
        <f t="shared" si="217"/>
        <v/>
      </c>
      <c r="BB585" s="3" t="str">
        <f t="shared" si="218"/>
        <v/>
      </c>
      <c r="BF585" s="3" t="str">
        <f t="shared" ref="BF585:BF648" si="221">IF(H585="","",AC585-H585)</f>
        <v/>
      </c>
      <c r="BJ585" s="3" t="str">
        <f t="shared" si="219"/>
        <v/>
      </c>
      <c r="BN585" s="3" t="str">
        <f t="shared" si="220"/>
        <v/>
      </c>
      <c r="BR585" s="3" t="str">
        <f t="shared" si="201"/>
        <v/>
      </c>
      <c r="BS585" s="17"/>
      <c r="BT585" s="17"/>
      <c r="BV585" s="3" t="str">
        <f t="shared" si="202"/>
        <v/>
      </c>
      <c r="BW585" s="17"/>
      <c r="BX585" s="17"/>
      <c r="BZ585" s="3" t="str">
        <f t="shared" si="203"/>
        <v/>
      </c>
      <c r="CA585" s="17"/>
      <c r="CB585" s="17"/>
      <c r="CD585" s="3" t="str">
        <f t="shared" si="204"/>
        <v/>
      </c>
      <c r="CE585" s="17"/>
      <c r="CF585" s="17"/>
      <c r="CH585" s="3" t="str">
        <f t="shared" si="205"/>
        <v/>
      </c>
      <c r="CI585" s="17"/>
      <c r="CJ585" s="17"/>
      <c r="CL585" s="3" t="str">
        <f t="shared" si="206"/>
        <v/>
      </c>
      <c r="CM585" s="17"/>
      <c r="CN585" s="17"/>
      <c r="CP585" s="3" t="str">
        <f t="shared" si="207"/>
        <v/>
      </c>
      <c r="CQ585" s="17"/>
      <c r="CR585" s="17"/>
      <c r="CT585" s="3" t="str">
        <f t="shared" si="208"/>
        <v/>
      </c>
      <c r="CU585" s="17"/>
      <c r="CV585" s="17"/>
      <c r="CX585" s="3" t="str">
        <f t="shared" si="209"/>
        <v/>
      </c>
      <c r="CY585" s="17"/>
      <c r="CZ585" s="17"/>
      <c r="DB585" s="3" t="str">
        <f t="shared" si="210"/>
        <v/>
      </c>
      <c r="DC585" s="17"/>
      <c r="DD585" s="17"/>
      <c r="DF585" s="3" t="str">
        <f t="shared" si="211"/>
        <v/>
      </c>
    </row>
    <row r="586" spans="1:110">
      <c r="A586" s="48">
        <v>580</v>
      </c>
      <c r="B586" s="98" t="str">
        <f>IF(Data!B586:$B$1008&lt;&gt;"",Data!B586,"")</f>
        <v/>
      </c>
      <c r="C586" s="98" t="str">
        <f>IF(Data!$B586:C$1008&lt;&gt;"",Data!C586,"")</f>
        <v/>
      </c>
      <c r="D586" s="98" t="str">
        <f>IF(Data!$B586:D$1008&lt;&gt;"",Data!D586,"")</f>
        <v/>
      </c>
      <c r="E586" s="98" t="str">
        <f>IF(Data!$B586:E$1008&lt;&gt;"",Data!E586,"")</f>
        <v/>
      </c>
      <c r="F586" s="98" t="str">
        <f>IF(Data!$B586:F$1008&lt;&gt;"",Data!F586,"")</f>
        <v/>
      </c>
      <c r="G586" s="98" t="str">
        <f>IF(Data!$B586:G$1008&lt;&gt;"",Data!G586,"")</f>
        <v/>
      </c>
      <c r="H586" s="98" t="str">
        <f>IF(Data!$B586:H$1008&lt;&gt;"",Data!H586,"")</f>
        <v/>
      </c>
      <c r="I586" s="98" t="str">
        <f>IF(Data!$B586:I$1008&lt;&gt;"",Data!I586,"")</f>
        <v/>
      </c>
      <c r="J586" s="98" t="str">
        <f>IF(Data!$B586:J$1008&lt;&gt;"",Data!J586,"")</f>
        <v/>
      </c>
      <c r="K586" s="98" t="str">
        <f>IF(Data!$B586:K$1008&lt;&gt;"",Data!K586,"")</f>
        <v/>
      </c>
      <c r="L586" s="98" t="str">
        <f>IF(Data!$B586:L$1008&lt;&gt;"",Data!L586,"")</f>
        <v/>
      </c>
      <c r="M586" s="98" t="str">
        <f>IF(Data!$B586:M$1008&lt;&gt;"",Data!M586,"")</f>
        <v/>
      </c>
      <c r="N586" s="98" t="str">
        <f>IF(Data!$B586:N$1008&lt;&gt;"",Data!N586,"")</f>
        <v/>
      </c>
      <c r="O586" s="98" t="str">
        <f>IF(Data!$B586:O$1008&lt;&gt;"",Data!O586,"")</f>
        <v/>
      </c>
      <c r="P586" s="98" t="str">
        <f>IF(Data!$B586:P$1008&lt;&gt;"",Data!P586,"")</f>
        <v/>
      </c>
      <c r="Q586" s="98" t="str">
        <f>IF(Data!$B586:Q$1008&lt;&gt;"",Data!Q586,"")</f>
        <v/>
      </c>
      <c r="R586" s="98" t="str">
        <f>IF(Data!$B586:R$1008&lt;&gt;"",Data!R586,"")</f>
        <v/>
      </c>
      <c r="S586" s="98" t="str">
        <f>IF(Data!$B586:S$1008&lt;&gt;"",Data!S586,"")</f>
        <v/>
      </c>
      <c r="T586" s="98" t="str">
        <f>IF(Data!$B586:T$1008&lt;&gt;"",Data!T586,"")</f>
        <v/>
      </c>
      <c r="U586" s="98" t="str">
        <f>IF(Data!$B586:U$1008&lt;&gt;"",Data!U586,"")</f>
        <v/>
      </c>
      <c r="AC586" s="16" t="str">
        <f t="shared" si="212"/>
        <v/>
      </c>
      <c r="AH586" s="3" t="str">
        <f t="shared" si="213"/>
        <v/>
      </c>
      <c r="AL586" s="3" t="str">
        <f t="shared" si="214"/>
        <v/>
      </c>
      <c r="AP586" s="3" t="str">
        <f t="shared" si="215"/>
        <v/>
      </c>
      <c r="AT586" s="3" t="str">
        <f t="shared" si="216"/>
        <v/>
      </c>
      <c r="AX586" s="3" t="str">
        <f t="shared" si="217"/>
        <v/>
      </c>
      <c r="BB586" s="3" t="str">
        <f t="shared" si="218"/>
        <v/>
      </c>
      <c r="BF586" s="3" t="str">
        <f t="shared" si="221"/>
        <v/>
      </c>
      <c r="BJ586" s="3" t="str">
        <f t="shared" si="219"/>
        <v/>
      </c>
      <c r="BN586" s="3" t="str">
        <f t="shared" si="220"/>
        <v/>
      </c>
      <c r="BR586" s="3" t="str">
        <f t="shared" si="201"/>
        <v/>
      </c>
      <c r="BS586" s="17"/>
      <c r="BT586" s="17"/>
      <c r="BV586" s="3" t="str">
        <f t="shared" si="202"/>
        <v/>
      </c>
      <c r="BW586" s="17"/>
      <c r="BX586" s="17"/>
      <c r="BZ586" s="3" t="str">
        <f t="shared" si="203"/>
        <v/>
      </c>
      <c r="CA586" s="17"/>
      <c r="CB586" s="17"/>
      <c r="CD586" s="3" t="str">
        <f t="shared" si="204"/>
        <v/>
      </c>
      <c r="CE586" s="17"/>
      <c r="CF586" s="17"/>
      <c r="CH586" s="3" t="str">
        <f t="shared" si="205"/>
        <v/>
      </c>
      <c r="CI586" s="17"/>
      <c r="CJ586" s="17"/>
      <c r="CL586" s="3" t="str">
        <f t="shared" si="206"/>
        <v/>
      </c>
      <c r="CM586" s="17"/>
      <c r="CN586" s="17"/>
      <c r="CP586" s="3" t="str">
        <f t="shared" si="207"/>
        <v/>
      </c>
      <c r="CQ586" s="17"/>
      <c r="CR586" s="17"/>
      <c r="CT586" s="3" t="str">
        <f t="shared" si="208"/>
        <v/>
      </c>
      <c r="CU586" s="17"/>
      <c r="CV586" s="17"/>
      <c r="CX586" s="3" t="str">
        <f t="shared" si="209"/>
        <v/>
      </c>
      <c r="CY586" s="17"/>
      <c r="CZ586" s="17"/>
      <c r="DB586" s="3" t="str">
        <f t="shared" si="210"/>
        <v/>
      </c>
      <c r="DC586" s="17"/>
      <c r="DD586" s="17"/>
      <c r="DF586" s="3" t="str">
        <f t="shared" si="211"/>
        <v/>
      </c>
    </row>
    <row r="587" spans="1:110">
      <c r="A587" s="48">
        <v>581</v>
      </c>
      <c r="B587" s="98" t="str">
        <f>IF(Data!B587:$B$1008&lt;&gt;"",Data!B587,"")</f>
        <v/>
      </c>
      <c r="C587" s="98" t="str">
        <f>IF(Data!$B587:C$1008&lt;&gt;"",Data!C587,"")</f>
        <v/>
      </c>
      <c r="D587" s="98" t="str">
        <f>IF(Data!$B587:D$1008&lt;&gt;"",Data!D587,"")</f>
        <v/>
      </c>
      <c r="E587" s="98" t="str">
        <f>IF(Data!$B587:E$1008&lt;&gt;"",Data!E587,"")</f>
        <v/>
      </c>
      <c r="F587" s="98" t="str">
        <f>IF(Data!$B587:F$1008&lt;&gt;"",Data!F587,"")</f>
        <v/>
      </c>
      <c r="G587" s="98" t="str">
        <f>IF(Data!$B587:G$1008&lt;&gt;"",Data!G587,"")</f>
        <v/>
      </c>
      <c r="H587" s="98" t="str">
        <f>IF(Data!$B587:H$1008&lt;&gt;"",Data!H587,"")</f>
        <v/>
      </c>
      <c r="I587" s="98" t="str">
        <f>IF(Data!$B587:I$1008&lt;&gt;"",Data!I587,"")</f>
        <v/>
      </c>
      <c r="J587" s="98" t="str">
        <f>IF(Data!$B587:J$1008&lt;&gt;"",Data!J587,"")</f>
        <v/>
      </c>
      <c r="K587" s="98" t="str">
        <f>IF(Data!$B587:K$1008&lt;&gt;"",Data!K587,"")</f>
        <v/>
      </c>
      <c r="L587" s="98" t="str">
        <f>IF(Data!$B587:L$1008&lt;&gt;"",Data!L587,"")</f>
        <v/>
      </c>
      <c r="M587" s="98" t="str">
        <f>IF(Data!$B587:M$1008&lt;&gt;"",Data!M587,"")</f>
        <v/>
      </c>
      <c r="N587" s="98" t="str">
        <f>IF(Data!$B587:N$1008&lt;&gt;"",Data!N587,"")</f>
        <v/>
      </c>
      <c r="O587" s="98" t="str">
        <f>IF(Data!$B587:O$1008&lt;&gt;"",Data!O587,"")</f>
        <v/>
      </c>
      <c r="P587" s="98" t="str">
        <f>IF(Data!$B587:P$1008&lt;&gt;"",Data!P587,"")</f>
        <v/>
      </c>
      <c r="Q587" s="98" t="str">
        <f>IF(Data!$B587:Q$1008&lt;&gt;"",Data!Q587,"")</f>
        <v/>
      </c>
      <c r="R587" s="98" t="str">
        <f>IF(Data!$B587:R$1008&lt;&gt;"",Data!R587,"")</f>
        <v/>
      </c>
      <c r="S587" s="98" t="str">
        <f>IF(Data!$B587:S$1008&lt;&gt;"",Data!S587,"")</f>
        <v/>
      </c>
      <c r="T587" s="98" t="str">
        <f>IF(Data!$B587:T$1008&lt;&gt;"",Data!T587,"")</f>
        <v/>
      </c>
      <c r="U587" s="98" t="str">
        <f>IF(Data!$B587:U$1008&lt;&gt;"",Data!U587,"")</f>
        <v/>
      </c>
      <c r="AC587" s="16" t="str">
        <f t="shared" si="212"/>
        <v/>
      </c>
      <c r="AH587" s="3" t="str">
        <f t="shared" si="213"/>
        <v/>
      </c>
      <c r="AL587" s="3" t="str">
        <f t="shared" si="214"/>
        <v/>
      </c>
      <c r="AP587" s="3" t="str">
        <f t="shared" si="215"/>
        <v/>
      </c>
      <c r="AT587" s="3" t="str">
        <f t="shared" si="216"/>
        <v/>
      </c>
      <c r="AX587" s="3" t="str">
        <f t="shared" si="217"/>
        <v/>
      </c>
      <c r="BB587" s="3" t="str">
        <f t="shared" si="218"/>
        <v/>
      </c>
      <c r="BF587" s="3" t="str">
        <f t="shared" si="221"/>
        <v/>
      </c>
      <c r="BJ587" s="3" t="str">
        <f t="shared" si="219"/>
        <v/>
      </c>
      <c r="BN587" s="3" t="str">
        <f t="shared" si="220"/>
        <v/>
      </c>
      <c r="BR587" s="3" t="str">
        <f t="shared" si="201"/>
        <v/>
      </c>
      <c r="BS587" s="17"/>
      <c r="BT587" s="17"/>
      <c r="BV587" s="3" t="str">
        <f t="shared" si="202"/>
        <v/>
      </c>
      <c r="BW587" s="17"/>
      <c r="BX587" s="17"/>
      <c r="BZ587" s="3" t="str">
        <f t="shared" si="203"/>
        <v/>
      </c>
      <c r="CA587" s="17"/>
      <c r="CB587" s="17"/>
      <c r="CD587" s="3" t="str">
        <f t="shared" si="204"/>
        <v/>
      </c>
      <c r="CE587" s="17"/>
      <c r="CF587" s="17"/>
      <c r="CH587" s="3" t="str">
        <f t="shared" si="205"/>
        <v/>
      </c>
      <c r="CI587" s="17"/>
      <c r="CJ587" s="17"/>
      <c r="CL587" s="3" t="str">
        <f t="shared" si="206"/>
        <v/>
      </c>
      <c r="CM587" s="17"/>
      <c r="CN587" s="17"/>
      <c r="CP587" s="3" t="str">
        <f t="shared" si="207"/>
        <v/>
      </c>
      <c r="CQ587" s="17"/>
      <c r="CR587" s="17"/>
      <c r="CT587" s="3" t="str">
        <f t="shared" si="208"/>
        <v/>
      </c>
      <c r="CU587" s="17"/>
      <c r="CV587" s="17"/>
      <c r="CX587" s="3" t="str">
        <f t="shared" si="209"/>
        <v/>
      </c>
      <c r="CY587" s="17"/>
      <c r="CZ587" s="17"/>
      <c r="DB587" s="3" t="str">
        <f t="shared" si="210"/>
        <v/>
      </c>
      <c r="DC587" s="17"/>
      <c r="DD587" s="17"/>
      <c r="DF587" s="3" t="str">
        <f t="shared" si="211"/>
        <v/>
      </c>
    </row>
    <row r="588" spans="1:110">
      <c r="A588" s="48">
        <v>582</v>
      </c>
      <c r="B588" s="98" t="str">
        <f>IF(Data!B588:$B$1008&lt;&gt;"",Data!B588,"")</f>
        <v/>
      </c>
      <c r="C588" s="98" t="str">
        <f>IF(Data!$B588:C$1008&lt;&gt;"",Data!C588,"")</f>
        <v/>
      </c>
      <c r="D588" s="98" t="str">
        <f>IF(Data!$B588:D$1008&lt;&gt;"",Data!D588,"")</f>
        <v/>
      </c>
      <c r="E588" s="98" t="str">
        <f>IF(Data!$B588:E$1008&lt;&gt;"",Data!E588,"")</f>
        <v/>
      </c>
      <c r="F588" s="98" t="str">
        <f>IF(Data!$B588:F$1008&lt;&gt;"",Data!F588,"")</f>
        <v/>
      </c>
      <c r="G588" s="98" t="str">
        <f>IF(Data!$B588:G$1008&lt;&gt;"",Data!G588,"")</f>
        <v/>
      </c>
      <c r="H588" s="98" t="str">
        <f>IF(Data!$B588:H$1008&lt;&gt;"",Data!H588,"")</f>
        <v/>
      </c>
      <c r="I588" s="98" t="str">
        <f>IF(Data!$B588:I$1008&lt;&gt;"",Data!I588,"")</f>
        <v/>
      </c>
      <c r="J588" s="98" t="str">
        <f>IF(Data!$B588:J$1008&lt;&gt;"",Data!J588,"")</f>
        <v/>
      </c>
      <c r="K588" s="98" t="str">
        <f>IF(Data!$B588:K$1008&lt;&gt;"",Data!K588,"")</f>
        <v/>
      </c>
      <c r="L588" s="98" t="str">
        <f>IF(Data!$B588:L$1008&lt;&gt;"",Data!L588,"")</f>
        <v/>
      </c>
      <c r="M588" s="98" t="str">
        <f>IF(Data!$B588:M$1008&lt;&gt;"",Data!M588,"")</f>
        <v/>
      </c>
      <c r="N588" s="98" t="str">
        <f>IF(Data!$B588:N$1008&lt;&gt;"",Data!N588,"")</f>
        <v/>
      </c>
      <c r="O588" s="98" t="str">
        <f>IF(Data!$B588:O$1008&lt;&gt;"",Data!O588,"")</f>
        <v/>
      </c>
      <c r="P588" s="98" t="str">
        <f>IF(Data!$B588:P$1008&lt;&gt;"",Data!P588,"")</f>
        <v/>
      </c>
      <c r="Q588" s="98" t="str">
        <f>IF(Data!$B588:Q$1008&lt;&gt;"",Data!Q588,"")</f>
        <v/>
      </c>
      <c r="R588" s="98" t="str">
        <f>IF(Data!$B588:R$1008&lt;&gt;"",Data!R588,"")</f>
        <v/>
      </c>
      <c r="S588" s="98" t="str">
        <f>IF(Data!$B588:S$1008&lt;&gt;"",Data!S588,"")</f>
        <v/>
      </c>
      <c r="T588" s="98" t="str">
        <f>IF(Data!$B588:T$1008&lt;&gt;"",Data!T588,"")</f>
        <v/>
      </c>
      <c r="U588" s="98" t="str">
        <f>IF(Data!$B588:U$1008&lt;&gt;"",Data!U588,"")</f>
        <v/>
      </c>
      <c r="AC588" s="16" t="str">
        <f t="shared" si="212"/>
        <v/>
      </c>
      <c r="AH588" s="3" t="str">
        <f t="shared" si="213"/>
        <v/>
      </c>
      <c r="AL588" s="3" t="str">
        <f t="shared" si="214"/>
        <v/>
      </c>
      <c r="AP588" s="3" t="str">
        <f t="shared" si="215"/>
        <v/>
      </c>
      <c r="AT588" s="3" t="str">
        <f t="shared" si="216"/>
        <v/>
      </c>
      <c r="AX588" s="3" t="str">
        <f t="shared" si="217"/>
        <v/>
      </c>
      <c r="BB588" s="3" t="str">
        <f t="shared" si="218"/>
        <v/>
      </c>
      <c r="BF588" s="3" t="str">
        <f t="shared" si="221"/>
        <v/>
      </c>
      <c r="BJ588" s="3" t="str">
        <f t="shared" si="219"/>
        <v/>
      </c>
      <c r="BN588" s="3" t="str">
        <f t="shared" si="220"/>
        <v/>
      </c>
      <c r="BR588" s="3" t="str">
        <f t="shared" si="201"/>
        <v/>
      </c>
      <c r="BS588" s="17"/>
      <c r="BT588" s="17"/>
      <c r="BV588" s="3" t="str">
        <f t="shared" si="202"/>
        <v/>
      </c>
      <c r="BW588" s="17"/>
      <c r="BX588" s="17"/>
      <c r="BZ588" s="3" t="str">
        <f t="shared" si="203"/>
        <v/>
      </c>
      <c r="CA588" s="17"/>
      <c r="CB588" s="17"/>
      <c r="CD588" s="3" t="str">
        <f t="shared" si="204"/>
        <v/>
      </c>
      <c r="CE588" s="17"/>
      <c r="CF588" s="17"/>
      <c r="CH588" s="3" t="str">
        <f t="shared" si="205"/>
        <v/>
      </c>
      <c r="CI588" s="17"/>
      <c r="CJ588" s="17"/>
      <c r="CL588" s="3" t="str">
        <f t="shared" si="206"/>
        <v/>
      </c>
      <c r="CM588" s="17"/>
      <c r="CN588" s="17"/>
      <c r="CP588" s="3" t="str">
        <f t="shared" si="207"/>
        <v/>
      </c>
      <c r="CQ588" s="17"/>
      <c r="CR588" s="17"/>
      <c r="CT588" s="3" t="str">
        <f t="shared" si="208"/>
        <v/>
      </c>
      <c r="CU588" s="17"/>
      <c r="CV588" s="17"/>
      <c r="CX588" s="3" t="str">
        <f t="shared" si="209"/>
        <v/>
      </c>
      <c r="CY588" s="17"/>
      <c r="CZ588" s="17"/>
      <c r="DB588" s="3" t="str">
        <f t="shared" si="210"/>
        <v/>
      </c>
      <c r="DC588" s="17"/>
      <c r="DD588" s="17"/>
      <c r="DF588" s="3" t="str">
        <f t="shared" si="211"/>
        <v/>
      </c>
    </row>
    <row r="589" spans="1:110">
      <c r="A589" s="48">
        <v>583</v>
      </c>
      <c r="B589" s="98" t="str">
        <f>IF(Data!B589:$B$1008&lt;&gt;"",Data!B589,"")</f>
        <v/>
      </c>
      <c r="C589" s="98" t="str">
        <f>IF(Data!$B589:C$1008&lt;&gt;"",Data!C589,"")</f>
        <v/>
      </c>
      <c r="D589" s="98" t="str">
        <f>IF(Data!$B589:D$1008&lt;&gt;"",Data!D589,"")</f>
        <v/>
      </c>
      <c r="E589" s="98" t="str">
        <f>IF(Data!$B589:E$1008&lt;&gt;"",Data!E589,"")</f>
        <v/>
      </c>
      <c r="F589" s="98" t="str">
        <f>IF(Data!$B589:F$1008&lt;&gt;"",Data!F589,"")</f>
        <v/>
      </c>
      <c r="G589" s="98" t="str">
        <f>IF(Data!$B589:G$1008&lt;&gt;"",Data!G589,"")</f>
        <v/>
      </c>
      <c r="H589" s="98" t="str">
        <f>IF(Data!$B589:H$1008&lt;&gt;"",Data!H589,"")</f>
        <v/>
      </c>
      <c r="I589" s="98" t="str">
        <f>IF(Data!$B589:I$1008&lt;&gt;"",Data!I589,"")</f>
        <v/>
      </c>
      <c r="J589" s="98" t="str">
        <f>IF(Data!$B589:J$1008&lt;&gt;"",Data!J589,"")</f>
        <v/>
      </c>
      <c r="K589" s="98" t="str">
        <f>IF(Data!$B589:K$1008&lt;&gt;"",Data!K589,"")</f>
        <v/>
      </c>
      <c r="L589" s="98" t="str">
        <f>IF(Data!$B589:L$1008&lt;&gt;"",Data!L589,"")</f>
        <v/>
      </c>
      <c r="M589" s="98" t="str">
        <f>IF(Data!$B589:M$1008&lt;&gt;"",Data!M589,"")</f>
        <v/>
      </c>
      <c r="N589" s="98" t="str">
        <f>IF(Data!$B589:N$1008&lt;&gt;"",Data!N589,"")</f>
        <v/>
      </c>
      <c r="O589" s="98" t="str">
        <f>IF(Data!$B589:O$1008&lt;&gt;"",Data!O589,"")</f>
        <v/>
      </c>
      <c r="P589" s="98" t="str">
        <f>IF(Data!$B589:P$1008&lt;&gt;"",Data!P589,"")</f>
        <v/>
      </c>
      <c r="Q589" s="98" t="str">
        <f>IF(Data!$B589:Q$1008&lt;&gt;"",Data!Q589,"")</f>
        <v/>
      </c>
      <c r="R589" s="98" t="str">
        <f>IF(Data!$B589:R$1008&lt;&gt;"",Data!R589,"")</f>
        <v/>
      </c>
      <c r="S589" s="98" t="str">
        <f>IF(Data!$B589:S$1008&lt;&gt;"",Data!S589,"")</f>
        <v/>
      </c>
      <c r="T589" s="98" t="str">
        <f>IF(Data!$B589:T$1008&lt;&gt;"",Data!T589,"")</f>
        <v/>
      </c>
      <c r="U589" s="98" t="str">
        <f>IF(Data!$B589:U$1008&lt;&gt;"",Data!U589,"")</f>
        <v/>
      </c>
      <c r="AC589" s="16" t="str">
        <f t="shared" si="212"/>
        <v/>
      </c>
      <c r="AH589" s="3" t="str">
        <f t="shared" si="213"/>
        <v/>
      </c>
      <c r="AL589" s="3" t="str">
        <f t="shared" si="214"/>
        <v/>
      </c>
      <c r="AP589" s="3" t="str">
        <f t="shared" si="215"/>
        <v/>
      </c>
      <c r="AT589" s="3" t="str">
        <f t="shared" si="216"/>
        <v/>
      </c>
      <c r="AX589" s="3" t="str">
        <f t="shared" si="217"/>
        <v/>
      </c>
      <c r="BB589" s="3" t="str">
        <f t="shared" si="218"/>
        <v/>
      </c>
      <c r="BF589" s="3" t="str">
        <f t="shared" si="221"/>
        <v/>
      </c>
      <c r="BJ589" s="3" t="str">
        <f t="shared" si="219"/>
        <v/>
      </c>
      <c r="BN589" s="3" t="str">
        <f t="shared" si="220"/>
        <v/>
      </c>
      <c r="BR589" s="3" t="str">
        <f t="shared" si="201"/>
        <v/>
      </c>
      <c r="BS589" s="17"/>
      <c r="BT589" s="17"/>
      <c r="BV589" s="3" t="str">
        <f t="shared" si="202"/>
        <v/>
      </c>
      <c r="BW589" s="17"/>
      <c r="BX589" s="17"/>
      <c r="BZ589" s="3" t="str">
        <f t="shared" si="203"/>
        <v/>
      </c>
      <c r="CA589" s="17"/>
      <c r="CB589" s="17"/>
      <c r="CD589" s="3" t="str">
        <f t="shared" si="204"/>
        <v/>
      </c>
      <c r="CE589" s="17"/>
      <c r="CF589" s="17"/>
      <c r="CH589" s="3" t="str">
        <f t="shared" si="205"/>
        <v/>
      </c>
      <c r="CI589" s="17"/>
      <c r="CJ589" s="17"/>
      <c r="CL589" s="3" t="str">
        <f t="shared" si="206"/>
        <v/>
      </c>
      <c r="CM589" s="17"/>
      <c r="CN589" s="17"/>
      <c r="CP589" s="3" t="str">
        <f t="shared" si="207"/>
        <v/>
      </c>
      <c r="CQ589" s="17"/>
      <c r="CR589" s="17"/>
      <c r="CT589" s="3" t="str">
        <f t="shared" si="208"/>
        <v/>
      </c>
      <c r="CU589" s="17"/>
      <c r="CV589" s="17"/>
      <c r="CX589" s="3" t="str">
        <f t="shared" si="209"/>
        <v/>
      </c>
      <c r="CY589" s="17"/>
      <c r="CZ589" s="17"/>
      <c r="DB589" s="3" t="str">
        <f t="shared" si="210"/>
        <v/>
      </c>
      <c r="DC589" s="17"/>
      <c r="DD589" s="17"/>
      <c r="DF589" s="3" t="str">
        <f t="shared" si="211"/>
        <v/>
      </c>
    </row>
    <row r="590" spans="1:110">
      <c r="A590" s="48">
        <v>584</v>
      </c>
      <c r="B590" s="98" t="str">
        <f>IF(Data!B590:$B$1008&lt;&gt;"",Data!B590,"")</f>
        <v/>
      </c>
      <c r="C590" s="98" t="str">
        <f>IF(Data!$B590:C$1008&lt;&gt;"",Data!C590,"")</f>
        <v/>
      </c>
      <c r="D590" s="98" t="str">
        <f>IF(Data!$B590:D$1008&lt;&gt;"",Data!D590,"")</f>
        <v/>
      </c>
      <c r="E590" s="98" t="str">
        <f>IF(Data!$B590:E$1008&lt;&gt;"",Data!E590,"")</f>
        <v/>
      </c>
      <c r="F590" s="98" t="str">
        <f>IF(Data!$B590:F$1008&lt;&gt;"",Data!F590,"")</f>
        <v/>
      </c>
      <c r="G590" s="98" t="str">
        <f>IF(Data!$B590:G$1008&lt;&gt;"",Data!G590,"")</f>
        <v/>
      </c>
      <c r="H590" s="98" t="str">
        <f>IF(Data!$B590:H$1008&lt;&gt;"",Data!H590,"")</f>
        <v/>
      </c>
      <c r="I590" s="98" t="str">
        <f>IF(Data!$B590:I$1008&lt;&gt;"",Data!I590,"")</f>
        <v/>
      </c>
      <c r="J590" s="98" t="str">
        <f>IF(Data!$B590:J$1008&lt;&gt;"",Data!J590,"")</f>
        <v/>
      </c>
      <c r="K590" s="98" t="str">
        <f>IF(Data!$B590:K$1008&lt;&gt;"",Data!K590,"")</f>
        <v/>
      </c>
      <c r="L590" s="98" t="str">
        <f>IF(Data!$B590:L$1008&lt;&gt;"",Data!L590,"")</f>
        <v/>
      </c>
      <c r="M590" s="98" t="str">
        <f>IF(Data!$B590:M$1008&lt;&gt;"",Data!M590,"")</f>
        <v/>
      </c>
      <c r="N590" s="98" t="str">
        <f>IF(Data!$B590:N$1008&lt;&gt;"",Data!N590,"")</f>
        <v/>
      </c>
      <c r="O590" s="98" t="str">
        <f>IF(Data!$B590:O$1008&lt;&gt;"",Data!O590,"")</f>
        <v/>
      </c>
      <c r="P590" s="98" t="str">
        <f>IF(Data!$B590:P$1008&lt;&gt;"",Data!P590,"")</f>
        <v/>
      </c>
      <c r="Q590" s="98" t="str">
        <f>IF(Data!$B590:Q$1008&lt;&gt;"",Data!Q590,"")</f>
        <v/>
      </c>
      <c r="R590" s="98" t="str">
        <f>IF(Data!$B590:R$1008&lt;&gt;"",Data!R590,"")</f>
        <v/>
      </c>
      <c r="S590" s="98" t="str">
        <f>IF(Data!$B590:S$1008&lt;&gt;"",Data!S590,"")</f>
        <v/>
      </c>
      <c r="T590" s="98" t="str">
        <f>IF(Data!$B590:T$1008&lt;&gt;"",Data!T590,"")</f>
        <v/>
      </c>
      <c r="U590" s="98" t="str">
        <f>IF(Data!$B590:U$1008&lt;&gt;"",Data!U590,"")</f>
        <v/>
      </c>
      <c r="AC590" s="16" t="str">
        <f t="shared" si="212"/>
        <v/>
      </c>
      <c r="AH590" s="3" t="str">
        <f t="shared" si="213"/>
        <v/>
      </c>
      <c r="AL590" s="3" t="str">
        <f t="shared" si="214"/>
        <v/>
      </c>
      <c r="AP590" s="3" t="str">
        <f t="shared" si="215"/>
        <v/>
      </c>
      <c r="AT590" s="3" t="str">
        <f t="shared" si="216"/>
        <v/>
      </c>
      <c r="AX590" s="3" t="str">
        <f t="shared" si="217"/>
        <v/>
      </c>
      <c r="BB590" s="3" t="str">
        <f t="shared" si="218"/>
        <v/>
      </c>
      <c r="BF590" s="3" t="str">
        <f t="shared" si="221"/>
        <v/>
      </c>
      <c r="BJ590" s="3" t="str">
        <f t="shared" si="219"/>
        <v/>
      </c>
      <c r="BN590" s="3" t="str">
        <f t="shared" si="220"/>
        <v/>
      </c>
      <c r="BR590" s="3" t="str">
        <f t="shared" ref="BR590:BR653" si="222">IF(K590="","",AC590-K590)</f>
        <v/>
      </c>
      <c r="BS590" s="17"/>
      <c r="BT590" s="17"/>
      <c r="BV590" s="3" t="str">
        <f t="shared" ref="BV590:BV653" si="223">IF(L590="","",AC590-L590)</f>
        <v/>
      </c>
      <c r="BW590" s="17"/>
      <c r="BX590" s="17"/>
      <c r="BZ590" s="3" t="str">
        <f t="shared" ref="BZ590:BZ653" si="224">IF(M590="","",AC590-M590)</f>
        <v/>
      </c>
      <c r="CA590" s="17"/>
      <c r="CB590" s="17"/>
      <c r="CD590" s="3" t="str">
        <f t="shared" ref="CD590:CD653" si="225">IF(N590="","",AC590-N590)</f>
        <v/>
      </c>
      <c r="CE590" s="17"/>
      <c r="CF590" s="17"/>
      <c r="CH590" s="3" t="str">
        <f t="shared" ref="CH590:CH653" si="226">IF(O590="","",AC590-O590)</f>
        <v/>
      </c>
      <c r="CI590" s="17"/>
      <c r="CJ590" s="17"/>
      <c r="CL590" s="3" t="str">
        <f t="shared" ref="CL590:CL653" si="227">IF(P590="","",AC590-P590)</f>
        <v/>
      </c>
      <c r="CM590" s="17"/>
      <c r="CN590" s="17"/>
      <c r="CP590" s="3" t="str">
        <f t="shared" ref="CP590:CP653" si="228">IF(Q590="","",AC590-Q590)</f>
        <v/>
      </c>
      <c r="CQ590" s="17"/>
      <c r="CR590" s="17"/>
      <c r="CT590" s="3" t="str">
        <f t="shared" ref="CT590:CT653" si="229">IF(R590="","",AC590-R590)</f>
        <v/>
      </c>
      <c r="CU590" s="17"/>
      <c r="CV590" s="17"/>
      <c r="CX590" s="3" t="str">
        <f t="shared" ref="CX590:CX653" si="230">IF(S590="","",AC590-S590)</f>
        <v/>
      </c>
      <c r="CY590" s="17"/>
      <c r="CZ590" s="17"/>
      <c r="DB590" s="3" t="str">
        <f t="shared" ref="DB590:DB653" si="231">IF(T590="","",AC590-T590)</f>
        <v/>
      </c>
      <c r="DC590" s="17"/>
      <c r="DD590" s="17"/>
      <c r="DF590" s="3" t="str">
        <f t="shared" ref="DF590:DF653" si="232">IF(U590="","",AC590-U590)</f>
        <v/>
      </c>
    </row>
    <row r="591" spans="1:110">
      <c r="A591" s="48">
        <v>585</v>
      </c>
      <c r="B591" s="98" t="str">
        <f>IF(Data!B591:$B$1008&lt;&gt;"",Data!B591,"")</f>
        <v/>
      </c>
      <c r="C591" s="98" t="str">
        <f>IF(Data!$B591:C$1008&lt;&gt;"",Data!C591,"")</f>
        <v/>
      </c>
      <c r="D591" s="98" t="str">
        <f>IF(Data!$B591:D$1008&lt;&gt;"",Data!D591,"")</f>
        <v/>
      </c>
      <c r="E591" s="98" t="str">
        <f>IF(Data!$B591:E$1008&lt;&gt;"",Data!E591,"")</f>
        <v/>
      </c>
      <c r="F591" s="98" t="str">
        <f>IF(Data!$B591:F$1008&lt;&gt;"",Data!F591,"")</f>
        <v/>
      </c>
      <c r="G591" s="98" t="str">
        <f>IF(Data!$B591:G$1008&lt;&gt;"",Data!G591,"")</f>
        <v/>
      </c>
      <c r="H591" s="98" t="str">
        <f>IF(Data!$B591:H$1008&lt;&gt;"",Data!H591,"")</f>
        <v/>
      </c>
      <c r="I591" s="98" t="str">
        <f>IF(Data!$B591:I$1008&lt;&gt;"",Data!I591,"")</f>
        <v/>
      </c>
      <c r="J591" s="98" t="str">
        <f>IF(Data!$B591:J$1008&lt;&gt;"",Data!J591,"")</f>
        <v/>
      </c>
      <c r="K591" s="98" t="str">
        <f>IF(Data!$B591:K$1008&lt;&gt;"",Data!K591,"")</f>
        <v/>
      </c>
      <c r="L591" s="98" t="str">
        <f>IF(Data!$B591:L$1008&lt;&gt;"",Data!L591,"")</f>
        <v/>
      </c>
      <c r="M591" s="98" t="str">
        <f>IF(Data!$B591:M$1008&lt;&gt;"",Data!M591,"")</f>
        <v/>
      </c>
      <c r="N591" s="98" t="str">
        <f>IF(Data!$B591:N$1008&lt;&gt;"",Data!N591,"")</f>
        <v/>
      </c>
      <c r="O591" s="98" t="str">
        <f>IF(Data!$B591:O$1008&lt;&gt;"",Data!O591,"")</f>
        <v/>
      </c>
      <c r="P591" s="98" t="str">
        <f>IF(Data!$B591:P$1008&lt;&gt;"",Data!P591,"")</f>
        <v/>
      </c>
      <c r="Q591" s="98" t="str">
        <f>IF(Data!$B591:Q$1008&lt;&gt;"",Data!Q591,"")</f>
        <v/>
      </c>
      <c r="R591" s="98" t="str">
        <f>IF(Data!$B591:R$1008&lt;&gt;"",Data!R591,"")</f>
        <v/>
      </c>
      <c r="S591" s="98" t="str">
        <f>IF(Data!$B591:S$1008&lt;&gt;"",Data!S591,"")</f>
        <v/>
      </c>
      <c r="T591" s="98" t="str">
        <f>IF(Data!$B591:T$1008&lt;&gt;"",Data!T591,"")</f>
        <v/>
      </c>
      <c r="U591" s="98" t="str">
        <f>IF(Data!$B591:U$1008&lt;&gt;"",Data!U591,"")</f>
        <v/>
      </c>
      <c r="AC591" s="16" t="str">
        <f t="shared" si="212"/>
        <v/>
      </c>
      <c r="AH591" s="3" t="str">
        <f t="shared" si="213"/>
        <v/>
      </c>
      <c r="AL591" s="3" t="str">
        <f t="shared" si="214"/>
        <v/>
      </c>
      <c r="AP591" s="3" t="str">
        <f t="shared" si="215"/>
        <v/>
      </c>
      <c r="AT591" s="3" t="str">
        <f t="shared" si="216"/>
        <v/>
      </c>
      <c r="AX591" s="3" t="str">
        <f t="shared" si="217"/>
        <v/>
      </c>
      <c r="BB591" s="3" t="str">
        <f t="shared" si="218"/>
        <v/>
      </c>
      <c r="BF591" s="3" t="str">
        <f t="shared" si="221"/>
        <v/>
      </c>
      <c r="BJ591" s="3" t="str">
        <f t="shared" si="219"/>
        <v/>
      </c>
      <c r="BN591" s="3" t="str">
        <f t="shared" si="220"/>
        <v/>
      </c>
      <c r="BR591" s="3" t="str">
        <f t="shared" si="222"/>
        <v/>
      </c>
      <c r="BS591" s="17"/>
      <c r="BT591" s="17"/>
      <c r="BV591" s="3" t="str">
        <f t="shared" si="223"/>
        <v/>
      </c>
      <c r="BW591" s="17"/>
      <c r="BX591" s="17"/>
      <c r="BZ591" s="3" t="str">
        <f t="shared" si="224"/>
        <v/>
      </c>
      <c r="CA591" s="17"/>
      <c r="CB591" s="17"/>
      <c r="CD591" s="3" t="str">
        <f t="shared" si="225"/>
        <v/>
      </c>
      <c r="CE591" s="17"/>
      <c r="CF591" s="17"/>
      <c r="CH591" s="3" t="str">
        <f t="shared" si="226"/>
        <v/>
      </c>
      <c r="CI591" s="17"/>
      <c r="CJ591" s="17"/>
      <c r="CL591" s="3" t="str">
        <f t="shared" si="227"/>
        <v/>
      </c>
      <c r="CM591" s="17"/>
      <c r="CN591" s="17"/>
      <c r="CP591" s="3" t="str">
        <f t="shared" si="228"/>
        <v/>
      </c>
      <c r="CQ591" s="17"/>
      <c r="CR591" s="17"/>
      <c r="CT591" s="3" t="str">
        <f t="shared" si="229"/>
        <v/>
      </c>
      <c r="CU591" s="17"/>
      <c r="CV591" s="17"/>
      <c r="CX591" s="3" t="str">
        <f t="shared" si="230"/>
        <v/>
      </c>
      <c r="CY591" s="17"/>
      <c r="CZ591" s="17"/>
      <c r="DB591" s="3" t="str">
        <f t="shared" si="231"/>
        <v/>
      </c>
      <c r="DC591" s="17"/>
      <c r="DD591" s="17"/>
      <c r="DF591" s="3" t="str">
        <f t="shared" si="232"/>
        <v/>
      </c>
    </row>
    <row r="592" spans="1:110">
      <c r="A592" s="48">
        <v>586</v>
      </c>
      <c r="B592" s="98" t="str">
        <f>IF(Data!B592:$B$1008&lt;&gt;"",Data!B592,"")</f>
        <v/>
      </c>
      <c r="C592" s="98" t="str">
        <f>IF(Data!$B592:C$1008&lt;&gt;"",Data!C592,"")</f>
        <v/>
      </c>
      <c r="D592" s="98" t="str">
        <f>IF(Data!$B592:D$1008&lt;&gt;"",Data!D592,"")</f>
        <v/>
      </c>
      <c r="E592" s="98" t="str">
        <f>IF(Data!$B592:E$1008&lt;&gt;"",Data!E592,"")</f>
        <v/>
      </c>
      <c r="F592" s="98" t="str">
        <f>IF(Data!$B592:F$1008&lt;&gt;"",Data!F592,"")</f>
        <v/>
      </c>
      <c r="G592" s="98" t="str">
        <f>IF(Data!$B592:G$1008&lt;&gt;"",Data!G592,"")</f>
        <v/>
      </c>
      <c r="H592" s="98" t="str">
        <f>IF(Data!$B592:H$1008&lt;&gt;"",Data!H592,"")</f>
        <v/>
      </c>
      <c r="I592" s="98" t="str">
        <f>IF(Data!$B592:I$1008&lt;&gt;"",Data!I592,"")</f>
        <v/>
      </c>
      <c r="J592" s="98" t="str">
        <f>IF(Data!$B592:J$1008&lt;&gt;"",Data!J592,"")</f>
        <v/>
      </c>
      <c r="K592" s="98" t="str">
        <f>IF(Data!$B592:K$1008&lt;&gt;"",Data!K592,"")</f>
        <v/>
      </c>
      <c r="L592" s="98" t="str">
        <f>IF(Data!$B592:L$1008&lt;&gt;"",Data!L592,"")</f>
        <v/>
      </c>
      <c r="M592" s="98" t="str">
        <f>IF(Data!$B592:M$1008&lt;&gt;"",Data!M592,"")</f>
        <v/>
      </c>
      <c r="N592" s="98" t="str">
        <f>IF(Data!$B592:N$1008&lt;&gt;"",Data!N592,"")</f>
        <v/>
      </c>
      <c r="O592" s="98" t="str">
        <f>IF(Data!$B592:O$1008&lt;&gt;"",Data!O592,"")</f>
        <v/>
      </c>
      <c r="P592" s="98" t="str">
        <f>IF(Data!$B592:P$1008&lt;&gt;"",Data!P592,"")</f>
        <v/>
      </c>
      <c r="Q592" s="98" t="str">
        <f>IF(Data!$B592:Q$1008&lt;&gt;"",Data!Q592,"")</f>
        <v/>
      </c>
      <c r="R592" s="98" t="str">
        <f>IF(Data!$B592:R$1008&lt;&gt;"",Data!R592,"")</f>
        <v/>
      </c>
      <c r="S592" s="98" t="str">
        <f>IF(Data!$B592:S$1008&lt;&gt;"",Data!S592,"")</f>
        <v/>
      </c>
      <c r="T592" s="98" t="str">
        <f>IF(Data!$B592:T$1008&lt;&gt;"",Data!T592,"")</f>
        <v/>
      </c>
      <c r="U592" s="98" t="str">
        <f>IF(Data!$B592:U$1008&lt;&gt;"",Data!U592,"")</f>
        <v/>
      </c>
      <c r="AC592" s="16" t="str">
        <f t="shared" si="212"/>
        <v/>
      </c>
      <c r="AH592" s="3" t="str">
        <f t="shared" si="213"/>
        <v/>
      </c>
      <c r="AL592" s="3" t="str">
        <f t="shared" si="214"/>
        <v/>
      </c>
      <c r="AP592" s="3" t="str">
        <f t="shared" si="215"/>
        <v/>
      </c>
      <c r="AT592" s="3" t="str">
        <f t="shared" si="216"/>
        <v/>
      </c>
      <c r="AX592" s="3" t="str">
        <f t="shared" si="217"/>
        <v/>
      </c>
      <c r="BB592" s="3" t="str">
        <f t="shared" si="218"/>
        <v/>
      </c>
      <c r="BF592" s="3" t="str">
        <f t="shared" si="221"/>
        <v/>
      </c>
      <c r="BJ592" s="3" t="str">
        <f t="shared" si="219"/>
        <v/>
      </c>
      <c r="BN592" s="3" t="str">
        <f t="shared" si="220"/>
        <v/>
      </c>
      <c r="BR592" s="3" t="str">
        <f t="shared" si="222"/>
        <v/>
      </c>
      <c r="BS592" s="17"/>
      <c r="BT592" s="17"/>
      <c r="BV592" s="3" t="str">
        <f t="shared" si="223"/>
        <v/>
      </c>
      <c r="BW592" s="17"/>
      <c r="BX592" s="17"/>
      <c r="BZ592" s="3" t="str">
        <f t="shared" si="224"/>
        <v/>
      </c>
      <c r="CA592" s="17"/>
      <c r="CB592" s="17"/>
      <c r="CD592" s="3" t="str">
        <f t="shared" si="225"/>
        <v/>
      </c>
      <c r="CE592" s="17"/>
      <c r="CF592" s="17"/>
      <c r="CH592" s="3" t="str">
        <f t="shared" si="226"/>
        <v/>
      </c>
      <c r="CI592" s="17"/>
      <c r="CJ592" s="17"/>
      <c r="CL592" s="3" t="str">
        <f t="shared" si="227"/>
        <v/>
      </c>
      <c r="CM592" s="17"/>
      <c r="CN592" s="17"/>
      <c r="CP592" s="3" t="str">
        <f t="shared" si="228"/>
        <v/>
      </c>
      <c r="CQ592" s="17"/>
      <c r="CR592" s="17"/>
      <c r="CT592" s="3" t="str">
        <f t="shared" si="229"/>
        <v/>
      </c>
      <c r="CU592" s="17"/>
      <c r="CV592" s="17"/>
      <c r="CX592" s="3" t="str">
        <f t="shared" si="230"/>
        <v/>
      </c>
      <c r="CY592" s="17"/>
      <c r="CZ592" s="17"/>
      <c r="DB592" s="3" t="str">
        <f t="shared" si="231"/>
        <v/>
      </c>
      <c r="DC592" s="17"/>
      <c r="DD592" s="17"/>
      <c r="DF592" s="3" t="str">
        <f t="shared" si="232"/>
        <v/>
      </c>
    </row>
    <row r="593" spans="1:110">
      <c r="A593" s="48">
        <v>587</v>
      </c>
      <c r="B593" s="98" t="str">
        <f>IF(Data!B593:$B$1008&lt;&gt;"",Data!B593,"")</f>
        <v/>
      </c>
      <c r="C593" s="98" t="str">
        <f>IF(Data!$B593:C$1008&lt;&gt;"",Data!C593,"")</f>
        <v/>
      </c>
      <c r="D593" s="98" t="str">
        <f>IF(Data!$B593:D$1008&lt;&gt;"",Data!D593,"")</f>
        <v/>
      </c>
      <c r="E593" s="98" t="str">
        <f>IF(Data!$B593:E$1008&lt;&gt;"",Data!E593,"")</f>
        <v/>
      </c>
      <c r="F593" s="98" t="str">
        <f>IF(Data!$B593:F$1008&lt;&gt;"",Data!F593,"")</f>
        <v/>
      </c>
      <c r="G593" s="98" t="str">
        <f>IF(Data!$B593:G$1008&lt;&gt;"",Data!G593,"")</f>
        <v/>
      </c>
      <c r="H593" s="98" t="str">
        <f>IF(Data!$B593:H$1008&lt;&gt;"",Data!H593,"")</f>
        <v/>
      </c>
      <c r="I593" s="98" t="str">
        <f>IF(Data!$B593:I$1008&lt;&gt;"",Data!I593,"")</f>
        <v/>
      </c>
      <c r="J593" s="98" t="str">
        <f>IF(Data!$B593:J$1008&lt;&gt;"",Data!J593,"")</f>
        <v/>
      </c>
      <c r="K593" s="98" t="str">
        <f>IF(Data!$B593:K$1008&lt;&gt;"",Data!K593,"")</f>
        <v/>
      </c>
      <c r="L593" s="98" t="str">
        <f>IF(Data!$B593:L$1008&lt;&gt;"",Data!L593,"")</f>
        <v/>
      </c>
      <c r="M593" s="98" t="str">
        <f>IF(Data!$B593:M$1008&lt;&gt;"",Data!M593,"")</f>
        <v/>
      </c>
      <c r="N593" s="98" t="str">
        <f>IF(Data!$B593:N$1008&lt;&gt;"",Data!N593,"")</f>
        <v/>
      </c>
      <c r="O593" s="98" t="str">
        <f>IF(Data!$B593:O$1008&lt;&gt;"",Data!O593,"")</f>
        <v/>
      </c>
      <c r="P593" s="98" t="str">
        <f>IF(Data!$B593:P$1008&lt;&gt;"",Data!P593,"")</f>
        <v/>
      </c>
      <c r="Q593" s="98" t="str">
        <f>IF(Data!$B593:Q$1008&lt;&gt;"",Data!Q593,"")</f>
        <v/>
      </c>
      <c r="R593" s="98" t="str">
        <f>IF(Data!$B593:R$1008&lt;&gt;"",Data!R593,"")</f>
        <v/>
      </c>
      <c r="S593" s="98" t="str">
        <f>IF(Data!$B593:S$1008&lt;&gt;"",Data!S593,"")</f>
        <v/>
      </c>
      <c r="T593" s="98" t="str">
        <f>IF(Data!$B593:T$1008&lt;&gt;"",Data!T593,"")</f>
        <v/>
      </c>
      <c r="U593" s="98" t="str">
        <f>IF(Data!$B593:U$1008&lt;&gt;"",Data!U593,"")</f>
        <v/>
      </c>
      <c r="AC593" s="16" t="str">
        <f t="shared" si="212"/>
        <v/>
      </c>
      <c r="AH593" s="3" t="str">
        <f t="shared" si="213"/>
        <v/>
      </c>
      <c r="AL593" s="3" t="str">
        <f t="shared" si="214"/>
        <v/>
      </c>
      <c r="AP593" s="3" t="str">
        <f t="shared" si="215"/>
        <v/>
      </c>
      <c r="AT593" s="3" t="str">
        <f t="shared" si="216"/>
        <v/>
      </c>
      <c r="AX593" s="3" t="str">
        <f t="shared" si="217"/>
        <v/>
      </c>
      <c r="BB593" s="3" t="str">
        <f t="shared" si="218"/>
        <v/>
      </c>
      <c r="BF593" s="3" t="str">
        <f t="shared" si="221"/>
        <v/>
      </c>
      <c r="BJ593" s="3" t="str">
        <f t="shared" si="219"/>
        <v/>
      </c>
      <c r="BN593" s="3" t="str">
        <f t="shared" si="220"/>
        <v/>
      </c>
      <c r="BR593" s="3" t="str">
        <f t="shared" si="222"/>
        <v/>
      </c>
      <c r="BS593" s="17"/>
      <c r="BT593" s="17"/>
      <c r="BV593" s="3" t="str">
        <f t="shared" si="223"/>
        <v/>
      </c>
      <c r="BW593" s="17"/>
      <c r="BX593" s="17"/>
      <c r="BZ593" s="3" t="str">
        <f t="shared" si="224"/>
        <v/>
      </c>
      <c r="CA593" s="17"/>
      <c r="CB593" s="17"/>
      <c r="CD593" s="3" t="str">
        <f t="shared" si="225"/>
        <v/>
      </c>
      <c r="CE593" s="17"/>
      <c r="CF593" s="17"/>
      <c r="CH593" s="3" t="str">
        <f t="shared" si="226"/>
        <v/>
      </c>
      <c r="CI593" s="17"/>
      <c r="CJ593" s="17"/>
      <c r="CL593" s="3" t="str">
        <f t="shared" si="227"/>
        <v/>
      </c>
      <c r="CM593" s="17"/>
      <c r="CN593" s="17"/>
      <c r="CP593" s="3" t="str">
        <f t="shared" si="228"/>
        <v/>
      </c>
      <c r="CQ593" s="17"/>
      <c r="CR593" s="17"/>
      <c r="CT593" s="3" t="str">
        <f t="shared" si="229"/>
        <v/>
      </c>
      <c r="CU593" s="17"/>
      <c r="CV593" s="17"/>
      <c r="CX593" s="3" t="str">
        <f t="shared" si="230"/>
        <v/>
      </c>
      <c r="CY593" s="17"/>
      <c r="CZ593" s="17"/>
      <c r="DB593" s="3" t="str">
        <f t="shared" si="231"/>
        <v/>
      </c>
      <c r="DC593" s="17"/>
      <c r="DD593" s="17"/>
      <c r="DF593" s="3" t="str">
        <f t="shared" si="232"/>
        <v/>
      </c>
    </row>
    <row r="594" spans="1:110">
      <c r="A594" s="48">
        <v>588</v>
      </c>
      <c r="B594" s="98" t="str">
        <f>IF(Data!B594:$B$1008&lt;&gt;"",Data!B594,"")</f>
        <v/>
      </c>
      <c r="C594" s="98" t="str">
        <f>IF(Data!$B594:C$1008&lt;&gt;"",Data!C594,"")</f>
        <v/>
      </c>
      <c r="D594" s="98" t="str">
        <f>IF(Data!$B594:D$1008&lt;&gt;"",Data!D594,"")</f>
        <v/>
      </c>
      <c r="E594" s="98" t="str">
        <f>IF(Data!$B594:E$1008&lt;&gt;"",Data!E594,"")</f>
        <v/>
      </c>
      <c r="F594" s="98" t="str">
        <f>IF(Data!$B594:F$1008&lt;&gt;"",Data!F594,"")</f>
        <v/>
      </c>
      <c r="G594" s="98" t="str">
        <f>IF(Data!$B594:G$1008&lt;&gt;"",Data!G594,"")</f>
        <v/>
      </c>
      <c r="H594" s="98" t="str">
        <f>IF(Data!$B594:H$1008&lt;&gt;"",Data!H594,"")</f>
        <v/>
      </c>
      <c r="I594" s="98" t="str">
        <f>IF(Data!$B594:I$1008&lt;&gt;"",Data!I594,"")</f>
        <v/>
      </c>
      <c r="J594" s="98" t="str">
        <f>IF(Data!$B594:J$1008&lt;&gt;"",Data!J594,"")</f>
        <v/>
      </c>
      <c r="K594" s="98" t="str">
        <f>IF(Data!$B594:K$1008&lt;&gt;"",Data!K594,"")</f>
        <v/>
      </c>
      <c r="L594" s="98" t="str">
        <f>IF(Data!$B594:L$1008&lt;&gt;"",Data!L594,"")</f>
        <v/>
      </c>
      <c r="M594" s="98" t="str">
        <f>IF(Data!$B594:M$1008&lt;&gt;"",Data!M594,"")</f>
        <v/>
      </c>
      <c r="N594" s="98" t="str">
        <f>IF(Data!$B594:N$1008&lt;&gt;"",Data!N594,"")</f>
        <v/>
      </c>
      <c r="O594" s="98" t="str">
        <f>IF(Data!$B594:O$1008&lt;&gt;"",Data!O594,"")</f>
        <v/>
      </c>
      <c r="P594" s="98" t="str">
        <f>IF(Data!$B594:P$1008&lt;&gt;"",Data!P594,"")</f>
        <v/>
      </c>
      <c r="Q594" s="98" t="str">
        <f>IF(Data!$B594:Q$1008&lt;&gt;"",Data!Q594,"")</f>
        <v/>
      </c>
      <c r="R594" s="98" t="str">
        <f>IF(Data!$B594:R$1008&lt;&gt;"",Data!R594,"")</f>
        <v/>
      </c>
      <c r="S594" s="98" t="str">
        <f>IF(Data!$B594:S$1008&lt;&gt;"",Data!S594,"")</f>
        <v/>
      </c>
      <c r="T594" s="98" t="str">
        <f>IF(Data!$B594:T$1008&lt;&gt;"",Data!T594,"")</f>
        <v/>
      </c>
      <c r="U594" s="98" t="str">
        <f>IF(Data!$B594:U$1008&lt;&gt;"",Data!U594,"")</f>
        <v/>
      </c>
      <c r="AC594" s="16" t="str">
        <f t="shared" si="212"/>
        <v/>
      </c>
      <c r="AH594" s="3" t="str">
        <f t="shared" si="213"/>
        <v/>
      </c>
      <c r="AL594" s="3" t="str">
        <f t="shared" si="214"/>
        <v/>
      </c>
      <c r="AP594" s="3" t="str">
        <f t="shared" si="215"/>
        <v/>
      </c>
      <c r="AT594" s="3" t="str">
        <f t="shared" si="216"/>
        <v/>
      </c>
      <c r="AX594" s="3" t="str">
        <f t="shared" si="217"/>
        <v/>
      </c>
      <c r="BB594" s="3" t="str">
        <f t="shared" si="218"/>
        <v/>
      </c>
      <c r="BF594" s="3" t="str">
        <f t="shared" si="221"/>
        <v/>
      </c>
      <c r="BJ594" s="3" t="str">
        <f t="shared" si="219"/>
        <v/>
      </c>
      <c r="BN594" s="3" t="str">
        <f t="shared" si="220"/>
        <v/>
      </c>
      <c r="BR594" s="3" t="str">
        <f t="shared" si="222"/>
        <v/>
      </c>
      <c r="BS594" s="17"/>
      <c r="BT594" s="17"/>
      <c r="BV594" s="3" t="str">
        <f t="shared" si="223"/>
        <v/>
      </c>
      <c r="BW594" s="17"/>
      <c r="BX594" s="17"/>
      <c r="BZ594" s="3" t="str">
        <f t="shared" si="224"/>
        <v/>
      </c>
      <c r="CA594" s="17"/>
      <c r="CB594" s="17"/>
      <c r="CD594" s="3" t="str">
        <f t="shared" si="225"/>
        <v/>
      </c>
      <c r="CE594" s="17"/>
      <c r="CF594" s="17"/>
      <c r="CH594" s="3" t="str">
        <f t="shared" si="226"/>
        <v/>
      </c>
      <c r="CI594" s="17"/>
      <c r="CJ594" s="17"/>
      <c r="CL594" s="3" t="str">
        <f t="shared" si="227"/>
        <v/>
      </c>
      <c r="CM594" s="17"/>
      <c r="CN594" s="17"/>
      <c r="CP594" s="3" t="str">
        <f t="shared" si="228"/>
        <v/>
      </c>
      <c r="CQ594" s="17"/>
      <c r="CR594" s="17"/>
      <c r="CT594" s="3" t="str">
        <f t="shared" si="229"/>
        <v/>
      </c>
      <c r="CU594" s="17"/>
      <c r="CV594" s="17"/>
      <c r="CX594" s="3" t="str">
        <f t="shared" si="230"/>
        <v/>
      </c>
      <c r="CY594" s="17"/>
      <c r="CZ594" s="17"/>
      <c r="DB594" s="3" t="str">
        <f t="shared" si="231"/>
        <v/>
      </c>
      <c r="DC594" s="17"/>
      <c r="DD594" s="17"/>
      <c r="DF594" s="3" t="str">
        <f t="shared" si="232"/>
        <v/>
      </c>
    </row>
    <row r="595" spans="1:110">
      <c r="A595" s="48">
        <v>589</v>
      </c>
      <c r="B595" s="98" t="str">
        <f>IF(Data!B595:$B$1008&lt;&gt;"",Data!B595,"")</f>
        <v/>
      </c>
      <c r="C595" s="98" t="str">
        <f>IF(Data!$B595:C$1008&lt;&gt;"",Data!C595,"")</f>
        <v/>
      </c>
      <c r="D595" s="98" t="str">
        <f>IF(Data!$B595:D$1008&lt;&gt;"",Data!D595,"")</f>
        <v/>
      </c>
      <c r="E595" s="98" t="str">
        <f>IF(Data!$B595:E$1008&lt;&gt;"",Data!E595,"")</f>
        <v/>
      </c>
      <c r="F595" s="98" t="str">
        <f>IF(Data!$B595:F$1008&lt;&gt;"",Data!F595,"")</f>
        <v/>
      </c>
      <c r="G595" s="98" t="str">
        <f>IF(Data!$B595:G$1008&lt;&gt;"",Data!G595,"")</f>
        <v/>
      </c>
      <c r="H595" s="98" t="str">
        <f>IF(Data!$B595:H$1008&lt;&gt;"",Data!H595,"")</f>
        <v/>
      </c>
      <c r="I595" s="98" t="str">
        <f>IF(Data!$B595:I$1008&lt;&gt;"",Data!I595,"")</f>
        <v/>
      </c>
      <c r="J595" s="98" t="str">
        <f>IF(Data!$B595:J$1008&lt;&gt;"",Data!J595,"")</f>
        <v/>
      </c>
      <c r="K595" s="98" t="str">
        <f>IF(Data!$B595:K$1008&lt;&gt;"",Data!K595,"")</f>
        <v/>
      </c>
      <c r="L595" s="98" t="str">
        <f>IF(Data!$B595:L$1008&lt;&gt;"",Data!L595,"")</f>
        <v/>
      </c>
      <c r="M595" s="98" t="str">
        <f>IF(Data!$B595:M$1008&lt;&gt;"",Data!M595,"")</f>
        <v/>
      </c>
      <c r="N595" s="98" t="str">
        <f>IF(Data!$B595:N$1008&lt;&gt;"",Data!N595,"")</f>
        <v/>
      </c>
      <c r="O595" s="98" t="str">
        <f>IF(Data!$B595:O$1008&lt;&gt;"",Data!O595,"")</f>
        <v/>
      </c>
      <c r="P595" s="98" t="str">
        <f>IF(Data!$B595:P$1008&lt;&gt;"",Data!P595,"")</f>
        <v/>
      </c>
      <c r="Q595" s="98" t="str">
        <f>IF(Data!$B595:Q$1008&lt;&gt;"",Data!Q595,"")</f>
        <v/>
      </c>
      <c r="R595" s="98" t="str">
        <f>IF(Data!$B595:R$1008&lt;&gt;"",Data!R595,"")</f>
        <v/>
      </c>
      <c r="S595" s="98" t="str">
        <f>IF(Data!$B595:S$1008&lt;&gt;"",Data!S595,"")</f>
        <v/>
      </c>
      <c r="T595" s="98" t="str">
        <f>IF(Data!$B595:T$1008&lt;&gt;"",Data!T595,"")</f>
        <v/>
      </c>
      <c r="U595" s="98" t="str">
        <f>IF(Data!$B595:U$1008&lt;&gt;"",Data!U595,"")</f>
        <v/>
      </c>
      <c r="AC595" s="16" t="str">
        <f t="shared" si="212"/>
        <v/>
      </c>
      <c r="AH595" s="3" t="str">
        <f t="shared" si="213"/>
        <v/>
      </c>
      <c r="AL595" s="3" t="str">
        <f t="shared" si="214"/>
        <v/>
      </c>
      <c r="AP595" s="3" t="str">
        <f t="shared" si="215"/>
        <v/>
      </c>
      <c r="AT595" s="3" t="str">
        <f t="shared" si="216"/>
        <v/>
      </c>
      <c r="AX595" s="3" t="str">
        <f t="shared" si="217"/>
        <v/>
      </c>
      <c r="BB595" s="3" t="str">
        <f t="shared" si="218"/>
        <v/>
      </c>
      <c r="BF595" s="3" t="str">
        <f t="shared" si="221"/>
        <v/>
      </c>
      <c r="BJ595" s="3" t="str">
        <f t="shared" si="219"/>
        <v/>
      </c>
      <c r="BN595" s="3" t="str">
        <f t="shared" si="220"/>
        <v/>
      </c>
      <c r="BR595" s="3" t="str">
        <f t="shared" si="222"/>
        <v/>
      </c>
      <c r="BS595" s="17"/>
      <c r="BT595" s="17"/>
      <c r="BV595" s="3" t="str">
        <f t="shared" si="223"/>
        <v/>
      </c>
      <c r="BW595" s="17"/>
      <c r="BX595" s="17"/>
      <c r="BZ595" s="3" t="str">
        <f t="shared" si="224"/>
        <v/>
      </c>
      <c r="CA595" s="17"/>
      <c r="CB595" s="17"/>
      <c r="CD595" s="3" t="str">
        <f t="shared" si="225"/>
        <v/>
      </c>
      <c r="CE595" s="17"/>
      <c r="CF595" s="17"/>
      <c r="CH595" s="3" t="str">
        <f t="shared" si="226"/>
        <v/>
      </c>
      <c r="CI595" s="17"/>
      <c r="CJ595" s="17"/>
      <c r="CL595" s="3" t="str">
        <f t="shared" si="227"/>
        <v/>
      </c>
      <c r="CM595" s="17"/>
      <c r="CN595" s="17"/>
      <c r="CP595" s="3" t="str">
        <f t="shared" si="228"/>
        <v/>
      </c>
      <c r="CQ595" s="17"/>
      <c r="CR595" s="17"/>
      <c r="CT595" s="3" t="str">
        <f t="shared" si="229"/>
        <v/>
      </c>
      <c r="CU595" s="17"/>
      <c r="CV595" s="17"/>
      <c r="CX595" s="3" t="str">
        <f t="shared" si="230"/>
        <v/>
      </c>
      <c r="CY595" s="17"/>
      <c r="CZ595" s="17"/>
      <c r="DB595" s="3" t="str">
        <f t="shared" si="231"/>
        <v/>
      </c>
      <c r="DC595" s="17"/>
      <c r="DD595" s="17"/>
      <c r="DF595" s="3" t="str">
        <f t="shared" si="232"/>
        <v/>
      </c>
    </row>
    <row r="596" spans="1:110">
      <c r="A596" s="48">
        <v>590</v>
      </c>
      <c r="B596" s="98" t="str">
        <f>IF(Data!B596:$B$1008&lt;&gt;"",Data!B596,"")</f>
        <v/>
      </c>
      <c r="C596" s="98" t="str">
        <f>IF(Data!$B596:C$1008&lt;&gt;"",Data!C596,"")</f>
        <v/>
      </c>
      <c r="D596" s="98" t="str">
        <f>IF(Data!$B596:D$1008&lt;&gt;"",Data!D596,"")</f>
        <v/>
      </c>
      <c r="E596" s="98" t="str">
        <f>IF(Data!$B596:E$1008&lt;&gt;"",Data!E596,"")</f>
        <v/>
      </c>
      <c r="F596" s="98" t="str">
        <f>IF(Data!$B596:F$1008&lt;&gt;"",Data!F596,"")</f>
        <v/>
      </c>
      <c r="G596" s="98" t="str">
        <f>IF(Data!$B596:G$1008&lt;&gt;"",Data!G596,"")</f>
        <v/>
      </c>
      <c r="H596" s="98" t="str">
        <f>IF(Data!$B596:H$1008&lt;&gt;"",Data!H596,"")</f>
        <v/>
      </c>
      <c r="I596" s="98" t="str">
        <f>IF(Data!$B596:I$1008&lt;&gt;"",Data!I596,"")</f>
        <v/>
      </c>
      <c r="J596" s="98" t="str">
        <f>IF(Data!$B596:J$1008&lt;&gt;"",Data!J596,"")</f>
        <v/>
      </c>
      <c r="K596" s="98" t="str">
        <f>IF(Data!$B596:K$1008&lt;&gt;"",Data!K596,"")</f>
        <v/>
      </c>
      <c r="L596" s="98" t="str">
        <f>IF(Data!$B596:L$1008&lt;&gt;"",Data!L596,"")</f>
        <v/>
      </c>
      <c r="M596" s="98" t="str">
        <f>IF(Data!$B596:M$1008&lt;&gt;"",Data!M596,"")</f>
        <v/>
      </c>
      <c r="N596" s="98" t="str">
        <f>IF(Data!$B596:N$1008&lt;&gt;"",Data!N596,"")</f>
        <v/>
      </c>
      <c r="O596" s="98" t="str">
        <f>IF(Data!$B596:O$1008&lt;&gt;"",Data!O596,"")</f>
        <v/>
      </c>
      <c r="P596" s="98" t="str">
        <f>IF(Data!$B596:P$1008&lt;&gt;"",Data!P596,"")</f>
        <v/>
      </c>
      <c r="Q596" s="98" t="str">
        <f>IF(Data!$B596:Q$1008&lt;&gt;"",Data!Q596,"")</f>
        <v/>
      </c>
      <c r="R596" s="98" t="str">
        <f>IF(Data!$B596:R$1008&lt;&gt;"",Data!R596,"")</f>
        <v/>
      </c>
      <c r="S596" s="98" t="str">
        <f>IF(Data!$B596:S$1008&lt;&gt;"",Data!S596,"")</f>
        <v/>
      </c>
      <c r="T596" s="98" t="str">
        <f>IF(Data!$B596:T$1008&lt;&gt;"",Data!T596,"")</f>
        <v/>
      </c>
      <c r="U596" s="98" t="str">
        <f>IF(Data!$B596:U$1008&lt;&gt;"",Data!U596,"")</f>
        <v/>
      </c>
      <c r="AC596" s="16" t="str">
        <f t="shared" si="212"/>
        <v/>
      </c>
      <c r="AH596" s="3" t="str">
        <f t="shared" si="213"/>
        <v/>
      </c>
      <c r="AL596" s="3" t="str">
        <f t="shared" si="214"/>
        <v/>
      </c>
      <c r="AP596" s="3" t="str">
        <f t="shared" si="215"/>
        <v/>
      </c>
      <c r="AT596" s="3" t="str">
        <f t="shared" si="216"/>
        <v/>
      </c>
      <c r="AX596" s="3" t="str">
        <f t="shared" si="217"/>
        <v/>
      </c>
      <c r="BB596" s="3" t="str">
        <f t="shared" si="218"/>
        <v/>
      </c>
      <c r="BF596" s="3" t="str">
        <f t="shared" si="221"/>
        <v/>
      </c>
      <c r="BJ596" s="3" t="str">
        <f t="shared" si="219"/>
        <v/>
      </c>
      <c r="BN596" s="3" t="str">
        <f t="shared" si="220"/>
        <v/>
      </c>
      <c r="BR596" s="3" t="str">
        <f t="shared" si="222"/>
        <v/>
      </c>
      <c r="BS596" s="17"/>
      <c r="BT596" s="17"/>
      <c r="BV596" s="3" t="str">
        <f t="shared" si="223"/>
        <v/>
      </c>
      <c r="BW596" s="17"/>
      <c r="BX596" s="17"/>
      <c r="BZ596" s="3" t="str">
        <f t="shared" si="224"/>
        <v/>
      </c>
      <c r="CA596" s="17"/>
      <c r="CB596" s="17"/>
      <c r="CD596" s="3" t="str">
        <f t="shared" si="225"/>
        <v/>
      </c>
      <c r="CE596" s="17"/>
      <c r="CF596" s="17"/>
      <c r="CH596" s="3" t="str">
        <f t="shared" si="226"/>
        <v/>
      </c>
      <c r="CI596" s="17"/>
      <c r="CJ596" s="17"/>
      <c r="CL596" s="3" t="str">
        <f t="shared" si="227"/>
        <v/>
      </c>
      <c r="CM596" s="17"/>
      <c r="CN596" s="17"/>
      <c r="CP596" s="3" t="str">
        <f t="shared" si="228"/>
        <v/>
      </c>
      <c r="CQ596" s="17"/>
      <c r="CR596" s="17"/>
      <c r="CT596" s="3" t="str">
        <f t="shared" si="229"/>
        <v/>
      </c>
      <c r="CU596" s="17"/>
      <c r="CV596" s="17"/>
      <c r="CX596" s="3" t="str">
        <f t="shared" si="230"/>
        <v/>
      </c>
      <c r="CY596" s="17"/>
      <c r="CZ596" s="17"/>
      <c r="DB596" s="3" t="str">
        <f t="shared" si="231"/>
        <v/>
      </c>
      <c r="DC596" s="17"/>
      <c r="DD596" s="17"/>
      <c r="DF596" s="3" t="str">
        <f t="shared" si="232"/>
        <v/>
      </c>
    </row>
    <row r="597" spans="1:110">
      <c r="A597" s="48">
        <v>591</v>
      </c>
      <c r="B597" s="98" t="str">
        <f>IF(Data!B597:$B$1008&lt;&gt;"",Data!B597,"")</f>
        <v/>
      </c>
      <c r="C597" s="98" t="str">
        <f>IF(Data!$B597:C$1008&lt;&gt;"",Data!C597,"")</f>
        <v/>
      </c>
      <c r="D597" s="98" t="str">
        <f>IF(Data!$B597:D$1008&lt;&gt;"",Data!D597,"")</f>
        <v/>
      </c>
      <c r="E597" s="98" t="str">
        <f>IF(Data!$B597:E$1008&lt;&gt;"",Data!E597,"")</f>
        <v/>
      </c>
      <c r="F597" s="98" t="str">
        <f>IF(Data!$B597:F$1008&lt;&gt;"",Data!F597,"")</f>
        <v/>
      </c>
      <c r="G597" s="98" t="str">
        <f>IF(Data!$B597:G$1008&lt;&gt;"",Data!G597,"")</f>
        <v/>
      </c>
      <c r="H597" s="98" t="str">
        <f>IF(Data!$B597:H$1008&lt;&gt;"",Data!H597,"")</f>
        <v/>
      </c>
      <c r="I597" s="98" t="str">
        <f>IF(Data!$B597:I$1008&lt;&gt;"",Data!I597,"")</f>
        <v/>
      </c>
      <c r="J597" s="98" t="str">
        <f>IF(Data!$B597:J$1008&lt;&gt;"",Data!J597,"")</f>
        <v/>
      </c>
      <c r="K597" s="98" t="str">
        <f>IF(Data!$B597:K$1008&lt;&gt;"",Data!K597,"")</f>
        <v/>
      </c>
      <c r="L597" s="98" t="str">
        <f>IF(Data!$B597:L$1008&lt;&gt;"",Data!L597,"")</f>
        <v/>
      </c>
      <c r="M597" s="98" t="str">
        <f>IF(Data!$B597:M$1008&lt;&gt;"",Data!M597,"")</f>
        <v/>
      </c>
      <c r="N597" s="98" t="str">
        <f>IF(Data!$B597:N$1008&lt;&gt;"",Data!N597,"")</f>
        <v/>
      </c>
      <c r="O597" s="98" t="str">
        <f>IF(Data!$B597:O$1008&lt;&gt;"",Data!O597,"")</f>
        <v/>
      </c>
      <c r="P597" s="98" t="str">
        <f>IF(Data!$B597:P$1008&lt;&gt;"",Data!P597,"")</f>
        <v/>
      </c>
      <c r="Q597" s="98" t="str">
        <f>IF(Data!$B597:Q$1008&lt;&gt;"",Data!Q597,"")</f>
        <v/>
      </c>
      <c r="R597" s="98" t="str">
        <f>IF(Data!$B597:R$1008&lt;&gt;"",Data!R597,"")</f>
        <v/>
      </c>
      <c r="S597" s="98" t="str">
        <f>IF(Data!$B597:S$1008&lt;&gt;"",Data!S597,"")</f>
        <v/>
      </c>
      <c r="T597" s="98" t="str">
        <f>IF(Data!$B597:T$1008&lt;&gt;"",Data!T597,"")</f>
        <v/>
      </c>
      <c r="U597" s="98" t="str">
        <f>IF(Data!$B597:U$1008&lt;&gt;"",Data!U597,"")</f>
        <v/>
      </c>
      <c r="AC597" s="16" t="str">
        <f t="shared" si="212"/>
        <v/>
      </c>
      <c r="AH597" s="3" t="str">
        <f t="shared" si="213"/>
        <v/>
      </c>
      <c r="AL597" s="3" t="str">
        <f t="shared" si="214"/>
        <v/>
      </c>
      <c r="AP597" s="3" t="str">
        <f t="shared" si="215"/>
        <v/>
      </c>
      <c r="AT597" s="3" t="str">
        <f t="shared" si="216"/>
        <v/>
      </c>
      <c r="AX597" s="3" t="str">
        <f t="shared" si="217"/>
        <v/>
      </c>
      <c r="BB597" s="3" t="str">
        <f t="shared" si="218"/>
        <v/>
      </c>
      <c r="BF597" s="3" t="str">
        <f t="shared" si="221"/>
        <v/>
      </c>
      <c r="BJ597" s="3" t="str">
        <f t="shared" si="219"/>
        <v/>
      </c>
      <c r="BN597" s="3" t="str">
        <f t="shared" si="220"/>
        <v/>
      </c>
      <c r="BR597" s="3" t="str">
        <f t="shared" si="222"/>
        <v/>
      </c>
      <c r="BS597" s="17"/>
      <c r="BT597" s="17"/>
      <c r="BV597" s="3" t="str">
        <f t="shared" si="223"/>
        <v/>
      </c>
      <c r="BW597" s="17"/>
      <c r="BX597" s="17"/>
      <c r="BZ597" s="3" t="str">
        <f t="shared" si="224"/>
        <v/>
      </c>
      <c r="CA597" s="17"/>
      <c r="CB597" s="17"/>
      <c r="CD597" s="3" t="str">
        <f t="shared" si="225"/>
        <v/>
      </c>
      <c r="CE597" s="17"/>
      <c r="CF597" s="17"/>
      <c r="CH597" s="3" t="str">
        <f t="shared" si="226"/>
        <v/>
      </c>
      <c r="CI597" s="17"/>
      <c r="CJ597" s="17"/>
      <c r="CL597" s="3" t="str">
        <f t="shared" si="227"/>
        <v/>
      </c>
      <c r="CM597" s="17"/>
      <c r="CN597" s="17"/>
      <c r="CP597" s="3" t="str">
        <f t="shared" si="228"/>
        <v/>
      </c>
      <c r="CQ597" s="17"/>
      <c r="CR597" s="17"/>
      <c r="CT597" s="3" t="str">
        <f t="shared" si="229"/>
        <v/>
      </c>
      <c r="CU597" s="17"/>
      <c r="CV597" s="17"/>
      <c r="CX597" s="3" t="str">
        <f t="shared" si="230"/>
        <v/>
      </c>
      <c r="CY597" s="17"/>
      <c r="CZ597" s="17"/>
      <c r="DB597" s="3" t="str">
        <f t="shared" si="231"/>
        <v/>
      </c>
      <c r="DC597" s="17"/>
      <c r="DD597" s="17"/>
      <c r="DF597" s="3" t="str">
        <f t="shared" si="232"/>
        <v/>
      </c>
    </row>
    <row r="598" spans="1:110">
      <c r="A598" s="48">
        <v>592</v>
      </c>
      <c r="B598" s="98" t="str">
        <f>IF(Data!B598:$B$1008&lt;&gt;"",Data!B598,"")</f>
        <v/>
      </c>
      <c r="C598" s="98" t="str">
        <f>IF(Data!$B598:C$1008&lt;&gt;"",Data!C598,"")</f>
        <v/>
      </c>
      <c r="D598" s="98" t="str">
        <f>IF(Data!$B598:D$1008&lt;&gt;"",Data!D598,"")</f>
        <v/>
      </c>
      <c r="E598" s="98" t="str">
        <f>IF(Data!$B598:E$1008&lt;&gt;"",Data!E598,"")</f>
        <v/>
      </c>
      <c r="F598" s="98" t="str">
        <f>IF(Data!$B598:F$1008&lt;&gt;"",Data!F598,"")</f>
        <v/>
      </c>
      <c r="G598" s="98" t="str">
        <f>IF(Data!$B598:G$1008&lt;&gt;"",Data!G598,"")</f>
        <v/>
      </c>
      <c r="H598" s="98" t="str">
        <f>IF(Data!$B598:H$1008&lt;&gt;"",Data!H598,"")</f>
        <v/>
      </c>
      <c r="I598" s="98" t="str">
        <f>IF(Data!$B598:I$1008&lt;&gt;"",Data!I598,"")</f>
        <v/>
      </c>
      <c r="J598" s="98" t="str">
        <f>IF(Data!$B598:J$1008&lt;&gt;"",Data!J598,"")</f>
        <v/>
      </c>
      <c r="K598" s="98" t="str">
        <f>IF(Data!$B598:K$1008&lt;&gt;"",Data!K598,"")</f>
        <v/>
      </c>
      <c r="L598" s="98" t="str">
        <f>IF(Data!$B598:L$1008&lt;&gt;"",Data!L598,"")</f>
        <v/>
      </c>
      <c r="M598" s="98" t="str">
        <f>IF(Data!$B598:M$1008&lt;&gt;"",Data!M598,"")</f>
        <v/>
      </c>
      <c r="N598" s="98" t="str">
        <f>IF(Data!$B598:N$1008&lt;&gt;"",Data!N598,"")</f>
        <v/>
      </c>
      <c r="O598" s="98" t="str">
        <f>IF(Data!$B598:O$1008&lt;&gt;"",Data!O598,"")</f>
        <v/>
      </c>
      <c r="P598" s="98" t="str">
        <f>IF(Data!$B598:P$1008&lt;&gt;"",Data!P598,"")</f>
        <v/>
      </c>
      <c r="Q598" s="98" t="str">
        <f>IF(Data!$B598:Q$1008&lt;&gt;"",Data!Q598,"")</f>
        <v/>
      </c>
      <c r="R598" s="98" t="str">
        <f>IF(Data!$B598:R$1008&lt;&gt;"",Data!R598,"")</f>
        <v/>
      </c>
      <c r="S598" s="98" t="str">
        <f>IF(Data!$B598:S$1008&lt;&gt;"",Data!S598,"")</f>
        <v/>
      </c>
      <c r="T598" s="98" t="str">
        <f>IF(Data!$B598:T$1008&lt;&gt;"",Data!T598,"")</f>
        <v/>
      </c>
      <c r="U598" s="98" t="str">
        <f>IF(Data!$B598:U$1008&lt;&gt;"",Data!U598,"")</f>
        <v/>
      </c>
      <c r="AC598" s="16" t="str">
        <f t="shared" si="212"/>
        <v/>
      </c>
      <c r="AH598" s="3" t="str">
        <f t="shared" si="213"/>
        <v/>
      </c>
      <c r="AL598" s="3" t="str">
        <f t="shared" si="214"/>
        <v/>
      </c>
      <c r="AP598" s="3" t="str">
        <f t="shared" si="215"/>
        <v/>
      </c>
      <c r="AT598" s="3" t="str">
        <f t="shared" si="216"/>
        <v/>
      </c>
      <c r="AX598" s="3" t="str">
        <f t="shared" si="217"/>
        <v/>
      </c>
      <c r="BB598" s="3" t="str">
        <f t="shared" si="218"/>
        <v/>
      </c>
      <c r="BF598" s="3" t="str">
        <f t="shared" si="221"/>
        <v/>
      </c>
      <c r="BJ598" s="3" t="str">
        <f t="shared" si="219"/>
        <v/>
      </c>
      <c r="BN598" s="3" t="str">
        <f t="shared" si="220"/>
        <v/>
      </c>
      <c r="BR598" s="3" t="str">
        <f t="shared" si="222"/>
        <v/>
      </c>
      <c r="BS598" s="17"/>
      <c r="BT598" s="17"/>
      <c r="BV598" s="3" t="str">
        <f t="shared" si="223"/>
        <v/>
      </c>
      <c r="BW598" s="17"/>
      <c r="BX598" s="17"/>
      <c r="BZ598" s="3" t="str">
        <f t="shared" si="224"/>
        <v/>
      </c>
      <c r="CA598" s="17"/>
      <c r="CB598" s="17"/>
      <c r="CD598" s="3" t="str">
        <f t="shared" si="225"/>
        <v/>
      </c>
      <c r="CE598" s="17"/>
      <c r="CF598" s="17"/>
      <c r="CH598" s="3" t="str">
        <f t="shared" si="226"/>
        <v/>
      </c>
      <c r="CI598" s="17"/>
      <c r="CJ598" s="17"/>
      <c r="CL598" s="3" t="str">
        <f t="shared" si="227"/>
        <v/>
      </c>
      <c r="CM598" s="17"/>
      <c r="CN598" s="17"/>
      <c r="CP598" s="3" t="str">
        <f t="shared" si="228"/>
        <v/>
      </c>
      <c r="CQ598" s="17"/>
      <c r="CR598" s="17"/>
      <c r="CT598" s="3" t="str">
        <f t="shared" si="229"/>
        <v/>
      </c>
      <c r="CU598" s="17"/>
      <c r="CV598" s="17"/>
      <c r="CX598" s="3" t="str">
        <f t="shared" si="230"/>
        <v/>
      </c>
      <c r="CY598" s="17"/>
      <c r="CZ598" s="17"/>
      <c r="DB598" s="3" t="str">
        <f t="shared" si="231"/>
        <v/>
      </c>
      <c r="DC598" s="17"/>
      <c r="DD598" s="17"/>
      <c r="DF598" s="3" t="str">
        <f t="shared" si="232"/>
        <v/>
      </c>
    </row>
    <row r="599" spans="1:110">
      <c r="A599" s="48">
        <v>593</v>
      </c>
      <c r="B599" s="98" t="str">
        <f>IF(Data!B599:$B$1008&lt;&gt;"",Data!B599,"")</f>
        <v/>
      </c>
      <c r="C599" s="98" t="str">
        <f>IF(Data!$B599:C$1008&lt;&gt;"",Data!C599,"")</f>
        <v/>
      </c>
      <c r="D599" s="98" t="str">
        <f>IF(Data!$B599:D$1008&lt;&gt;"",Data!D599,"")</f>
        <v/>
      </c>
      <c r="E599" s="98" t="str">
        <f>IF(Data!$B599:E$1008&lt;&gt;"",Data!E599,"")</f>
        <v/>
      </c>
      <c r="F599" s="98" t="str">
        <f>IF(Data!$B599:F$1008&lt;&gt;"",Data!F599,"")</f>
        <v/>
      </c>
      <c r="G599" s="98" t="str">
        <f>IF(Data!$B599:G$1008&lt;&gt;"",Data!G599,"")</f>
        <v/>
      </c>
      <c r="H599" s="98" t="str">
        <f>IF(Data!$B599:H$1008&lt;&gt;"",Data!H599,"")</f>
        <v/>
      </c>
      <c r="I599" s="98" t="str">
        <f>IF(Data!$B599:I$1008&lt;&gt;"",Data!I599,"")</f>
        <v/>
      </c>
      <c r="J599" s="98" t="str">
        <f>IF(Data!$B599:J$1008&lt;&gt;"",Data!J599,"")</f>
        <v/>
      </c>
      <c r="K599" s="98" t="str">
        <f>IF(Data!$B599:K$1008&lt;&gt;"",Data!K599,"")</f>
        <v/>
      </c>
      <c r="L599" s="98" t="str">
        <f>IF(Data!$B599:L$1008&lt;&gt;"",Data!L599,"")</f>
        <v/>
      </c>
      <c r="M599" s="98" t="str">
        <f>IF(Data!$B599:M$1008&lt;&gt;"",Data!M599,"")</f>
        <v/>
      </c>
      <c r="N599" s="98" t="str">
        <f>IF(Data!$B599:N$1008&lt;&gt;"",Data!N599,"")</f>
        <v/>
      </c>
      <c r="O599" s="98" t="str">
        <f>IF(Data!$B599:O$1008&lt;&gt;"",Data!O599,"")</f>
        <v/>
      </c>
      <c r="P599" s="98" t="str">
        <f>IF(Data!$B599:P$1008&lt;&gt;"",Data!P599,"")</f>
        <v/>
      </c>
      <c r="Q599" s="98" t="str">
        <f>IF(Data!$B599:Q$1008&lt;&gt;"",Data!Q599,"")</f>
        <v/>
      </c>
      <c r="R599" s="98" t="str">
        <f>IF(Data!$B599:R$1008&lt;&gt;"",Data!R599,"")</f>
        <v/>
      </c>
      <c r="S599" s="98" t="str">
        <f>IF(Data!$B599:S$1008&lt;&gt;"",Data!S599,"")</f>
        <v/>
      </c>
      <c r="T599" s="98" t="str">
        <f>IF(Data!$B599:T$1008&lt;&gt;"",Data!T599,"")</f>
        <v/>
      </c>
      <c r="U599" s="98" t="str">
        <f>IF(Data!$B599:U$1008&lt;&gt;"",Data!U599,"")</f>
        <v/>
      </c>
      <c r="AC599" s="16" t="str">
        <f t="shared" si="212"/>
        <v/>
      </c>
      <c r="AH599" s="3" t="str">
        <f t="shared" si="213"/>
        <v/>
      </c>
      <c r="AL599" s="3" t="str">
        <f t="shared" si="214"/>
        <v/>
      </c>
      <c r="AP599" s="3" t="str">
        <f t="shared" si="215"/>
        <v/>
      </c>
      <c r="AT599" s="3" t="str">
        <f t="shared" si="216"/>
        <v/>
      </c>
      <c r="AX599" s="3" t="str">
        <f t="shared" si="217"/>
        <v/>
      </c>
      <c r="BB599" s="3" t="str">
        <f t="shared" si="218"/>
        <v/>
      </c>
      <c r="BF599" s="3" t="str">
        <f t="shared" si="221"/>
        <v/>
      </c>
      <c r="BJ599" s="3" t="str">
        <f t="shared" si="219"/>
        <v/>
      </c>
      <c r="BN599" s="3" t="str">
        <f t="shared" si="220"/>
        <v/>
      </c>
      <c r="BR599" s="3" t="str">
        <f t="shared" si="222"/>
        <v/>
      </c>
      <c r="BS599" s="17"/>
      <c r="BT599" s="17"/>
      <c r="BV599" s="3" t="str">
        <f t="shared" si="223"/>
        <v/>
      </c>
      <c r="BW599" s="17"/>
      <c r="BX599" s="17"/>
      <c r="BZ599" s="3" t="str">
        <f t="shared" si="224"/>
        <v/>
      </c>
      <c r="CA599" s="17"/>
      <c r="CB599" s="17"/>
      <c r="CD599" s="3" t="str">
        <f t="shared" si="225"/>
        <v/>
      </c>
      <c r="CE599" s="17"/>
      <c r="CF599" s="17"/>
      <c r="CH599" s="3" t="str">
        <f t="shared" si="226"/>
        <v/>
      </c>
      <c r="CI599" s="17"/>
      <c r="CJ599" s="17"/>
      <c r="CL599" s="3" t="str">
        <f t="shared" si="227"/>
        <v/>
      </c>
      <c r="CM599" s="17"/>
      <c r="CN599" s="17"/>
      <c r="CP599" s="3" t="str">
        <f t="shared" si="228"/>
        <v/>
      </c>
      <c r="CQ599" s="17"/>
      <c r="CR599" s="17"/>
      <c r="CT599" s="3" t="str">
        <f t="shared" si="229"/>
        <v/>
      </c>
      <c r="CU599" s="17"/>
      <c r="CV599" s="17"/>
      <c r="CX599" s="3" t="str">
        <f t="shared" si="230"/>
        <v/>
      </c>
      <c r="CY599" s="17"/>
      <c r="CZ599" s="17"/>
      <c r="DB599" s="3" t="str">
        <f t="shared" si="231"/>
        <v/>
      </c>
      <c r="DC599" s="17"/>
      <c r="DD599" s="17"/>
      <c r="DF599" s="3" t="str">
        <f t="shared" si="232"/>
        <v/>
      </c>
    </row>
    <row r="600" spans="1:110">
      <c r="A600" s="48">
        <v>594</v>
      </c>
      <c r="B600" s="98" t="str">
        <f>IF(Data!B600:$B$1008&lt;&gt;"",Data!B600,"")</f>
        <v/>
      </c>
      <c r="C600" s="98" t="str">
        <f>IF(Data!$B600:C$1008&lt;&gt;"",Data!C600,"")</f>
        <v/>
      </c>
      <c r="D600" s="98" t="str">
        <f>IF(Data!$B600:D$1008&lt;&gt;"",Data!D600,"")</f>
        <v/>
      </c>
      <c r="E600" s="98" t="str">
        <f>IF(Data!$B600:E$1008&lt;&gt;"",Data!E600,"")</f>
        <v/>
      </c>
      <c r="F600" s="98" t="str">
        <f>IF(Data!$B600:F$1008&lt;&gt;"",Data!F600,"")</f>
        <v/>
      </c>
      <c r="G600" s="98" t="str">
        <f>IF(Data!$B600:G$1008&lt;&gt;"",Data!G600,"")</f>
        <v/>
      </c>
      <c r="H600" s="98" t="str">
        <f>IF(Data!$B600:H$1008&lt;&gt;"",Data!H600,"")</f>
        <v/>
      </c>
      <c r="I600" s="98" t="str">
        <f>IF(Data!$B600:I$1008&lt;&gt;"",Data!I600,"")</f>
        <v/>
      </c>
      <c r="J600" s="98" t="str">
        <f>IF(Data!$B600:J$1008&lt;&gt;"",Data!J600,"")</f>
        <v/>
      </c>
      <c r="K600" s="98" t="str">
        <f>IF(Data!$B600:K$1008&lt;&gt;"",Data!K600,"")</f>
        <v/>
      </c>
      <c r="L600" s="98" t="str">
        <f>IF(Data!$B600:L$1008&lt;&gt;"",Data!L600,"")</f>
        <v/>
      </c>
      <c r="M600" s="98" t="str">
        <f>IF(Data!$B600:M$1008&lt;&gt;"",Data!M600,"")</f>
        <v/>
      </c>
      <c r="N600" s="98" t="str">
        <f>IF(Data!$B600:N$1008&lt;&gt;"",Data!N600,"")</f>
        <v/>
      </c>
      <c r="O600" s="98" t="str">
        <f>IF(Data!$B600:O$1008&lt;&gt;"",Data!O600,"")</f>
        <v/>
      </c>
      <c r="P600" s="98" t="str">
        <f>IF(Data!$B600:P$1008&lt;&gt;"",Data!P600,"")</f>
        <v/>
      </c>
      <c r="Q600" s="98" t="str">
        <f>IF(Data!$B600:Q$1008&lt;&gt;"",Data!Q600,"")</f>
        <v/>
      </c>
      <c r="R600" s="98" t="str">
        <f>IF(Data!$B600:R$1008&lt;&gt;"",Data!R600,"")</f>
        <v/>
      </c>
      <c r="S600" s="98" t="str">
        <f>IF(Data!$B600:S$1008&lt;&gt;"",Data!S600,"")</f>
        <v/>
      </c>
      <c r="T600" s="98" t="str">
        <f>IF(Data!$B600:T$1008&lt;&gt;"",Data!T600,"")</f>
        <v/>
      </c>
      <c r="U600" s="98" t="str">
        <f>IF(Data!$B600:U$1008&lt;&gt;"",Data!U600,"")</f>
        <v/>
      </c>
      <c r="AC600" s="16" t="str">
        <f t="shared" si="212"/>
        <v/>
      </c>
      <c r="AH600" s="3" t="str">
        <f t="shared" si="213"/>
        <v/>
      </c>
      <c r="AL600" s="3" t="str">
        <f t="shared" si="214"/>
        <v/>
      </c>
      <c r="AP600" s="3" t="str">
        <f t="shared" si="215"/>
        <v/>
      </c>
      <c r="AT600" s="3" t="str">
        <f t="shared" si="216"/>
        <v/>
      </c>
      <c r="AX600" s="3" t="str">
        <f t="shared" si="217"/>
        <v/>
      </c>
      <c r="BB600" s="3" t="str">
        <f t="shared" si="218"/>
        <v/>
      </c>
      <c r="BF600" s="3" t="str">
        <f t="shared" si="221"/>
        <v/>
      </c>
      <c r="BJ600" s="3" t="str">
        <f t="shared" si="219"/>
        <v/>
      </c>
      <c r="BN600" s="3" t="str">
        <f t="shared" si="220"/>
        <v/>
      </c>
      <c r="BR600" s="3" t="str">
        <f t="shared" si="222"/>
        <v/>
      </c>
      <c r="BS600" s="17"/>
      <c r="BT600" s="17"/>
      <c r="BV600" s="3" t="str">
        <f t="shared" si="223"/>
        <v/>
      </c>
      <c r="BW600" s="17"/>
      <c r="BX600" s="17"/>
      <c r="BZ600" s="3" t="str">
        <f t="shared" si="224"/>
        <v/>
      </c>
      <c r="CA600" s="17"/>
      <c r="CB600" s="17"/>
      <c r="CD600" s="3" t="str">
        <f t="shared" si="225"/>
        <v/>
      </c>
      <c r="CE600" s="17"/>
      <c r="CF600" s="17"/>
      <c r="CH600" s="3" t="str">
        <f t="shared" si="226"/>
        <v/>
      </c>
      <c r="CI600" s="17"/>
      <c r="CJ600" s="17"/>
      <c r="CL600" s="3" t="str">
        <f t="shared" si="227"/>
        <v/>
      </c>
      <c r="CM600" s="17"/>
      <c r="CN600" s="17"/>
      <c r="CP600" s="3" t="str">
        <f t="shared" si="228"/>
        <v/>
      </c>
      <c r="CQ600" s="17"/>
      <c r="CR600" s="17"/>
      <c r="CT600" s="3" t="str">
        <f t="shared" si="229"/>
        <v/>
      </c>
      <c r="CU600" s="17"/>
      <c r="CV600" s="17"/>
      <c r="CX600" s="3" t="str">
        <f t="shared" si="230"/>
        <v/>
      </c>
      <c r="CY600" s="17"/>
      <c r="CZ600" s="17"/>
      <c r="DB600" s="3" t="str">
        <f t="shared" si="231"/>
        <v/>
      </c>
      <c r="DC600" s="17"/>
      <c r="DD600" s="17"/>
      <c r="DF600" s="3" t="str">
        <f t="shared" si="232"/>
        <v/>
      </c>
    </row>
    <row r="601" spans="1:110">
      <c r="A601" s="48">
        <v>595</v>
      </c>
      <c r="B601" s="98" t="str">
        <f>IF(Data!B601:$B$1008&lt;&gt;"",Data!B601,"")</f>
        <v/>
      </c>
      <c r="C601" s="98" t="str">
        <f>IF(Data!$B601:C$1008&lt;&gt;"",Data!C601,"")</f>
        <v/>
      </c>
      <c r="D601" s="98" t="str">
        <f>IF(Data!$B601:D$1008&lt;&gt;"",Data!D601,"")</f>
        <v/>
      </c>
      <c r="E601" s="98" t="str">
        <f>IF(Data!$B601:E$1008&lt;&gt;"",Data!E601,"")</f>
        <v/>
      </c>
      <c r="F601" s="98" t="str">
        <f>IF(Data!$B601:F$1008&lt;&gt;"",Data!F601,"")</f>
        <v/>
      </c>
      <c r="G601" s="98" t="str">
        <f>IF(Data!$B601:G$1008&lt;&gt;"",Data!G601,"")</f>
        <v/>
      </c>
      <c r="H601" s="98" t="str">
        <f>IF(Data!$B601:H$1008&lt;&gt;"",Data!H601,"")</f>
        <v/>
      </c>
      <c r="I601" s="98" t="str">
        <f>IF(Data!$B601:I$1008&lt;&gt;"",Data!I601,"")</f>
        <v/>
      </c>
      <c r="J601" s="98" t="str">
        <f>IF(Data!$B601:J$1008&lt;&gt;"",Data!J601,"")</f>
        <v/>
      </c>
      <c r="K601" s="98" t="str">
        <f>IF(Data!$B601:K$1008&lt;&gt;"",Data!K601,"")</f>
        <v/>
      </c>
      <c r="L601" s="98" t="str">
        <f>IF(Data!$B601:L$1008&lt;&gt;"",Data!L601,"")</f>
        <v/>
      </c>
      <c r="M601" s="98" t="str">
        <f>IF(Data!$B601:M$1008&lt;&gt;"",Data!M601,"")</f>
        <v/>
      </c>
      <c r="N601" s="98" t="str">
        <f>IF(Data!$B601:N$1008&lt;&gt;"",Data!N601,"")</f>
        <v/>
      </c>
      <c r="O601" s="98" t="str">
        <f>IF(Data!$B601:O$1008&lt;&gt;"",Data!O601,"")</f>
        <v/>
      </c>
      <c r="P601" s="98" t="str">
        <f>IF(Data!$B601:P$1008&lt;&gt;"",Data!P601,"")</f>
        <v/>
      </c>
      <c r="Q601" s="98" t="str">
        <f>IF(Data!$B601:Q$1008&lt;&gt;"",Data!Q601,"")</f>
        <v/>
      </c>
      <c r="R601" s="98" t="str">
        <f>IF(Data!$B601:R$1008&lt;&gt;"",Data!R601,"")</f>
        <v/>
      </c>
      <c r="S601" s="98" t="str">
        <f>IF(Data!$B601:S$1008&lt;&gt;"",Data!S601,"")</f>
        <v/>
      </c>
      <c r="T601" s="98" t="str">
        <f>IF(Data!$B601:T$1008&lt;&gt;"",Data!T601,"")</f>
        <v/>
      </c>
      <c r="U601" s="98" t="str">
        <f>IF(Data!$B601:U$1008&lt;&gt;"",Data!U601,"")</f>
        <v/>
      </c>
      <c r="AC601" s="16" t="str">
        <f t="shared" si="212"/>
        <v/>
      </c>
      <c r="AH601" s="3" t="str">
        <f t="shared" si="213"/>
        <v/>
      </c>
      <c r="AL601" s="3" t="str">
        <f t="shared" si="214"/>
        <v/>
      </c>
      <c r="AP601" s="3" t="str">
        <f t="shared" si="215"/>
        <v/>
      </c>
      <c r="AT601" s="3" t="str">
        <f t="shared" si="216"/>
        <v/>
      </c>
      <c r="AX601" s="3" t="str">
        <f t="shared" si="217"/>
        <v/>
      </c>
      <c r="BB601" s="3" t="str">
        <f t="shared" si="218"/>
        <v/>
      </c>
      <c r="BF601" s="3" t="str">
        <f t="shared" si="221"/>
        <v/>
      </c>
      <c r="BJ601" s="3" t="str">
        <f t="shared" si="219"/>
        <v/>
      </c>
      <c r="BN601" s="3" t="str">
        <f t="shared" si="220"/>
        <v/>
      </c>
      <c r="BR601" s="3" t="str">
        <f t="shared" si="222"/>
        <v/>
      </c>
      <c r="BS601" s="17"/>
      <c r="BT601" s="17"/>
      <c r="BV601" s="3" t="str">
        <f t="shared" si="223"/>
        <v/>
      </c>
      <c r="BW601" s="17"/>
      <c r="BX601" s="17"/>
      <c r="BZ601" s="3" t="str">
        <f t="shared" si="224"/>
        <v/>
      </c>
      <c r="CA601" s="17"/>
      <c r="CB601" s="17"/>
      <c r="CD601" s="3" t="str">
        <f t="shared" si="225"/>
        <v/>
      </c>
      <c r="CE601" s="17"/>
      <c r="CF601" s="17"/>
      <c r="CH601" s="3" t="str">
        <f t="shared" si="226"/>
        <v/>
      </c>
      <c r="CI601" s="17"/>
      <c r="CJ601" s="17"/>
      <c r="CL601" s="3" t="str">
        <f t="shared" si="227"/>
        <v/>
      </c>
      <c r="CM601" s="17"/>
      <c r="CN601" s="17"/>
      <c r="CP601" s="3" t="str">
        <f t="shared" si="228"/>
        <v/>
      </c>
      <c r="CQ601" s="17"/>
      <c r="CR601" s="17"/>
      <c r="CT601" s="3" t="str">
        <f t="shared" si="229"/>
        <v/>
      </c>
      <c r="CU601" s="17"/>
      <c r="CV601" s="17"/>
      <c r="CX601" s="3" t="str">
        <f t="shared" si="230"/>
        <v/>
      </c>
      <c r="CY601" s="17"/>
      <c r="CZ601" s="17"/>
      <c r="DB601" s="3" t="str">
        <f t="shared" si="231"/>
        <v/>
      </c>
      <c r="DC601" s="17"/>
      <c r="DD601" s="17"/>
      <c r="DF601" s="3" t="str">
        <f t="shared" si="232"/>
        <v/>
      </c>
    </row>
    <row r="602" spans="1:110">
      <c r="A602" s="48">
        <v>596</v>
      </c>
      <c r="B602" s="98" t="str">
        <f>IF(Data!B602:$B$1008&lt;&gt;"",Data!B602,"")</f>
        <v/>
      </c>
      <c r="C602" s="98" t="str">
        <f>IF(Data!$B602:C$1008&lt;&gt;"",Data!C602,"")</f>
        <v/>
      </c>
      <c r="D602" s="98" t="str">
        <f>IF(Data!$B602:D$1008&lt;&gt;"",Data!D602,"")</f>
        <v/>
      </c>
      <c r="E602" s="98" t="str">
        <f>IF(Data!$B602:E$1008&lt;&gt;"",Data!E602,"")</f>
        <v/>
      </c>
      <c r="F602" s="98" t="str">
        <f>IF(Data!$B602:F$1008&lt;&gt;"",Data!F602,"")</f>
        <v/>
      </c>
      <c r="G602" s="98" t="str">
        <f>IF(Data!$B602:G$1008&lt;&gt;"",Data!G602,"")</f>
        <v/>
      </c>
      <c r="H602" s="98" t="str">
        <f>IF(Data!$B602:H$1008&lt;&gt;"",Data!H602,"")</f>
        <v/>
      </c>
      <c r="I602" s="98" t="str">
        <f>IF(Data!$B602:I$1008&lt;&gt;"",Data!I602,"")</f>
        <v/>
      </c>
      <c r="J602" s="98" t="str">
        <f>IF(Data!$B602:J$1008&lt;&gt;"",Data!J602,"")</f>
        <v/>
      </c>
      <c r="K602" s="98" t="str">
        <f>IF(Data!$B602:K$1008&lt;&gt;"",Data!K602,"")</f>
        <v/>
      </c>
      <c r="L602" s="98" t="str">
        <f>IF(Data!$B602:L$1008&lt;&gt;"",Data!L602,"")</f>
        <v/>
      </c>
      <c r="M602" s="98" t="str">
        <f>IF(Data!$B602:M$1008&lt;&gt;"",Data!M602,"")</f>
        <v/>
      </c>
      <c r="N602" s="98" t="str">
        <f>IF(Data!$B602:N$1008&lt;&gt;"",Data!N602,"")</f>
        <v/>
      </c>
      <c r="O602" s="98" t="str">
        <f>IF(Data!$B602:O$1008&lt;&gt;"",Data!O602,"")</f>
        <v/>
      </c>
      <c r="P602" s="98" t="str">
        <f>IF(Data!$B602:P$1008&lt;&gt;"",Data!P602,"")</f>
        <v/>
      </c>
      <c r="Q602" s="98" t="str">
        <f>IF(Data!$B602:Q$1008&lt;&gt;"",Data!Q602,"")</f>
        <v/>
      </c>
      <c r="R602" s="98" t="str">
        <f>IF(Data!$B602:R$1008&lt;&gt;"",Data!R602,"")</f>
        <v/>
      </c>
      <c r="S602" s="98" t="str">
        <f>IF(Data!$B602:S$1008&lt;&gt;"",Data!S602,"")</f>
        <v/>
      </c>
      <c r="T602" s="98" t="str">
        <f>IF(Data!$B602:T$1008&lt;&gt;"",Data!T602,"")</f>
        <v/>
      </c>
      <c r="U602" s="98" t="str">
        <f>IF(Data!$B602:U$1008&lt;&gt;"",Data!U602,"")</f>
        <v/>
      </c>
      <c r="AC602" s="16" t="str">
        <f t="shared" si="212"/>
        <v/>
      </c>
      <c r="AH602" s="3" t="str">
        <f t="shared" si="213"/>
        <v/>
      </c>
      <c r="AL602" s="3" t="str">
        <f t="shared" si="214"/>
        <v/>
      </c>
      <c r="AP602" s="3" t="str">
        <f t="shared" si="215"/>
        <v/>
      </c>
      <c r="AT602" s="3" t="str">
        <f t="shared" si="216"/>
        <v/>
      </c>
      <c r="AX602" s="3" t="str">
        <f t="shared" si="217"/>
        <v/>
      </c>
      <c r="BB602" s="3" t="str">
        <f t="shared" si="218"/>
        <v/>
      </c>
      <c r="BF602" s="3" t="str">
        <f t="shared" si="221"/>
        <v/>
      </c>
      <c r="BJ602" s="3" t="str">
        <f t="shared" si="219"/>
        <v/>
      </c>
      <c r="BN602" s="3" t="str">
        <f t="shared" si="220"/>
        <v/>
      </c>
      <c r="BR602" s="3" t="str">
        <f t="shared" si="222"/>
        <v/>
      </c>
      <c r="BS602" s="17"/>
      <c r="BT602" s="17"/>
      <c r="BV602" s="3" t="str">
        <f t="shared" si="223"/>
        <v/>
      </c>
      <c r="BW602" s="17"/>
      <c r="BX602" s="17"/>
      <c r="BZ602" s="3" t="str">
        <f t="shared" si="224"/>
        <v/>
      </c>
      <c r="CA602" s="17"/>
      <c r="CB602" s="17"/>
      <c r="CD602" s="3" t="str">
        <f t="shared" si="225"/>
        <v/>
      </c>
      <c r="CE602" s="17"/>
      <c r="CF602" s="17"/>
      <c r="CH602" s="3" t="str">
        <f t="shared" si="226"/>
        <v/>
      </c>
      <c r="CI602" s="17"/>
      <c r="CJ602" s="17"/>
      <c r="CL602" s="3" t="str">
        <f t="shared" si="227"/>
        <v/>
      </c>
      <c r="CM602" s="17"/>
      <c r="CN602" s="17"/>
      <c r="CP602" s="3" t="str">
        <f t="shared" si="228"/>
        <v/>
      </c>
      <c r="CQ602" s="17"/>
      <c r="CR602" s="17"/>
      <c r="CT602" s="3" t="str">
        <f t="shared" si="229"/>
        <v/>
      </c>
      <c r="CU602" s="17"/>
      <c r="CV602" s="17"/>
      <c r="CX602" s="3" t="str">
        <f t="shared" si="230"/>
        <v/>
      </c>
      <c r="CY602" s="17"/>
      <c r="CZ602" s="17"/>
      <c r="DB602" s="3" t="str">
        <f t="shared" si="231"/>
        <v/>
      </c>
      <c r="DC602" s="17"/>
      <c r="DD602" s="17"/>
      <c r="DF602" s="3" t="str">
        <f t="shared" si="232"/>
        <v/>
      </c>
    </row>
    <row r="603" spans="1:110">
      <c r="A603" s="48">
        <v>597</v>
      </c>
      <c r="B603" s="98" t="str">
        <f>IF(Data!B603:$B$1008&lt;&gt;"",Data!B603,"")</f>
        <v/>
      </c>
      <c r="C603" s="98" t="str">
        <f>IF(Data!$B603:C$1008&lt;&gt;"",Data!C603,"")</f>
        <v/>
      </c>
      <c r="D603" s="98" t="str">
        <f>IF(Data!$B603:D$1008&lt;&gt;"",Data!D603,"")</f>
        <v/>
      </c>
      <c r="E603" s="98" t="str">
        <f>IF(Data!$B603:E$1008&lt;&gt;"",Data!E603,"")</f>
        <v/>
      </c>
      <c r="F603" s="98" t="str">
        <f>IF(Data!$B603:F$1008&lt;&gt;"",Data!F603,"")</f>
        <v/>
      </c>
      <c r="G603" s="98" t="str">
        <f>IF(Data!$B603:G$1008&lt;&gt;"",Data!G603,"")</f>
        <v/>
      </c>
      <c r="H603" s="98" t="str">
        <f>IF(Data!$B603:H$1008&lt;&gt;"",Data!H603,"")</f>
        <v/>
      </c>
      <c r="I603" s="98" t="str">
        <f>IF(Data!$B603:I$1008&lt;&gt;"",Data!I603,"")</f>
        <v/>
      </c>
      <c r="J603" s="98" t="str">
        <f>IF(Data!$B603:J$1008&lt;&gt;"",Data!J603,"")</f>
        <v/>
      </c>
      <c r="K603" s="98" t="str">
        <f>IF(Data!$B603:K$1008&lt;&gt;"",Data!K603,"")</f>
        <v/>
      </c>
      <c r="L603" s="98" t="str">
        <f>IF(Data!$B603:L$1008&lt;&gt;"",Data!L603,"")</f>
        <v/>
      </c>
      <c r="M603" s="98" t="str">
        <f>IF(Data!$B603:M$1008&lt;&gt;"",Data!M603,"")</f>
        <v/>
      </c>
      <c r="N603" s="98" t="str">
        <f>IF(Data!$B603:N$1008&lt;&gt;"",Data!N603,"")</f>
        <v/>
      </c>
      <c r="O603" s="98" t="str">
        <f>IF(Data!$B603:O$1008&lt;&gt;"",Data!O603,"")</f>
        <v/>
      </c>
      <c r="P603" s="98" t="str">
        <f>IF(Data!$B603:P$1008&lt;&gt;"",Data!P603,"")</f>
        <v/>
      </c>
      <c r="Q603" s="98" t="str">
        <f>IF(Data!$B603:Q$1008&lt;&gt;"",Data!Q603,"")</f>
        <v/>
      </c>
      <c r="R603" s="98" t="str">
        <f>IF(Data!$B603:R$1008&lt;&gt;"",Data!R603,"")</f>
        <v/>
      </c>
      <c r="S603" s="98" t="str">
        <f>IF(Data!$B603:S$1008&lt;&gt;"",Data!S603,"")</f>
        <v/>
      </c>
      <c r="T603" s="98" t="str">
        <f>IF(Data!$B603:T$1008&lt;&gt;"",Data!T603,"")</f>
        <v/>
      </c>
      <c r="U603" s="98" t="str">
        <f>IF(Data!$B603:U$1008&lt;&gt;"",Data!U603,"")</f>
        <v/>
      </c>
      <c r="AC603" s="16" t="str">
        <f t="shared" si="212"/>
        <v/>
      </c>
      <c r="AH603" s="3" t="str">
        <f t="shared" si="213"/>
        <v/>
      </c>
      <c r="AL603" s="3" t="str">
        <f t="shared" si="214"/>
        <v/>
      </c>
      <c r="AP603" s="3" t="str">
        <f t="shared" si="215"/>
        <v/>
      </c>
      <c r="AT603" s="3" t="str">
        <f t="shared" si="216"/>
        <v/>
      </c>
      <c r="AX603" s="3" t="str">
        <f t="shared" si="217"/>
        <v/>
      </c>
      <c r="BB603" s="3" t="str">
        <f t="shared" si="218"/>
        <v/>
      </c>
      <c r="BF603" s="3" t="str">
        <f t="shared" si="221"/>
        <v/>
      </c>
      <c r="BJ603" s="3" t="str">
        <f t="shared" si="219"/>
        <v/>
      </c>
      <c r="BN603" s="3" t="str">
        <f t="shared" si="220"/>
        <v/>
      </c>
      <c r="BR603" s="3" t="str">
        <f t="shared" si="222"/>
        <v/>
      </c>
      <c r="BS603" s="17"/>
      <c r="BT603" s="17"/>
      <c r="BV603" s="3" t="str">
        <f t="shared" si="223"/>
        <v/>
      </c>
      <c r="BW603" s="17"/>
      <c r="BX603" s="17"/>
      <c r="BZ603" s="3" t="str">
        <f t="shared" si="224"/>
        <v/>
      </c>
      <c r="CA603" s="17"/>
      <c r="CB603" s="17"/>
      <c r="CD603" s="3" t="str">
        <f t="shared" si="225"/>
        <v/>
      </c>
      <c r="CE603" s="17"/>
      <c r="CF603" s="17"/>
      <c r="CH603" s="3" t="str">
        <f t="shared" si="226"/>
        <v/>
      </c>
      <c r="CI603" s="17"/>
      <c r="CJ603" s="17"/>
      <c r="CL603" s="3" t="str">
        <f t="shared" si="227"/>
        <v/>
      </c>
      <c r="CM603" s="17"/>
      <c r="CN603" s="17"/>
      <c r="CP603" s="3" t="str">
        <f t="shared" si="228"/>
        <v/>
      </c>
      <c r="CQ603" s="17"/>
      <c r="CR603" s="17"/>
      <c r="CT603" s="3" t="str">
        <f t="shared" si="229"/>
        <v/>
      </c>
      <c r="CU603" s="17"/>
      <c r="CV603" s="17"/>
      <c r="CX603" s="3" t="str">
        <f t="shared" si="230"/>
        <v/>
      </c>
      <c r="CY603" s="17"/>
      <c r="CZ603" s="17"/>
      <c r="DB603" s="3" t="str">
        <f t="shared" si="231"/>
        <v/>
      </c>
      <c r="DC603" s="17"/>
      <c r="DD603" s="17"/>
      <c r="DF603" s="3" t="str">
        <f t="shared" si="232"/>
        <v/>
      </c>
    </row>
    <row r="604" spans="1:110">
      <c r="A604" s="48">
        <v>598</v>
      </c>
      <c r="B604" s="98" t="str">
        <f>IF(Data!B604:$B$1008&lt;&gt;"",Data!B604,"")</f>
        <v/>
      </c>
      <c r="C604" s="98" t="str">
        <f>IF(Data!$B604:C$1008&lt;&gt;"",Data!C604,"")</f>
        <v/>
      </c>
      <c r="D604" s="98" t="str">
        <f>IF(Data!$B604:D$1008&lt;&gt;"",Data!D604,"")</f>
        <v/>
      </c>
      <c r="E604" s="98" t="str">
        <f>IF(Data!$B604:E$1008&lt;&gt;"",Data!E604,"")</f>
        <v/>
      </c>
      <c r="F604" s="98" t="str">
        <f>IF(Data!$B604:F$1008&lt;&gt;"",Data!F604,"")</f>
        <v/>
      </c>
      <c r="G604" s="98" t="str">
        <f>IF(Data!$B604:G$1008&lt;&gt;"",Data!G604,"")</f>
        <v/>
      </c>
      <c r="H604" s="98" t="str">
        <f>IF(Data!$B604:H$1008&lt;&gt;"",Data!H604,"")</f>
        <v/>
      </c>
      <c r="I604" s="98" t="str">
        <f>IF(Data!$B604:I$1008&lt;&gt;"",Data!I604,"")</f>
        <v/>
      </c>
      <c r="J604" s="98" t="str">
        <f>IF(Data!$B604:J$1008&lt;&gt;"",Data!J604,"")</f>
        <v/>
      </c>
      <c r="K604" s="98" t="str">
        <f>IF(Data!$B604:K$1008&lt;&gt;"",Data!K604,"")</f>
        <v/>
      </c>
      <c r="L604" s="98" t="str">
        <f>IF(Data!$B604:L$1008&lt;&gt;"",Data!L604,"")</f>
        <v/>
      </c>
      <c r="M604" s="98" t="str">
        <f>IF(Data!$B604:M$1008&lt;&gt;"",Data!M604,"")</f>
        <v/>
      </c>
      <c r="N604" s="98" t="str">
        <f>IF(Data!$B604:N$1008&lt;&gt;"",Data!N604,"")</f>
        <v/>
      </c>
      <c r="O604" s="98" t="str">
        <f>IF(Data!$B604:O$1008&lt;&gt;"",Data!O604,"")</f>
        <v/>
      </c>
      <c r="P604" s="98" t="str">
        <f>IF(Data!$B604:P$1008&lt;&gt;"",Data!P604,"")</f>
        <v/>
      </c>
      <c r="Q604" s="98" t="str">
        <f>IF(Data!$B604:Q$1008&lt;&gt;"",Data!Q604,"")</f>
        <v/>
      </c>
      <c r="R604" s="98" t="str">
        <f>IF(Data!$B604:R$1008&lt;&gt;"",Data!R604,"")</f>
        <v/>
      </c>
      <c r="S604" s="98" t="str">
        <f>IF(Data!$B604:S$1008&lt;&gt;"",Data!S604,"")</f>
        <v/>
      </c>
      <c r="T604" s="98" t="str">
        <f>IF(Data!$B604:T$1008&lt;&gt;"",Data!T604,"")</f>
        <v/>
      </c>
      <c r="U604" s="98" t="str">
        <f>IF(Data!$B604:U$1008&lt;&gt;"",Data!U604,"")</f>
        <v/>
      </c>
      <c r="AC604" s="16" t="str">
        <f t="shared" si="212"/>
        <v/>
      </c>
      <c r="AH604" s="3" t="str">
        <f t="shared" si="213"/>
        <v/>
      </c>
      <c r="AL604" s="3" t="str">
        <f t="shared" si="214"/>
        <v/>
      </c>
      <c r="AP604" s="3" t="str">
        <f t="shared" si="215"/>
        <v/>
      </c>
      <c r="AT604" s="3" t="str">
        <f t="shared" si="216"/>
        <v/>
      </c>
      <c r="AX604" s="3" t="str">
        <f t="shared" si="217"/>
        <v/>
      </c>
      <c r="BB604" s="3" t="str">
        <f t="shared" si="218"/>
        <v/>
      </c>
      <c r="BF604" s="3" t="str">
        <f t="shared" si="221"/>
        <v/>
      </c>
      <c r="BJ604" s="3" t="str">
        <f t="shared" si="219"/>
        <v/>
      </c>
      <c r="BN604" s="3" t="str">
        <f t="shared" si="220"/>
        <v/>
      </c>
      <c r="BR604" s="3" t="str">
        <f t="shared" si="222"/>
        <v/>
      </c>
      <c r="BS604" s="17"/>
      <c r="BT604" s="17"/>
      <c r="BV604" s="3" t="str">
        <f t="shared" si="223"/>
        <v/>
      </c>
      <c r="BW604" s="17"/>
      <c r="BX604" s="17"/>
      <c r="BZ604" s="3" t="str">
        <f t="shared" si="224"/>
        <v/>
      </c>
      <c r="CA604" s="17"/>
      <c r="CB604" s="17"/>
      <c r="CD604" s="3" t="str">
        <f t="shared" si="225"/>
        <v/>
      </c>
      <c r="CE604" s="17"/>
      <c r="CF604" s="17"/>
      <c r="CH604" s="3" t="str">
        <f t="shared" si="226"/>
        <v/>
      </c>
      <c r="CI604" s="17"/>
      <c r="CJ604" s="17"/>
      <c r="CL604" s="3" t="str">
        <f t="shared" si="227"/>
        <v/>
      </c>
      <c r="CM604" s="17"/>
      <c r="CN604" s="17"/>
      <c r="CP604" s="3" t="str">
        <f t="shared" si="228"/>
        <v/>
      </c>
      <c r="CQ604" s="17"/>
      <c r="CR604" s="17"/>
      <c r="CT604" s="3" t="str">
        <f t="shared" si="229"/>
        <v/>
      </c>
      <c r="CU604" s="17"/>
      <c r="CV604" s="17"/>
      <c r="CX604" s="3" t="str">
        <f t="shared" si="230"/>
        <v/>
      </c>
      <c r="CY604" s="17"/>
      <c r="CZ604" s="17"/>
      <c r="DB604" s="3" t="str">
        <f t="shared" si="231"/>
        <v/>
      </c>
      <c r="DC604" s="17"/>
      <c r="DD604" s="17"/>
      <c r="DF604" s="3" t="str">
        <f t="shared" si="232"/>
        <v/>
      </c>
    </row>
    <row r="605" spans="1:110">
      <c r="A605" s="48">
        <v>599</v>
      </c>
      <c r="B605" s="98" t="str">
        <f>IF(Data!B605:$B$1008&lt;&gt;"",Data!B605,"")</f>
        <v/>
      </c>
      <c r="C605" s="98" t="str">
        <f>IF(Data!$B605:C$1008&lt;&gt;"",Data!C605,"")</f>
        <v/>
      </c>
      <c r="D605" s="98" t="str">
        <f>IF(Data!$B605:D$1008&lt;&gt;"",Data!D605,"")</f>
        <v/>
      </c>
      <c r="E605" s="98" t="str">
        <f>IF(Data!$B605:E$1008&lt;&gt;"",Data!E605,"")</f>
        <v/>
      </c>
      <c r="F605" s="98" t="str">
        <f>IF(Data!$B605:F$1008&lt;&gt;"",Data!F605,"")</f>
        <v/>
      </c>
      <c r="G605" s="98" t="str">
        <f>IF(Data!$B605:G$1008&lt;&gt;"",Data!G605,"")</f>
        <v/>
      </c>
      <c r="H605" s="98" t="str">
        <f>IF(Data!$B605:H$1008&lt;&gt;"",Data!H605,"")</f>
        <v/>
      </c>
      <c r="I605" s="98" t="str">
        <f>IF(Data!$B605:I$1008&lt;&gt;"",Data!I605,"")</f>
        <v/>
      </c>
      <c r="J605" s="98" t="str">
        <f>IF(Data!$B605:J$1008&lt;&gt;"",Data!J605,"")</f>
        <v/>
      </c>
      <c r="K605" s="98" t="str">
        <f>IF(Data!$B605:K$1008&lt;&gt;"",Data!K605,"")</f>
        <v/>
      </c>
      <c r="L605" s="98" t="str">
        <f>IF(Data!$B605:L$1008&lt;&gt;"",Data!L605,"")</f>
        <v/>
      </c>
      <c r="M605" s="98" t="str">
        <f>IF(Data!$B605:M$1008&lt;&gt;"",Data!M605,"")</f>
        <v/>
      </c>
      <c r="N605" s="98" t="str">
        <f>IF(Data!$B605:N$1008&lt;&gt;"",Data!N605,"")</f>
        <v/>
      </c>
      <c r="O605" s="98" t="str">
        <f>IF(Data!$B605:O$1008&lt;&gt;"",Data!O605,"")</f>
        <v/>
      </c>
      <c r="P605" s="98" t="str">
        <f>IF(Data!$B605:P$1008&lt;&gt;"",Data!P605,"")</f>
        <v/>
      </c>
      <c r="Q605" s="98" t="str">
        <f>IF(Data!$B605:Q$1008&lt;&gt;"",Data!Q605,"")</f>
        <v/>
      </c>
      <c r="R605" s="98" t="str">
        <f>IF(Data!$B605:R$1008&lt;&gt;"",Data!R605,"")</f>
        <v/>
      </c>
      <c r="S605" s="98" t="str">
        <f>IF(Data!$B605:S$1008&lt;&gt;"",Data!S605,"")</f>
        <v/>
      </c>
      <c r="T605" s="98" t="str">
        <f>IF(Data!$B605:T$1008&lt;&gt;"",Data!T605,"")</f>
        <v/>
      </c>
      <c r="U605" s="98" t="str">
        <f>IF(Data!$B605:U$1008&lt;&gt;"",Data!U605,"")</f>
        <v/>
      </c>
      <c r="AC605" s="16" t="str">
        <f t="shared" si="212"/>
        <v/>
      </c>
      <c r="AH605" s="3" t="str">
        <f t="shared" si="213"/>
        <v/>
      </c>
      <c r="AL605" s="3" t="str">
        <f t="shared" si="214"/>
        <v/>
      </c>
      <c r="AP605" s="3" t="str">
        <f t="shared" si="215"/>
        <v/>
      </c>
      <c r="AT605" s="3" t="str">
        <f t="shared" si="216"/>
        <v/>
      </c>
      <c r="AX605" s="3" t="str">
        <f t="shared" si="217"/>
        <v/>
      </c>
      <c r="BB605" s="3" t="str">
        <f t="shared" si="218"/>
        <v/>
      </c>
      <c r="BF605" s="3" t="str">
        <f t="shared" si="221"/>
        <v/>
      </c>
      <c r="BJ605" s="3" t="str">
        <f t="shared" si="219"/>
        <v/>
      </c>
      <c r="BN605" s="3" t="str">
        <f t="shared" si="220"/>
        <v/>
      </c>
      <c r="BR605" s="3" t="str">
        <f t="shared" si="222"/>
        <v/>
      </c>
      <c r="BS605" s="17"/>
      <c r="BT605" s="17"/>
      <c r="BV605" s="3" t="str">
        <f t="shared" si="223"/>
        <v/>
      </c>
      <c r="BW605" s="17"/>
      <c r="BX605" s="17"/>
      <c r="BZ605" s="3" t="str">
        <f t="shared" si="224"/>
        <v/>
      </c>
      <c r="CA605" s="17"/>
      <c r="CB605" s="17"/>
      <c r="CD605" s="3" t="str">
        <f t="shared" si="225"/>
        <v/>
      </c>
      <c r="CE605" s="17"/>
      <c r="CF605" s="17"/>
      <c r="CH605" s="3" t="str">
        <f t="shared" si="226"/>
        <v/>
      </c>
      <c r="CI605" s="17"/>
      <c r="CJ605" s="17"/>
      <c r="CL605" s="3" t="str">
        <f t="shared" si="227"/>
        <v/>
      </c>
      <c r="CM605" s="17"/>
      <c r="CN605" s="17"/>
      <c r="CP605" s="3" t="str">
        <f t="shared" si="228"/>
        <v/>
      </c>
      <c r="CQ605" s="17"/>
      <c r="CR605" s="17"/>
      <c r="CT605" s="3" t="str">
        <f t="shared" si="229"/>
        <v/>
      </c>
      <c r="CU605" s="17"/>
      <c r="CV605" s="17"/>
      <c r="CX605" s="3" t="str">
        <f t="shared" si="230"/>
        <v/>
      </c>
      <c r="CY605" s="17"/>
      <c r="CZ605" s="17"/>
      <c r="DB605" s="3" t="str">
        <f t="shared" si="231"/>
        <v/>
      </c>
      <c r="DC605" s="17"/>
      <c r="DD605" s="17"/>
      <c r="DF605" s="3" t="str">
        <f t="shared" si="232"/>
        <v/>
      </c>
    </row>
    <row r="606" spans="1:110">
      <c r="A606" s="48">
        <v>600</v>
      </c>
      <c r="B606" s="98" t="str">
        <f>IF(Data!B606:$B$1008&lt;&gt;"",Data!B606,"")</f>
        <v/>
      </c>
      <c r="C606" s="98" t="str">
        <f>IF(Data!$B606:C$1008&lt;&gt;"",Data!C606,"")</f>
        <v/>
      </c>
      <c r="D606" s="98" t="str">
        <f>IF(Data!$B606:D$1008&lt;&gt;"",Data!D606,"")</f>
        <v/>
      </c>
      <c r="E606" s="98" t="str">
        <f>IF(Data!$B606:E$1008&lt;&gt;"",Data!E606,"")</f>
        <v/>
      </c>
      <c r="F606" s="98" t="str">
        <f>IF(Data!$B606:F$1008&lt;&gt;"",Data!F606,"")</f>
        <v/>
      </c>
      <c r="G606" s="98" t="str">
        <f>IF(Data!$B606:G$1008&lt;&gt;"",Data!G606,"")</f>
        <v/>
      </c>
      <c r="H606" s="98" t="str">
        <f>IF(Data!$B606:H$1008&lt;&gt;"",Data!H606,"")</f>
        <v/>
      </c>
      <c r="I606" s="98" t="str">
        <f>IF(Data!$B606:I$1008&lt;&gt;"",Data!I606,"")</f>
        <v/>
      </c>
      <c r="J606" s="98" t="str">
        <f>IF(Data!$B606:J$1008&lt;&gt;"",Data!J606,"")</f>
        <v/>
      </c>
      <c r="K606" s="98" t="str">
        <f>IF(Data!$B606:K$1008&lt;&gt;"",Data!K606,"")</f>
        <v/>
      </c>
      <c r="L606" s="98" t="str">
        <f>IF(Data!$B606:L$1008&lt;&gt;"",Data!L606,"")</f>
        <v/>
      </c>
      <c r="M606" s="98" t="str">
        <f>IF(Data!$B606:M$1008&lt;&gt;"",Data!M606,"")</f>
        <v/>
      </c>
      <c r="N606" s="98" t="str">
        <f>IF(Data!$B606:N$1008&lt;&gt;"",Data!N606,"")</f>
        <v/>
      </c>
      <c r="O606" s="98" t="str">
        <f>IF(Data!$B606:O$1008&lt;&gt;"",Data!O606,"")</f>
        <v/>
      </c>
      <c r="P606" s="98" t="str">
        <f>IF(Data!$B606:P$1008&lt;&gt;"",Data!P606,"")</f>
        <v/>
      </c>
      <c r="Q606" s="98" t="str">
        <f>IF(Data!$B606:Q$1008&lt;&gt;"",Data!Q606,"")</f>
        <v/>
      </c>
      <c r="R606" s="98" t="str">
        <f>IF(Data!$B606:R$1008&lt;&gt;"",Data!R606,"")</f>
        <v/>
      </c>
      <c r="S606" s="98" t="str">
        <f>IF(Data!$B606:S$1008&lt;&gt;"",Data!S606,"")</f>
        <v/>
      </c>
      <c r="T606" s="98" t="str">
        <f>IF(Data!$B606:T$1008&lt;&gt;"",Data!T606,"")</f>
        <v/>
      </c>
      <c r="U606" s="98" t="str">
        <f>IF(Data!$B606:U$1008&lt;&gt;"",Data!U606,"")</f>
        <v/>
      </c>
      <c r="AC606" s="16" t="str">
        <f t="shared" si="212"/>
        <v/>
      </c>
      <c r="AH606" s="3" t="str">
        <f t="shared" si="213"/>
        <v/>
      </c>
      <c r="AL606" s="3" t="str">
        <f t="shared" si="214"/>
        <v/>
      </c>
      <c r="AP606" s="3" t="str">
        <f t="shared" si="215"/>
        <v/>
      </c>
      <c r="AT606" s="3" t="str">
        <f t="shared" si="216"/>
        <v/>
      </c>
      <c r="AX606" s="3" t="str">
        <f t="shared" si="217"/>
        <v/>
      </c>
      <c r="BB606" s="3" t="str">
        <f t="shared" si="218"/>
        <v/>
      </c>
      <c r="BF606" s="3" t="str">
        <f t="shared" si="221"/>
        <v/>
      </c>
      <c r="BJ606" s="3" t="str">
        <f t="shared" si="219"/>
        <v/>
      </c>
      <c r="BN606" s="3" t="str">
        <f t="shared" si="220"/>
        <v/>
      </c>
      <c r="BR606" s="3" t="str">
        <f t="shared" si="222"/>
        <v/>
      </c>
      <c r="BS606" s="17"/>
      <c r="BT606" s="17"/>
      <c r="BV606" s="3" t="str">
        <f t="shared" si="223"/>
        <v/>
      </c>
      <c r="BW606" s="17"/>
      <c r="BX606" s="17"/>
      <c r="BZ606" s="3" t="str">
        <f t="shared" si="224"/>
        <v/>
      </c>
      <c r="CA606" s="17"/>
      <c r="CB606" s="17"/>
      <c r="CD606" s="3" t="str">
        <f t="shared" si="225"/>
        <v/>
      </c>
      <c r="CE606" s="17"/>
      <c r="CF606" s="17"/>
      <c r="CH606" s="3" t="str">
        <f t="shared" si="226"/>
        <v/>
      </c>
      <c r="CI606" s="17"/>
      <c r="CJ606" s="17"/>
      <c r="CL606" s="3" t="str">
        <f t="shared" si="227"/>
        <v/>
      </c>
      <c r="CM606" s="17"/>
      <c r="CN606" s="17"/>
      <c r="CP606" s="3" t="str">
        <f t="shared" si="228"/>
        <v/>
      </c>
      <c r="CQ606" s="17"/>
      <c r="CR606" s="17"/>
      <c r="CT606" s="3" t="str">
        <f t="shared" si="229"/>
        <v/>
      </c>
      <c r="CU606" s="17"/>
      <c r="CV606" s="17"/>
      <c r="CX606" s="3" t="str">
        <f t="shared" si="230"/>
        <v/>
      </c>
      <c r="CY606" s="17"/>
      <c r="CZ606" s="17"/>
      <c r="DB606" s="3" t="str">
        <f t="shared" si="231"/>
        <v/>
      </c>
      <c r="DC606" s="17"/>
      <c r="DD606" s="17"/>
      <c r="DF606" s="3" t="str">
        <f t="shared" si="232"/>
        <v/>
      </c>
    </row>
    <row r="607" spans="1:110">
      <c r="A607" s="48">
        <v>601</v>
      </c>
      <c r="B607" s="98" t="str">
        <f>IF(Data!B607:$B$1008&lt;&gt;"",Data!B607,"")</f>
        <v/>
      </c>
      <c r="C607" s="98" t="str">
        <f>IF(Data!$B607:C$1008&lt;&gt;"",Data!C607,"")</f>
        <v/>
      </c>
      <c r="D607" s="98" t="str">
        <f>IF(Data!$B607:D$1008&lt;&gt;"",Data!D607,"")</f>
        <v/>
      </c>
      <c r="E607" s="98" t="str">
        <f>IF(Data!$B607:E$1008&lt;&gt;"",Data!E607,"")</f>
        <v/>
      </c>
      <c r="F607" s="98" t="str">
        <f>IF(Data!$B607:F$1008&lt;&gt;"",Data!F607,"")</f>
        <v/>
      </c>
      <c r="G607" s="98" t="str">
        <f>IF(Data!$B607:G$1008&lt;&gt;"",Data!G607,"")</f>
        <v/>
      </c>
      <c r="H607" s="98" t="str">
        <f>IF(Data!$B607:H$1008&lt;&gt;"",Data!H607,"")</f>
        <v/>
      </c>
      <c r="I607" s="98" t="str">
        <f>IF(Data!$B607:I$1008&lt;&gt;"",Data!I607,"")</f>
        <v/>
      </c>
      <c r="J607" s="98" t="str">
        <f>IF(Data!$B607:J$1008&lt;&gt;"",Data!J607,"")</f>
        <v/>
      </c>
      <c r="K607" s="98" t="str">
        <f>IF(Data!$B607:K$1008&lt;&gt;"",Data!K607,"")</f>
        <v/>
      </c>
      <c r="L607" s="98" t="str">
        <f>IF(Data!$B607:L$1008&lt;&gt;"",Data!L607,"")</f>
        <v/>
      </c>
      <c r="M607" s="98" t="str">
        <f>IF(Data!$B607:M$1008&lt;&gt;"",Data!M607,"")</f>
        <v/>
      </c>
      <c r="N607" s="98" t="str">
        <f>IF(Data!$B607:N$1008&lt;&gt;"",Data!N607,"")</f>
        <v/>
      </c>
      <c r="O607" s="98" t="str">
        <f>IF(Data!$B607:O$1008&lt;&gt;"",Data!O607,"")</f>
        <v/>
      </c>
      <c r="P607" s="98" t="str">
        <f>IF(Data!$B607:P$1008&lt;&gt;"",Data!P607,"")</f>
        <v/>
      </c>
      <c r="Q607" s="98" t="str">
        <f>IF(Data!$B607:Q$1008&lt;&gt;"",Data!Q607,"")</f>
        <v/>
      </c>
      <c r="R607" s="98" t="str">
        <f>IF(Data!$B607:R$1008&lt;&gt;"",Data!R607,"")</f>
        <v/>
      </c>
      <c r="S607" s="98" t="str">
        <f>IF(Data!$B607:S$1008&lt;&gt;"",Data!S607,"")</f>
        <v/>
      </c>
      <c r="T607" s="98" t="str">
        <f>IF(Data!$B607:T$1008&lt;&gt;"",Data!T607,"")</f>
        <v/>
      </c>
      <c r="U607" s="98" t="str">
        <f>IF(Data!$B607:U$1008&lt;&gt;"",Data!U607,"")</f>
        <v/>
      </c>
      <c r="AC607" s="16" t="str">
        <f t="shared" si="212"/>
        <v/>
      </c>
      <c r="AH607" s="3" t="str">
        <f t="shared" si="213"/>
        <v/>
      </c>
      <c r="AL607" s="3" t="str">
        <f t="shared" si="214"/>
        <v/>
      </c>
      <c r="AP607" s="3" t="str">
        <f t="shared" si="215"/>
        <v/>
      </c>
      <c r="AT607" s="3" t="str">
        <f t="shared" si="216"/>
        <v/>
      </c>
      <c r="AX607" s="3" t="str">
        <f t="shared" si="217"/>
        <v/>
      </c>
      <c r="BB607" s="3" t="str">
        <f t="shared" si="218"/>
        <v/>
      </c>
      <c r="BF607" s="3" t="str">
        <f t="shared" si="221"/>
        <v/>
      </c>
      <c r="BJ607" s="3" t="str">
        <f t="shared" si="219"/>
        <v/>
      </c>
      <c r="BN607" s="3" t="str">
        <f t="shared" si="220"/>
        <v/>
      </c>
      <c r="BR607" s="3" t="str">
        <f t="shared" si="222"/>
        <v/>
      </c>
      <c r="BS607" s="17"/>
      <c r="BT607" s="17"/>
      <c r="BV607" s="3" t="str">
        <f t="shared" si="223"/>
        <v/>
      </c>
      <c r="BW607" s="17"/>
      <c r="BX607" s="17"/>
      <c r="BZ607" s="3" t="str">
        <f t="shared" si="224"/>
        <v/>
      </c>
      <c r="CA607" s="17"/>
      <c r="CB607" s="17"/>
      <c r="CD607" s="3" t="str">
        <f t="shared" si="225"/>
        <v/>
      </c>
      <c r="CE607" s="17"/>
      <c r="CF607" s="17"/>
      <c r="CH607" s="3" t="str">
        <f t="shared" si="226"/>
        <v/>
      </c>
      <c r="CI607" s="17"/>
      <c r="CJ607" s="17"/>
      <c r="CL607" s="3" t="str">
        <f t="shared" si="227"/>
        <v/>
      </c>
      <c r="CM607" s="17"/>
      <c r="CN607" s="17"/>
      <c r="CP607" s="3" t="str">
        <f t="shared" si="228"/>
        <v/>
      </c>
      <c r="CQ607" s="17"/>
      <c r="CR607" s="17"/>
      <c r="CT607" s="3" t="str">
        <f t="shared" si="229"/>
        <v/>
      </c>
      <c r="CU607" s="17"/>
      <c r="CV607" s="17"/>
      <c r="CX607" s="3" t="str">
        <f t="shared" si="230"/>
        <v/>
      </c>
      <c r="CY607" s="17"/>
      <c r="CZ607" s="17"/>
      <c r="DB607" s="3" t="str">
        <f t="shared" si="231"/>
        <v/>
      </c>
      <c r="DC607" s="17"/>
      <c r="DD607" s="17"/>
      <c r="DF607" s="3" t="str">
        <f t="shared" si="232"/>
        <v/>
      </c>
    </row>
    <row r="608" spans="1:110">
      <c r="A608" s="48">
        <v>602</v>
      </c>
      <c r="B608" s="98" t="str">
        <f>IF(Data!B608:$B$1008&lt;&gt;"",Data!B608,"")</f>
        <v/>
      </c>
      <c r="C608" s="98" t="str">
        <f>IF(Data!$B608:C$1008&lt;&gt;"",Data!C608,"")</f>
        <v/>
      </c>
      <c r="D608" s="98" t="str">
        <f>IF(Data!$B608:D$1008&lt;&gt;"",Data!D608,"")</f>
        <v/>
      </c>
      <c r="E608" s="98" t="str">
        <f>IF(Data!$B608:E$1008&lt;&gt;"",Data!E608,"")</f>
        <v/>
      </c>
      <c r="F608" s="98" t="str">
        <f>IF(Data!$B608:F$1008&lt;&gt;"",Data!F608,"")</f>
        <v/>
      </c>
      <c r="G608" s="98" t="str">
        <f>IF(Data!$B608:G$1008&lt;&gt;"",Data!G608,"")</f>
        <v/>
      </c>
      <c r="H608" s="98" t="str">
        <f>IF(Data!$B608:H$1008&lt;&gt;"",Data!H608,"")</f>
        <v/>
      </c>
      <c r="I608" s="98" t="str">
        <f>IF(Data!$B608:I$1008&lt;&gt;"",Data!I608,"")</f>
        <v/>
      </c>
      <c r="J608" s="98" t="str">
        <f>IF(Data!$B608:J$1008&lt;&gt;"",Data!J608,"")</f>
        <v/>
      </c>
      <c r="K608" s="98" t="str">
        <f>IF(Data!$B608:K$1008&lt;&gt;"",Data!K608,"")</f>
        <v/>
      </c>
      <c r="L608" s="98" t="str">
        <f>IF(Data!$B608:L$1008&lt;&gt;"",Data!L608,"")</f>
        <v/>
      </c>
      <c r="M608" s="98" t="str">
        <f>IF(Data!$B608:M$1008&lt;&gt;"",Data!M608,"")</f>
        <v/>
      </c>
      <c r="N608" s="98" t="str">
        <f>IF(Data!$B608:N$1008&lt;&gt;"",Data!N608,"")</f>
        <v/>
      </c>
      <c r="O608" s="98" t="str">
        <f>IF(Data!$B608:O$1008&lt;&gt;"",Data!O608,"")</f>
        <v/>
      </c>
      <c r="P608" s="98" t="str">
        <f>IF(Data!$B608:P$1008&lt;&gt;"",Data!P608,"")</f>
        <v/>
      </c>
      <c r="Q608" s="98" t="str">
        <f>IF(Data!$B608:Q$1008&lt;&gt;"",Data!Q608,"")</f>
        <v/>
      </c>
      <c r="R608" s="98" t="str">
        <f>IF(Data!$B608:R$1008&lt;&gt;"",Data!R608,"")</f>
        <v/>
      </c>
      <c r="S608" s="98" t="str">
        <f>IF(Data!$B608:S$1008&lt;&gt;"",Data!S608,"")</f>
        <v/>
      </c>
      <c r="T608" s="98" t="str">
        <f>IF(Data!$B608:T$1008&lt;&gt;"",Data!T608,"")</f>
        <v/>
      </c>
      <c r="U608" s="98" t="str">
        <f>IF(Data!$B608:U$1008&lt;&gt;"",Data!U608,"")</f>
        <v/>
      </c>
      <c r="AC608" s="16" t="str">
        <f t="shared" si="212"/>
        <v/>
      </c>
      <c r="AH608" s="3" t="str">
        <f t="shared" si="213"/>
        <v/>
      </c>
      <c r="AL608" s="3" t="str">
        <f t="shared" si="214"/>
        <v/>
      </c>
      <c r="AP608" s="3" t="str">
        <f t="shared" si="215"/>
        <v/>
      </c>
      <c r="AT608" s="3" t="str">
        <f t="shared" si="216"/>
        <v/>
      </c>
      <c r="AX608" s="3" t="str">
        <f t="shared" si="217"/>
        <v/>
      </c>
      <c r="BB608" s="3" t="str">
        <f t="shared" si="218"/>
        <v/>
      </c>
      <c r="BF608" s="3" t="str">
        <f t="shared" si="221"/>
        <v/>
      </c>
      <c r="BJ608" s="3" t="str">
        <f t="shared" si="219"/>
        <v/>
      </c>
      <c r="BN608" s="3" t="str">
        <f t="shared" si="220"/>
        <v/>
      </c>
      <c r="BR608" s="3" t="str">
        <f t="shared" si="222"/>
        <v/>
      </c>
      <c r="BS608" s="17"/>
      <c r="BT608" s="17"/>
      <c r="BV608" s="3" t="str">
        <f t="shared" si="223"/>
        <v/>
      </c>
      <c r="BW608" s="17"/>
      <c r="BX608" s="17"/>
      <c r="BZ608" s="3" t="str">
        <f t="shared" si="224"/>
        <v/>
      </c>
      <c r="CA608" s="17"/>
      <c r="CB608" s="17"/>
      <c r="CD608" s="3" t="str">
        <f t="shared" si="225"/>
        <v/>
      </c>
      <c r="CE608" s="17"/>
      <c r="CF608" s="17"/>
      <c r="CH608" s="3" t="str">
        <f t="shared" si="226"/>
        <v/>
      </c>
      <c r="CI608" s="17"/>
      <c r="CJ608" s="17"/>
      <c r="CL608" s="3" t="str">
        <f t="shared" si="227"/>
        <v/>
      </c>
      <c r="CM608" s="17"/>
      <c r="CN608" s="17"/>
      <c r="CP608" s="3" t="str">
        <f t="shared" si="228"/>
        <v/>
      </c>
      <c r="CQ608" s="17"/>
      <c r="CR608" s="17"/>
      <c r="CT608" s="3" t="str">
        <f t="shared" si="229"/>
        <v/>
      </c>
      <c r="CU608" s="17"/>
      <c r="CV608" s="17"/>
      <c r="CX608" s="3" t="str">
        <f t="shared" si="230"/>
        <v/>
      </c>
      <c r="CY608" s="17"/>
      <c r="CZ608" s="17"/>
      <c r="DB608" s="3" t="str">
        <f t="shared" si="231"/>
        <v/>
      </c>
      <c r="DC608" s="17"/>
      <c r="DD608" s="17"/>
      <c r="DF608" s="3" t="str">
        <f t="shared" si="232"/>
        <v/>
      </c>
    </row>
    <row r="609" spans="1:110">
      <c r="A609" s="48">
        <v>603</v>
      </c>
      <c r="B609" s="98" t="str">
        <f>IF(Data!B609:$B$1008&lt;&gt;"",Data!B609,"")</f>
        <v/>
      </c>
      <c r="C609" s="98" t="str">
        <f>IF(Data!$B609:C$1008&lt;&gt;"",Data!C609,"")</f>
        <v/>
      </c>
      <c r="D609" s="98" t="str">
        <f>IF(Data!$B609:D$1008&lt;&gt;"",Data!D609,"")</f>
        <v/>
      </c>
      <c r="E609" s="98" t="str">
        <f>IF(Data!$B609:E$1008&lt;&gt;"",Data!E609,"")</f>
        <v/>
      </c>
      <c r="F609" s="98" t="str">
        <f>IF(Data!$B609:F$1008&lt;&gt;"",Data!F609,"")</f>
        <v/>
      </c>
      <c r="G609" s="98" t="str">
        <f>IF(Data!$B609:G$1008&lt;&gt;"",Data!G609,"")</f>
        <v/>
      </c>
      <c r="H609" s="98" t="str">
        <f>IF(Data!$B609:H$1008&lt;&gt;"",Data!H609,"")</f>
        <v/>
      </c>
      <c r="I609" s="98" t="str">
        <f>IF(Data!$B609:I$1008&lt;&gt;"",Data!I609,"")</f>
        <v/>
      </c>
      <c r="J609" s="98" t="str">
        <f>IF(Data!$B609:J$1008&lt;&gt;"",Data!J609,"")</f>
        <v/>
      </c>
      <c r="K609" s="98" t="str">
        <f>IF(Data!$B609:K$1008&lt;&gt;"",Data!K609,"")</f>
        <v/>
      </c>
      <c r="L609" s="98" t="str">
        <f>IF(Data!$B609:L$1008&lt;&gt;"",Data!L609,"")</f>
        <v/>
      </c>
      <c r="M609" s="98" t="str">
        <f>IF(Data!$B609:M$1008&lt;&gt;"",Data!M609,"")</f>
        <v/>
      </c>
      <c r="N609" s="98" t="str">
        <f>IF(Data!$B609:N$1008&lt;&gt;"",Data!N609,"")</f>
        <v/>
      </c>
      <c r="O609" s="98" t="str">
        <f>IF(Data!$B609:O$1008&lt;&gt;"",Data!O609,"")</f>
        <v/>
      </c>
      <c r="P609" s="98" t="str">
        <f>IF(Data!$B609:P$1008&lt;&gt;"",Data!P609,"")</f>
        <v/>
      </c>
      <c r="Q609" s="98" t="str">
        <f>IF(Data!$B609:Q$1008&lt;&gt;"",Data!Q609,"")</f>
        <v/>
      </c>
      <c r="R609" s="98" t="str">
        <f>IF(Data!$B609:R$1008&lt;&gt;"",Data!R609,"")</f>
        <v/>
      </c>
      <c r="S609" s="98" t="str">
        <f>IF(Data!$B609:S$1008&lt;&gt;"",Data!S609,"")</f>
        <v/>
      </c>
      <c r="T609" s="98" t="str">
        <f>IF(Data!$B609:T$1008&lt;&gt;"",Data!T609,"")</f>
        <v/>
      </c>
      <c r="U609" s="98" t="str">
        <f>IF(Data!$B609:U$1008&lt;&gt;"",Data!U609,"")</f>
        <v/>
      </c>
      <c r="AC609" s="16" t="str">
        <f t="shared" si="212"/>
        <v/>
      </c>
      <c r="AH609" s="3" t="str">
        <f t="shared" si="213"/>
        <v/>
      </c>
      <c r="AL609" s="3" t="str">
        <f t="shared" si="214"/>
        <v/>
      </c>
      <c r="AP609" s="3" t="str">
        <f t="shared" si="215"/>
        <v/>
      </c>
      <c r="AT609" s="3" t="str">
        <f t="shared" si="216"/>
        <v/>
      </c>
      <c r="AX609" s="3" t="str">
        <f t="shared" si="217"/>
        <v/>
      </c>
      <c r="BB609" s="3" t="str">
        <f t="shared" si="218"/>
        <v/>
      </c>
      <c r="BF609" s="3" t="str">
        <f t="shared" si="221"/>
        <v/>
      </c>
      <c r="BJ609" s="3" t="str">
        <f t="shared" si="219"/>
        <v/>
      </c>
      <c r="BN609" s="3" t="str">
        <f t="shared" si="220"/>
        <v/>
      </c>
      <c r="BR609" s="3" t="str">
        <f t="shared" si="222"/>
        <v/>
      </c>
      <c r="BS609" s="17"/>
      <c r="BT609" s="17"/>
      <c r="BV609" s="3" t="str">
        <f t="shared" si="223"/>
        <v/>
      </c>
      <c r="BW609" s="17"/>
      <c r="BX609" s="17"/>
      <c r="BZ609" s="3" t="str">
        <f t="shared" si="224"/>
        <v/>
      </c>
      <c r="CA609" s="17"/>
      <c r="CB609" s="17"/>
      <c r="CD609" s="3" t="str">
        <f t="shared" si="225"/>
        <v/>
      </c>
      <c r="CE609" s="17"/>
      <c r="CF609" s="17"/>
      <c r="CH609" s="3" t="str">
        <f t="shared" si="226"/>
        <v/>
      </c>
      <c r="CI609" s="17"/>
      <c r="CJ609" s="17"/>
      <c r="CL609" s="3" t="str">
        <f t="shared" si="227"/>
        <v/>
      </c>
      <c r="CM609" s="17"/>
      <c r="CN609" s="17"/>
      <c r="CP609" s="3" t="str">
        <f t="shared" si="228"/>
        <v/>
      </c>
      <c r="CQ609" s="17"/>
      <c r="CR609" s="17"/>
      <c r="CT609" s="3" t="str">
        <f t="shared" si="229"/>
        <v/>
      </c>
      <c r="CU609" s="17"/>
      <c r="CV609" s="17"/>
      <c r="CX609" s="3" t="str">
        <f t="shared" si="230"/>
        <v/>
      </c>
      <c r="CY609" s="17"/>
      <c r="CZ609" s="17"/>
      <c r="DB609" s="3" t="str">
        <f t="shared" si="231"/>
        <v/>
      </c>
      <c r="DC609" s="17"/>
      <c r="DD609" s="17"/>
      <c r="DF609" s="3" t="str">
        <f t="shared" si="232"/>
        <v/>
      </c>
    </row>
    <row r="610" spans="1:110">
      <c r="A610" s="48">
        <v>604</v>
      </c>
      <c r="B610" s="98" t="str">
        <f>IF(Data!B610:$B$1008&lt;&gt;"",Data!B610,"")</f>
        <v/>
      </c>
      <c r="C610" s="98" t="str">
        <f>IF(Data!$B610:C$1008&lt;&gt;"",Data!C610,"")</f>
        <v/>
      </c>
      <c r="D610" s="98" t="str">
        <f>IF(Data!$B610:D$1008&lt;&gt;"",Data!D610,"")</f>
        <v/>
      </c>
      <c r="E610" s="98" t="str">
        <f>IF(Data!$B610:E$1008&lt;&gt;"",Data!E610,"")</f>
        <v/>
      </c>
      <c r="F610" s="98" t="str">
        <f>IF(Data!$B610:F$1008&lt;&gt;"",Data!F610,"")</f>
        <v/>
      </c>
      <c r="G610" s="98" t="str">
        <f>IF(Data!$B610:G$1008&lt;&gt;"",Data!G610,"")</f>
        <v/>
      </c>
      <c r="H610" s="98" t="str">
        <f>IF(Data!$B610:H$1008&lt;&gt;"",Data!H610,"")</f>
        <v/>
      </c>
      <c r="I610" s="98" t="str">
        <f>IF(Data!$B610:I$1008&lt;&gt;"",Data!I610,"")</f>
        <v/>
      </c>
      <c r="J610" s="98" t="str">
        <f>IF(Data!$B610:J$1008&lt;&gt;"",Data!J610,"")</f>
        <v/>
      </c>
      <c r="K610" s="98" t="str">
        <f>IF(Data!$B610:K$1008&lt;&gt;"",Data!K610,"")</f>
        <v/>
      </c>
      <c r="L610" s="98" t="str">
        <f>IF(Data!$B610:L$1008&lt;&gt;"",Data!L610,"")</f>
        <v/>
      </c>
      <c r="M610" s="98" t="str">
        <f>IF(Data!$B610:M$1008&lt;&gt;"",Data!M610,"")</f>
        <v/>
      </c>
      <c r="N610" s="98" t="str">
        <f>IF(Data!$B610:N$1008&lt;&gt;"",Data!N610,"")</f>
        <v/>
      </c>
      <c r="O610" s="98" t="str">
        <f>IF(Data!$B610:O$1008&lt;&gt;"",Data!O610,"")</f>
        <v/>
      </c>
      <c r="P610" s="98" t="str">
        <f>IF(Data!$B610:P$1008&lt;&gt;"",Data!P610,"")</f>
        <v/>
      </c>
      <c r="Q610" s="98" t="str">
        <f>IF(Data!$B610:Q$1008&lt;&gt;"",Data!Q610,"")</f>
        <v/>
      </c>
      <c r="R610" s="98" t="str">
        <f>IF(Data!$B610:R$1008&lt;&gt;"",Data!R610,"")</f>
        <v/>
      </c>
      <c r="S610" s="98" t="str">
        <f>IF(Data!$B610:S$1008&lt;&gt;"",Data!S610,"")</f>
        <v/>
      </c>
      <c r="T610" s="98" t="str">
        <f>IF(Data!$B610:T$1008&lt;&gt;"",Data!T610,"")</f>
        <v/>
      </c>
      <c r="U610" s="98" t="str">
        <f>IF(Data!$B610:U$1008&lt;&gt;"",Data!U610,"")</f>
        <v/>
      </c>
      <c r="AC610" s="16" t="str">
        <f t="shared" si="212"/>
        <v/>
      </c>
      <c r="AH610" s="3" t="str">
        <f t="shared" si="213"/>
        <v/>
      </c>
      <c r="AL610" s="3" t="str">
        <f t="shared" si="214"/>
        <v/>
      </c>
      <c r="AP610" s="3" t="str">
        <f t="shared" si="215"/>
        <v/>
      </c>
      <c r="AT610" s="3" t="str">
        <f t="shared" si="216"/>
        <v/>
      </c>
      <c r="AX610" s="3" t="str">
        <f t="shared" si="217"/>
        <v/>
      </c>
      <c r="BB610" s="3" t="str">
        <f t="shared" si="218"/>
        <v/>
      </c>
      <c r="BF610" s="3" t="str">
        <f t="shared" si="221"/>
        <v/>
      </c>
      <c r="BJ610" s="3" t="str">
        <f t="shared" si="219"/>
        <v/>
      </c>
      <c r="BN610" s="3" t="str">
        <f t="shared" si="220"/>
        <v/>
      </c>
      <c r="BR610" s="3" t="str">
        <f t="shared" si="222"/>
        <v/>
      </c>
      <c r="BS610" s="17"/>
      <c r="BT610" s="17"/>
      <c r="BV610" s="3" t="str">
        <f t="shared" si="223"/>
        <v/>
      </c>
      <c r="BW610" s="17"/>
      <c r="BX610" s="17"/>
      <c r="BZ610" s="3" t="str">
        <f t="shared" si="224"/>
        <v/>
      </c>
      <c r="CA610" s="17"/>
      <c r="CB610" s="17"/>
      <c r="CD610" s="3" t="str">
        <f t="shared" si="225"/>
        <v/>
      </c>
      <c r="CE610" s="17"/>
      <c r="CF610" s="17"/>
      <c r="CH610" s="3" t="str">
        <f t="shared" si="226"/>
        <v/>
      </c>
      <c r="CI610" s="17"/>
      <c r="CJ610" s="17"/>
      <c r="CL610" s="3" t="str">
        <f t="shared" si="227"/>
        <v/>
      </c>
      <c r="CM610" s="17"/>
      <c r="CN610" s="17"/>
      <c r="CP610" s="3" t="str">
        <f t="shared" si="228"/>
        <v/>
      </c>
      <c r="CQ610" s="17"/>
      <c r="CR610" s="17"/>
      <c r="CT610" s="3" t="str">
        <f t="shared" si="229"/>
        <v/>
      </c>
      <c r="CU610" s="17"/>
      <c r="CV610" s="17"/>
      <c r="CX610" s="3" t="str">
        <f t="shared" si="230"/>
        <v/>
      </c>
      <c r="CY610" s="17"/>
      <c r="CZ610" s="17"/>
      <c r="DB610" s="3" t="str">
        <f t="shared" si="231"/>
        <v/>
      </c>
      <c r="DC610" s="17"/>
      <c r="DD610" s="17"/>
      <c r="DF610" s="3" t="str">
        <f t="shared" si="232"/>
        <v/>
      </c>
    </row>
    <row r="611" spans="1:110">
      <c r="A611" s="48">
        <v>605</v>
      </c>
      <c r="B611" s="98" t="str">
        <f>IF(Data!B611:$B$1008&lt;&gt;"",Data!B611,"")</f>
        <v/>
      </c>
      <c r="C611" s="98" t="str">
        <f>IF(Data!$B611:C$1008&lt;&gt;"",Data!C611,"")</f>
        <v/>
      </c>
      <c r="D611" s="98" t="str">
        <f>IF(Data!$B611:D$1008&lt;&gt;"",Data!D611,"")</f>
        <v/>
      </c>
      <c r="E611" s="98" t="str">
        <f>IF(Data!$B611:E$1008&lt;&gt;"",Data!E611,"")</f>
        <v/>
      </c>
      <c r="F611" s="98" t="str">
        <f>IF(Data!$B611:F$1008&lt;&gt;"",Data!F611,"")</f>
        <v/>
      </c>
      <c r="G611" s="98" t="str">
        <f>IF(Data!$B611:G$1008&lt;&gt;"",Data!G611,"")</f>
        <v/>
      </c>
      <c r="H611" s="98" t="str">
        <f>IF(Data!$B611:H$1008&lt;&gt;"",Data!H611,"")</f>
        <v/>
      </c>
      <c r="I611" s="98" t="str">
        <f>IF(Data!$B611:I$1008&lt;&gt;"",Data!I611,"")</f>
        <v/>
      </c>
      <c r="J611" s="98" t="str">
        <f>IF(Data!$B611:J$1008&lt;&gt;"",Data!J611,"")</f>
        <v/>
      </c>
      <c r="K611" s="98" t="str">
        <f>IF(Data!$B611:K$1008&lt;&gt;"",Data!K611,"")</f>
        <v/>
      </c>
      <c r="L611" s="98" t="str">
        <f>IF(Data!$B611:L$1008&lt;&gt;"",Data!L611,"")</f>
        <v/>
      </c>
      <c r="M611" s="98" t="str">
        <f>IF(Data!$B611:M$1008&lt;&gt;"",Data!M611,"")</f>
        <v/>
      </c>
      <c r="N611" s="98" t="str">
        <f>IF(Data!$B611:N$1008&lt;&gt;"",Data!N611,"")</f>
        <v/>
      </c>
      <c r="O611" s="98" t="str">
        <f>IF(Data!$B611:O$1008&lt;&gt;"",Data!O611,"")</f>
        <v/>
      </c>
      <c r="P611" s="98" t="str">
        <f>IF(Data!$B611:P$1008&lt;&gt;"",Data!P611,"")</f>
        <v/>
      </c>
      <c r="Q611" s="98" t="str">
        <f>IF(Data!$B611:Q$1008&lt;&gt;"",Data!Q611,"")</f>
        <v/>
      </c>
      <c r="R611" s="98" t="str">
        <f>IF(Data!$B611:R$1008&lt;&gt;"",Data!R611,"")</f>
        <v/>
      </c>
      <c r="S611" s="98" t="str">
        <f>IF(Data!$B611:S$1008&lt;&gt;"",Data!S611,"")</f>
        <v/>
      </c>
      <c r="T611" s="98" t="str">
        <f>IF(Data!$B611:T$1008&lt;&gt;"",Data!T611,"")</f>
        <v/>
      </c>
      <c r="U611" s="98" t="str">
        <f>IF(Data!$B611:U$1008&lt;&gt;"",Data!U611,"")</f>
        <v/>
      </c>
      <c r="AC611" s="16" t="str">
        <f t="shared" si="212"/>
        <v/>
      </c>
      <c r="AH611" s="3" t="str">
        <f t="shared" si="213"/>
        <v/>
      </c>
      <c r="AL611" s="3" t="str">
        <f t="shared" si="214"/>
        <v/>
      </c>
      <c r="AP611" s="3" t="str">
        <f t="shared" si="215"/>
        <v/>
      </c>
      <c r="AT611" s="3" t="str">
        <f t="shared" si="216"/>
        <v/>
      </c>
      <c r="AX611" s="3" t="str">
        <f t="shared" si="217"/>
        <v/>
      </c>
      <c r="BB611" s="3" t="str">
        <f t="shared" si="218"/>
        <v/>
      </c>
      <c r="BF611" s="3" t="str">
        <f t="shared" si="221"/>
        <v/>
      </c>
      <c r="BJ611" s="3" t="str">
        <f t="shared" si="219"/>
        <v/>
      </c>
      <c r="BN611" s="3" t="str">
        <f t="shared" si="220"/>
        <v/>
      </c>
      <c r="BR611" s="3" t="str">
        <f t="shared" si="222"/>
        <v/>
      </c>
      <c r="BS611" s="17"/>
      <c r="BT611" s="17"/>
      <c r="BV611" s="3" t="str">
        <f t="shared" si="223"/>
        <v/>
      </c>
      <c r="BW611" s="17"/>
      <c r="BX611" s="17"/>
      <c r="BZ611" s="3" t="str">
        <f t="shared" si="224"/>
        <v/>
      </c>
      <c r="CA611" s="17"/>
      <c r="CB611" s="17"/>
      <c r="CD611" s="3" t="str">
        <f t="shared" si="225"/>
        <v/>
      </c>
      <c r="CE611" s="17"/>
      <c r="CF611" s="17"/>
      <c r="CH611" s="3" t="str">
        <f t="shared" si="226"/>
        <v/>
      </c>
      <c r="CI611" s="17"/>
      <c r="CJ611" s="17"/>
      <c r="CL611" s="3" t="str">
        <f t="shared" si="227"/>
        <v/>
      </c>
      <c r="CM611" s="17"/>
      <c r="CN611" s="17"/>
      <c r="CP611" s="3" t="str">
        <f t="shared" si="228"/>
        <v/>
      </c>
      <c r="CQ611" s="17"/>
      <c r="CR611" s="17"/>
      <c r="CT611" s="3" t="str">
        <f t="shared" si="229"/>
        <v/>
      </c>
      <c r="CU611" s="17"/>
      <c r="CV611" s="17"/>
      <c r="CX611" s="3" t="str">
        <f t="shared" si="230"/>
        <v/>
      </c>
      <c r="CY611" s="17"/>
      <c r="CZ611" s="17"/>
      <c r="DB611" s="3" t="str">
        <f t="shared" si="231"/>
        <v/>
      </c>
      <c r="DC611" s="17"/>
      <c r="DD611" s="17"/>
      <c r="DF611" s="3" t="str">
        <f t="shared" si="232"/>
        <v/>
      </c>
    </row>
    <row r="612" spans="1:110">
      <c r="A612" s="48">
        <v>606</v>
      </c>
      <c r="B612" s="98" t="str">
        <f>IF(Data!B612:$B$1008&lt;&gt;"",Data!B612,"")</f>
        <v/>
      </c>
      <c r="C612" s="98" t="str">
        <f>IF(Data!$B612:C$1008&lt;&gt;"",Data!C612,"")</f>
        <v/>
      </c>
      <c r="D612" s="98" t="str">
        <f>IF(Data!$B612:D$1008&lt;&gt;"",Data!D612,"")</f>
        <v/>
      </c>
      <c r="E612" s="98" t="str">
        <f>IF(Data!$B612:E$1008&lt;&gt;"",Data!E612,"")</f>
        <v/>
      </c>
      <c r="F612" s="98" t="str">
        <f>IF(Data!$B612:F$1008&lt;&gt;"",Data!F612,"")</f>
        <v/>
      </c>
      <c r="G612" s="98" t="str">
        <f>IF(Data!$B612:G$1008&lt;&gt;"",Data!G612,"")</f>
        <v/>
      </c>
      <c r="H612" s="98" t="str">
        <f>IF(Data!$B612:H$1008&lt;&gt;"",Data!H612,"")</f>
        <v/>
      </c>
      <c r="I612" s="98" t="str">
        <f>IF(Data!$B612:I$1008&lt;&gt;"",Data!I612,"")</f>
        <v/>
      </c>
      <c r="J612" s="98" t="str">
        <f>IF(Data!$B612:J$1008&lt;&gt;"",Data!J612,"")</f>
        <v/>
      </c>
      <c r="K612" s="98" t="str">
        <f>IF(Data!$B612:K$1008&lt;&gt;"",Data!K612,"")</f>
        <v/>
      </c>
      <c r="L612" s="98" t="str">
        <f>IF(Data!$B612:L$1008&lt;&gt;"",Data!L612,"")</f>
        <v/>
      </c>
      <c r="M612" s="98" t="str">
        <f>IF(Data!$B612:M$1008&lt;&gt;"",Data!M612,"")</f>
        <v/>
      </c>
      <c r="N612" s="98" t="str">
        <f>IF(Data!$B612:N$1008&lt;&gt;"",Data!N612,"")</f>
        <v/>
      </c>
      <c r="O612" s="98" t="str">
        <f>IF(Data!$B612:O$1008&lt;&gt;"",Data!O612,"")</f>
        <v/>
      </c>
      <c r="P612" s="98" t="str">
        <f>IF(Data!$B612:P$1008&lt;&gt;"",Data!P612,"")</f>
        <v/>
      </c>
      <c r="Q612" s="98" t="str">
        <f>IF(Data!$B612:Q$1008&lt;&gt;"",Data!Q612,"")</f>
        <v/>
      </c>
      <c r="R612" s="98" t="str">
        <f>IF(Data!$B612:R$1008&lt;&gt;"",Data!R612,"")</f>
        <v/>
      </c>
      <c r="S612" s="98" t="str">
        <f>IF(Data!$B612:S$1008&lt;&gt;"",Data!S612,"")</f>
        <v/>
      </c>
      <c r="T612" s="98" t="str">
        <f>IF(Data!$B612:T$1008&lt;&gt;"",Data!T612,"")</f>
        <v/>
      </c>
      <c r="U612" s="98" t="str">
        <f>IF(Data!$B612:U$1008&lt;&gt;"",Data!U612,"")</f>
        <v/>
      </c>
      <c r="AC612" s="16" t="str">
        <f t="shared" si="212"/>
        <v/>
      </c>
      <c r="AH612" s="3" t="str">
        <f t="shared" si="213"/>
        <v/>
      </c>
      <c r="AL612" s="3" t="str">
        <f t="shared" si="214"/>
        <v/>
      </c>
      <c r="AP612" s="3" t="str">
        <f t="shared" si="215"/>
        <v/>
      </c>
      <c r="AT612" s="3" t="str">
        <f t="shared" si="216"/>
        <v/>
      </c>
      <c r="AX612" s="3" t="str">
        <f t="shared" si="217"/>
        <v/>
      </c>
      <c r="BB612" s="3" t="str">
        <f t="shared" si="218"/>
        <v/>
      </c>
      <c r="BF612" s="3" t="str">
        <f t="shared" si="221"/>
        <v/>
      </c>
      <c r="BJ612" s="3" t="str">
        <f t="shared" si="219"/>
        <v/>
      </c>
      <c r="BN612" s="3" t="str">
        <f t="shared" si="220"/>
        <v/>
      </c>
      <c r="BR612" s="3" t="str">
        <f t="shared" si="222"/>
        <v/>
      </c>
      <c r="BS612" s="17"/>
      <c r="BT612" s="17"/>
      <c r="BV612" s="3" t="str">
        <f t="shared" si="223"/>
        <v/>
      </c>
      <c r="BW612" s="17"/>
      <c r="BX612" s="17"/>
      <c r="BZ612" s="3" t="str">
        <f t="shared" si="224"/>
        <v/>
      </c>
      <c r="CA612" s="17"/>
      <c r="CB612" s="17"/>
      <c r="CD612" s="3" t="str">
        <f t="shared" si="225"/>
        <v/>
      </c>
      <c r="CE612" s="17"/>
      <c r="CF612" s="17"/>
      <c r="CH612" s="3" t="str">
        <f t="shared" si="226"/>
        <v/>
      </c>
      <c r="CI612" s="17"/>
      <c r="CJ612" s="17"/>
      <c r="CL612" s="3" t="str">
        <f t="shared" si="227"/>
        <v/>
      </c>
      <c r="CM612" s="17"/>
      <c r="CN612" s="17"/>
      <c r="CP612" s="3" t="str">
        <f t="shared" si="228"/>
        <v/>
      </c>
      <c r="CQ612" s="17"/>
      <c r="CR612" s="17"/>
      <c r="CT612" s="3" t="str">
        <f t="shared" si="229"/>
        <v/>
      </c>
      <c r="CU612" s="17"/>
      <c r="CV612" s="17"/>
      <c r="CX612" s="3" t="str">
        <f t="shared" si="230"/>
        <v/>
      </c>
      <c r="CY612" s="17"/>
      <c r="CZ612" s="17"/>
      <c r="DB612" s="3" t="str">
        <f t="shared" si="231"/>
        <v/>
      </c>
      <c r="DC612" s="17"/>
      <c r="DD612" s="17"/>
      <c r="DF612" s="3" t="str">
        <f t="shared" si="232"/>
        <v/>
      </c>
    </row>
    <row r="613" spans="1:110">
      <c r="A613" s="48">
        <v>607</v>
      </c>
      <c r="B613" s="98" t="str">
        <f>IF(Data!B613:$B$1008&lt;&gt;"",Data!B613,"")</f>
        <v/>
      </c>
      <c r="C613" s="98" t="str">
        <f>IF(Data!$B613:C$1008&lt;&gt;"",Data!C613,"")</f>
        <v/>
      </c>
      <c r="D613" s="98" t="str">
        <f>IF(Data!$B613:D$1008&lt;&gt;"",Data!D613,"")</f>
        <v/>
      </c>
      <c r="E613" s="98" t="str">
        <f>IF(Data!$B613:E$1008&lt;&gt;"",Data!E613,"")</f>
        <v/>
      </c>
      <c r="F613" s="98" t="str">
        <f>IF(Data!$B613:F$1008&lt;&gt;"",Data!F613,"")</f>
        <v/>
      </c>
      <c r="G613" s="98" t="str">
        <f>IF(Data!$B613:G$1008&lt;&gt;"",Data!G613,"")</f>
        <v/>
      </c>
      <c r="H613" s="98" t="str">
        <f>IF(Data!$B613:H$1008&lt;&gt;"",Data!H613,"")</f>
        <v/>
      </c>
      <c r="I613" s="98" t="str">
        <f>IF(Data!$B613:I$1008&lt;&gt;"",Data!I613,"")</f>
        <v/>
      </c>
      <c r="J613" s="98" t="str">
        <f>IF(Data!$B613:J$1008&lt;&gt;"",Data!J613,"")</f>
        <v/>
      </c>
      <c r="K613" s="98" t="str">
        <f>IF(Data!$B613:K$1008&lt;&gt;"",Data!K613,"")</f>
        <v/>
      </c>
      <c r="L613" s="98" t="str">
        <f>IF(Data!$B613:L$1008&lt;&gt;"",Data!L613,"")</f>
        <v/>
      </c>
      <c r="M613" s="98" t="str">
        <f>IF(Data!$B613:M$1008&lt;&gt;"",Data!M613,"")</f>
        <v/>
      </c>
      <c r="N613" s="98" t="str">
        <f>IF(Data!$B613:N$1008&lt;&gt;"",Data!N613,"")</f>
        <v/>
      </c>
      <c r="O613" s="98" t="str">
        <f>IF(Data!$B613:O$1008&lt;&gt;"",Data!O613,"")</f>
        <v/>
      </c>
      <c r="P613" s="98" t="str">
        <f>IF(Data!$B613:P$1008&lt;&gt;"",Data!P613,"")</f>
        <v/>
      </c>
      <c r="Q613" s="98" t="str">
        <f>IF(Data!$B613:Q$1008&lt;&gt;"",Data!Q613,"")</f>
        <v/>
      </c>
      <c r="R613" s="98" t="str">
        <f>IF(Data!$B613:R$1008&lt;&gt;"",Data!R613,"")</f>
        <v/>
      </c>
      <c r="S613" s="98" t="str">
        <f>IF(Data!$B613:S$1008&lt;&gt;"",Data!S613,"")</f>
        <v/>
      </c>
      <c r="T613" s="98" t="str">
        <f>IF(Data!$B613:T$1008&lt;&gt;"",Data!T613,"")</f>
        <v/>
      </c>
      <c r="U613" s="98" t="str">
        <f>IF(Data!$B613:U$1008&lt;&gt;"",Data!U613,"")</f>
        <v/>
      </c>
      <c r="AC613" s="16" t="str">
        <f t="shared" si="212"/>
        <v/>
      </c>
      <c r="AH613" s="3" t="str">
        <f t="shared" si="213"/>
        <v/>
      </c>
      <c r="AL613" s="3" t="str">
        <f t="shared" si="214"/>
        <v/>
      </c>
      <c r="AP613" s="3" t="str">
        <f t="shared" si="215"/>
        <v/>
      </c>
      <c r="AT613" s="3" t="str">
        <f t="shared" si="216"/>
        <v/>
      </c>
      <c r="AX613" s="3" t="str">
        <f t="shared" si="217"/>
        <v/>
      </c>
      <c r="BB613" s="3" t="str">
        <f t="shared" si="218"/>
        <v/>
      </c>
      <c r="BF613" s="3" t="str">
        <f t="shared" si="221"/>
        <v/>
      </c>
      <c r="BJ613" s="3" t="str">
        <f t="shared" si="219"/>
        <v/>
      </c>
      <c r="BN613" s="3" t="str">
        <f t="shared" si="220"/>
        <v/>
      </c>
      <c r="BR613" s="3" t="str">
        <f t="shared" si="222"/>
        <v/>
      </c>
      <c r="BS613" s="17"/>
      <c r="BT613" s="17"/>
      <c r="BV613" s="3" t="str">
        <f t="shared" si="223"/>
        <v/>
      </c>
      <c r="BW613" s="17"/>
      <c r="BX613" s="17"/>
      <c r="BZ613" s="3" t="str">
        <f t="shared" si="224"/>
        <v/>
      </c>
      <c r="CA613" s="17"/>
      <c r="CB613" s="17"/>
      <c r="CD613" s="3" t="str">
        <f t="shared" si="225"/>
        <v/>
      </c>
      <c r="CE613" s="17"/>
      <c r="CF613" s="17"/>
      <c r="CH613" s="3" t="str">
        <f t="shared" si="226"/>
        <v/>
      </c>
      <c r="CI613" s="17"/>
      <c r="CJ613" s="17"/>
      <c r="CL613" s="3" t="str">
        <f t="shared" si="227"/>
        <v/>
      </c>
      <c r="CM613" s="17"/>
      <c r="CN613" s="17"/>
      <c r="CP613" s="3" t="str">
        <f t="shared" si="228"/>
        <v/>
      </c>
      <c r="CQ613" s="17"/>
      <c r="CR613" s="17"/>
      <c r="CT613" s="3" t="str">
        <f t="shared" si="229"/>
        <v/>
      </c>
      <c r="CU613" s="17"/>
      <c r="CV613" s="17"/>
      <c r="CX613" s="3" t="str">
        <f t="shared" si="230"/>
        <v/>
      </c>
      <c r="CY613" s="17"/>
      <c r="CZ613" s="17"/>
      <c r="DB613" s="3" t="str">
        <f t="shared" si="231"/>
        <v/>
      </c>
      <c r="DC613" s="17"/>
      <c r="DD613" s="17"/>
      <c r="DF613" s="3" t="str">
        <f t="shared" si="232"/>
        <v/>
      </c>
    </row>
    <row r="614" spans="1:110">
      <c r="A614" s="48">
        <v>608</v>
      </c>
      <c r="B614" s="98" t="str">
        <f>IF(Data!B614:$B$1008&lt;&gt;"",Data!B614,"")</f>
        <v/>
      </c>
      <c r="C614" s="98" t="str">
        <f>IF(Data!$B614:C$1008&lt;&gt;"",Data!C614,"")</f>
        <v/>
      </c>
      <c r="D614" s="98" t="str">
        <f>IF(Data!$B614:D$1008&lt;&gt;"",Data!D614,"")</f>
        <v/>
      </c>
      <c r="E614" s="98" t="str">
        <f>IF(Data!$B614:E$1008&lt;&gt;"",Data!E614,"")</f>
        <v/>
      </c>
      <c r="F614" s="98" t="str">
        <f>IF(Data!$B614:F$1008&lt;&gt;"",Data!F614,"")</f>
        <v/>
      </c>
      <c r="G614" s="98" t="str">
        <f>IF(Data!$B614:G$1008&lt;&gt;"",Data!G614,"")</f>
        <v/>
      </c>
      <c r="H614" s="98" t="str">
        <f>IF(Data!$B614:H$1008&lt;&gt;"",Data!H614,"")</f>
        <v/>
      </c>
      <c r="I614" s="98" t="str">
        <f>IF(Data!$B614:I$1008&lt;&gt;"",Data!I614,"")</f>
        <v/>
      </c>
      <c r="J614" s="98" t="str">
        <f>IF(Data!$B614:J$1008&lt;&gt;"",Data!J614,"")</f>
        <v/>
      </c>
      <c r="K614" s="98" t="str">
        <f>IF(Data!$B614:K$1008&lt;&gt;"",Data!K614,"")</f>
        <v/>
      </c>
      <c r="L614" s="98" t="str">
        <f>IF(Data!$B614:L$1008&lt;&gt;"",Data!L614,"")</f>
        <v/>
      </c>
      <c r="M614" s="98" t="str">
        <f>IF(Data!$B614:M$1008&lt;&gt;"",Data!M614,"")</f>
        <v/>
      </c>
      <c r="N614" s="98" t="str">
        <f>IF(Data!$B614:N$1008&lt;&gt;"",Data!N614,"")</f>
        <v/>
      </c>
      <c r="O614" s="98" t="str">
        <f>IF(Data!$B614:O$1008&lt;&gt;"",Data!O614,"")</f>
        <v/>
      </c>
      <c r="P614" s="98" t="str">
        <f>IF(Data!$B614:P$1008&lt;&gt;"",Data!P614,"")</f>
        <v/>
      </c>
      <c r="Q614" s="98" t="str">
        <f>IF(Data!$B614:Q$1008&lt;&gt;"",Data!Q614,"")</f>
        <v/>
      </c>
      <c r="R614" s="98" t="str">
        <f>IF(Data!$B614:R$1008&lt;&gt;"",Data!R614,"")</f>
        <v/>
      </c>
      <c r="S614" s="98" t="str">
        <f>IF(Data!$B614:S$1008&lt;&gt;"",Data!S614,"")</f>
        <v/>
      </c>
      <c r="T614" s="98" t="str">
        <f>IF(Data!$B614:T$1008&lt;&gt;"",Data!T614,"")</f>
        <v/>
      </c>
      <c r="U614" s="98" t="str">
        <f>IF(Data!$B614:U$1008&lt;&gt;"",Data!U614,"")</f>
        <v/>
      </c>
      <c r="AC614" s="16" t="str">
        <f t="shared" si="212"/>
        <v/>
      </c>
      <c r="AH614" s="3" t="str">
        <f t="shared" si="213"/>
        <v/>
      </c>
      <c r="AL614" s="3" t="str">
        <f t="shared" si="214"/>
        <v/>
      </c>
      <c r="AP614" s="3" t="str">
        <f t="shared" si="215"/>
        <v/>
      </c>
      <c r="AT614" s="3" t="str">
        <f t="shared" si="216"/>
        <v/>
      </c>
      <c r="AX614" s="3" t="str">
        <f t="shared" si="217"/>
        <v/>
      </c>
      <c r="BB614" s="3" t="str">
        <f t="shared" si="218"/>
        <v/>
      </c>
      <c r="BF614" s="3" t="str">
        <f t="shared" si="221"/>
        <v/>
      </c>
      <c r="BJ614" s="3" t="str">
        <f t="shared" si="219"/>
        <v/>
      </c>
      <c r="BN614" s="3" t="str">
        <f t="shared" si="220"/>
        <v/>
      </c>
      <c r="BR614" s="3" t="str">
        <f t="shared" si="222"/>
        <v/>
      </c>
      <c r="BS614" s="17"/>
      <c r="BT614" s="17"/>
      <c r="BV614" s="3" t="str">
        <f t="shared" si="223"/>
        <v/>
      </c>
      <c r="BW614" s="17"/>
      <c r="BX614" s="17"/>
      <c r="BZ614" s="3" t="str">
        <f t="shared" si="224"/>
        <v/>
      </c>
      <c r="CA614" s="17"/>
      <c r="CB614" s="17"/>
      <c r="CD614" s="3" t="str">
        <f t="shared" si="225"/>
        <v/>
      </c>
      <c r="CE614" s="17"/>
      <c r="CF614" s="17"/>
      <c r="CH614" s="3" t="str">
        <f t="shared" si="226"/>
        <v/>
      </c>
      <c r="CI614" s="17"/>
      <c r="CJ614" s="17"/>
      <c r="CL614" s="3" t="str">
        <f t="shared" si="227"/>
        <v/>
      </c>
      <c r="CM614" s="17"/>
      <c r="CN614" s="17"/>
      <c r="CP614" s="3" t="str">
        <f t="shared" si="228"/>
        <v/>
      </c>
      <c r="CQ614" s="17"/>
      <c r="CR614" s="17"/>
      <c r="CT614" s="3" t="str">
        <f t="shared" si="229"/>
        <v/>
      </c>
      <c r="CU614" s="17"/>
      <c r="CV614" s="17"/>
      <c r="CX614" s="3" t="str">
        <f t="shared" si="230"/>
        <v/>
      </c>
      <c r="CY614" s="17"/>
      <c r="CZ614" s="17"/>
      <c r="DB614" s="3" t="str">
        <f t="shared" si="231"/>
        <v/>
      </c>
      <c r="DC614" s="17"/>
      <c r="DD614" s="17"/>
      <c r="DF614" s="3" t="str">
        <f t="shared" si="232"/>
        <v/>
      </c>
    </row>
    <row r="615" spans="1:110">
      <c r="A615" s="48">
        <v>609</v>
      </c>
      <c r="B615" s="98" t="str">
        <f>IF(Data!B615:$B$1008&lt;&gt;"",Data!B615,"")</f>
        <v/>
      </c>
      <c r="C615" s="98" t="str">
        <f>IF(Data!$B615:C$1008&lt;&gt;"",Data!C615,"")</f>
        <v/>
      </c>
      <c r="D615" s="98" t="str">
        <f>IF(Data!$B615:D$1008&lt;&gt;"",Data!D615,"")</f>
        <v/>
      </c>
      <c r="E615" s="98" t="str">
        <f>IF(Data!$B615:E$1008&lt;&gt;"",Data!E615,"")</f>
        <v/>
      </c>
      <c r="F615" s="98" t="str">
        <f>IF(Data!$B615:F$1008&lt;&gt;"",Data!F615,"")</f>
        <v/>
      </c>
      <c r="G615" s="98" t="str">
        <f>IF(Data!$B615:G$1008&lt;&gt;"",Data!G615,"")</f>
        <v/>
      </c>
      <c r="H615" s="98" t="str">
        <f>IF(Data!$B615:H$1008&lt;&gt;"",Data!H615,"")</f>
        <v/>
      </c>
      <c r="I615" s="98" t="str">
        <f>IF(Data!$B615:I$1008&lt;&gt;"",Data!I615,"")</f>
        <v/>
      </c>
      <c r="J615" s="98" t="str">
        <f>IF(Data!$B615:J$1008&lt;&gt;"",Data!J615,"")</f>
        <v/>
      </c>
      <c r="K615" s="98" t="str">
        <f>IF(Data!$B615:K$1008&lt;&gt;"",Data!K615,"")</f>
        <v/>
      </c>
      <c r="L615" s="98" t="str">
        <f>IF(Data!$B615:L$1008&lt;&gt;"",Data!L615,"")</f>
        <v/>
      </c>
      <c r="M615" s="98" t="str">
        <f>IF(Data!$B615:M$1008&lt;&gt;"",Data!M615,"")</f>
        <v/>
      </c>
      <c r="N615" s="98" t="str">
        <f>IF(Data!$B615:N$1008&lt;&gt;"",Data!N615,"")</f>
        <v/>
      </c>
      <c r="O615" s="98" t="str">
        <f>IF(Data!$B615:O$1008&lt;&gt;"",Data!O615,"")</f>
        <v/>
      </c>
      <c r="P615" s="98" t="str">
        <f>IF(Data!$B615:P$1008&lt;&gt;"",Data!P615,"")</f>
        <v/>
      </c>
      <c r="Q615" s="98" t="str">
        <f>IF(Data!$B615:Q$1008&lt;&gt;"",Data!Q615,"")</f>
        <v/>
      </c>
      <c r="R615" s="98" t="str">
        <f>IF(Data!$B615:R$1008&lt;&gt;"",Data!R615,"")</f>
        <v/>
      </c>
      <c r="S615" s="98" t="str">
        <f>IF(Data!$B615:S$1008&lt;&gt;"",Data!S615,"")</f>
        <v/>
      </c>
      <c r="T615" s="98" t="str">
        <f>IF(Data!$B615:T$1008&lt;&gt;"",Data!T615,"")</f>
        <v/>
      </c>
      <c r="U615" s="98" t="str">
        <f>IF(Data!$B615:U$1008&lt;&gt;"",Data!U615,"")</f>
        <v/>
      </c>
      <c r="AC615" s="16" t="str">
        <f t="shared" si="212"/>
        <v/>
      </c>
      <c r="AH615" s="3" t="str">
        <f t="shared" si="213"/>
        <v/>
      </c>
      <c r="AL615" s="3" t="str">
        <f t="shared" si="214"/>
        <v/>
      </c>
      <c r="AP615" s="3" t="str">
        <f t="shared" si="215"/>
        <v/>
      </c>
      <c r="AT615" s="3" t="str">
        <f t="shared" si="216"/>
        <v/>
      </c>
      <c r="AX615" s="3" t="str">
        <f t="shared" si="217"/>
        <v/>
      </c>
      <c r="BB615" s="3" t="str">
        <f t="shared" si="218"/>
        <v/>
      </c>
      <c r="BF615" s="3" t="str">
        <f t="shared" si="221"/>
        <v/>
      </c>
      <c r="BJ615" s="3" t="str">
        <f t="shared" si="219"/>
        <v/>
      </c>
      <c r="BN615" s="3" t="str">
        <f t="shared" si="220"/>
        <v/>
      </c>
      <c r="BR615" s="3" t="str">
        <f t="shared" si="222"/>
        <v/>
      </c>
      <c r="BS615" s="17"/>
      <c r="BT615" s="17"/>
      <c r="BV615" s="3" t="str">
        <f t="shared" si="223"/>
        <v/>
      </c>
      <c r="BW615" s="17"/>
      <c r="BX615" s="17"/>
      <c r="BZ615" s="3" t="str">
        <f t="shared" si="224"/>
        <v/>
      </c>
      <c r="CA615" s="17"/>
      <c r="CB615" s="17"/>
      <c r="CD615" s="3" t="str">
        <f t="shared" si="225"/>
        <v/>
      </c>
      <c r="CE615" s="17"/>
      <c r="CF615" s="17"/>
      <c r="CH615" s="3" t="str">
        <f t="shared" si="226"/>
        <v/>
      </c>
      <c r="CI615" s="17"/>
      <c r="CJ615" s="17"/>
      <c r="CL615" s="3" t="str">
        <f t="shared" si="227"/>
        <v/>
      </c>
      <c r="CM615" s="17"/>
      <c r="CN615" s="17"/>
      <c r="CP615" s="3" t="str">
        <f t="shared" si="228"/>
        <v/>
      </c>
      <c r="CQ615" s="17"/>
      <c r="CR615" s="17"/>
      <c r="CT615" s="3" t="str">
        <f t="shared" si="229"/>
        <v/>
      </c>
      <c r="CU615" s="17"/>
      <c r="CV615" s="17"/>
      <c r="CX615" s="3" t="str">
        <f t="shared" si="230"/>
        <v/>
      </c>
      <c r="CY615" s="17"/>
      <c r="CZ615" s="17"/>
      <c r="DB615" s="3" t="str">
        <f t="shared" si="231"/>
        <v/>
      </c>
      <c r="DC615" s="17"/>
      <c r="DD615" s="17"/>
      <c r="DF615" s="3" t="str">
        <f t="shared" si="232"/>
        <v/>
      </c>
    </row>
    <row r="616" spans="1:110">
      <c r="A616" s="48">
        <v>610</v>
      </c>
      <c r="B616" s="98" t="str">
        <f>IF(Data!B616:$B$1008&lt;&gt;"",Data!B616,"")</f>
        <v/>
      </c>
      <c r="C616" s="98" t="str">
        <f>IF(Data!$B616:C$1008&lt;&gt;"",Data!C616,"")</f>
        <v/>
      </c>
      <c r="D616" s="98" t="str">
        <f>IF(Data!$B616:D$1008&lt;&gt;"",Data!D616,"")</f>
        <v/>
      </c>
      <c r="E616" s="98" t="str">
        <f>IF(Data!$B616:E$1008&lt;&gt;"",Data!E616,"")</f>
        <v/>
      </c>
      <c r="F616" s="98" t="str">
        <f>IF(Data!$B616:F$1008&lt;&gt;"",Data!F616,"")</f>
        <v/>
      </c>
      <c r="G616" s="98" t="str">
        <f>IF(Data!$B616:G$1008&lt;&gt;"",Data!G616,"")</f>
        <v/>
      </c>
      <c r="H616" s="98" t="str">
        <f>IF(Data!$B616:H$1008&lt;&gt;"",Data!H616,"")</f>
        <v/>
      </c>
      <c r="I616" s="98" t="str">
        <f>IF(Data!$B616:I$1008&lt;&gt;"",Data!I616,"")</f>
        <v/>
      </c>
      <c r="J616" s="98" t="str">
        <f>IF(Data!$B616:J$1008&lt;&gt;"",Data!J616,"")</f>
        <v/>
      </c>
      <c r="K616" s="98" t="str">
        <f>IF(Data!$B616:K$1008&lt;&gt;"",Data!K616,"")</f>
        <v/>
      </c>
      <c r="L616" s="98" t="str">
        <f>IF(Data!$B616:L$1008&lt;&gt;"",Data!L616,"")</f>
        <v/>
      </c>
      <c r="M616" s="98" t="str">
        <f>IF(Data!$B616:M$1008&lt;&gt;"",Data!M616,"")</f>
        <v/>
      </c>
      <c r="N616" s="98" t="str">
        <f>IF(Data!$B616:N$1008&lt;&gt;"",Data!N616,"")</f>
        <v/>
      </c>
      <c r="O616" s="98" t="str">
        <f>IF(Data!$B616:O$1008&lt;&gt;"",Data!O616,"")</f>
        <v/>
      </c>
      <c r="P616" s="98" t="str">
        <f>IF(Data!$B616:P$1008&lt;&gt;"",Data!P616,"")</f>
        <v/>
      </c>
      <c r="Q616" s="98" t="str">
        <f>IF(Data!$B616:Q$1008&lt;&gt;"",Data!Q616,"")</f>
        <v/>
      </c>
      <c r="R616" s="98" t="str">
        <f>IF(Data!$B616:R$1008&lt;&gt;"",Data!R616,"")</f>
        <v/>
      </c>
      <c r="S616" s="98" t="str">
        <f>IF(Data!$B616:S$1008&lt;&gt;"",Data!S616,"")</f>
        <v/>
      </c>
      <c r="T616" s="98" t="str">
        <f>IF(Data!$B616:T$1008&lt;&gt;"",Data!T616,"")</f>
        <v/>
      </c>
      <c r="U616" s="98" t="str">
        <f>IF(Data!$B616:U$1008&lt;&gt;"",Data!U616,"")</f>
        <v/>
      </c>
      <c r="AC616" s="16" t="str">
        <f t="shared" si="212"/>
        <v/>
      </c>
      <c r="AH616" s="3" t="str">
        <f t="shared" si="213"/>
        <v/>
      </c>
      <c r="AL616" s="3" t="str">
        <f t="shared" si="214"/>
        <v/>
      </c>
      <c r="AP616" s="3" t="str">
        <f t="shared" si="215"/>
        <v/>
      </c>
      <c r="AT616" s="3" t="str">
        <f t="shared" si="216"/>
        <v/>
      </c>
      <c r="AX616" s="3" t="str">
        <f t="shared" si="217"/>
        <v/>
      </c>
      <c r="BB616" s="3" t="str">
        <f t="shared" si="218"/>
        <v/>
      </c>
      <c r="BF616" s="3" t="str">
        <f t="shared" si="221"/>
        <v/>
      </c>
      <c r="BJ616" s="3" t="str">
        <f t="shared" si="219"/>
        <v/>
      </c>
      <c r="BN616" s="3" t="str">
        <f t="shared" si="220"/>
        <v/>
      </c>
      <c r="BR616" s="3" t="str">
        <f t="shared" si="222"/>
        <v/>
      </c>
      <c r="BS616" s="17"/>
      <c r="BT616" s="17"/>
      <c r="BV616" s="3" t="str">
        <f t="shared" si="223"/>
        <v/>
      </c>
      <c r="BW616" s="17"/>
      <c r="BX616" s="17"/>
      <c r="BZ616" s="3" t="str">
        <f t="shared" si="224"/>
        <v/>
      </c>
      <c r="CA616" s="17"/>
      <c r="CB616" s="17"/>
      <c r="CD616" s="3" t="str">
        <f t="shared" si="225"/>
        <v/>
      </c>
      <c r="CE616" s="17"/>
      <c r="CF616" s="17"/>
      <c r="CH616" s="3" t="str">
        <f t="shared" si="226"/>
        <v/>
      </c>
      <c r="CI616" s="17"/>
      <c r="CJ616" s="17"/>
      <c r="CL616" s="3" t="str">
        <f t="shared" si="227"/>
        <v/>
      </c>
      <c r="CM616" s="17"/>
      <c r="CN616" s="17"/>
      <c r="CP616" s="3" t="str">
        <f t="shared" si="228"/>
        <v/>
      </c>
      <c r="CQ616" s="17"/>
      <c r="CR616" s="17"/>
      <c r="CT616" s="3" t="str">
        <f t="shared" si="229"/>
        <v/>
      </c>
      <c r="CU616" s="17"/>
      <c r="CV616" s="17"/>
      <c r="CX616" s="3" t="str">
        <f t="shared" si="230"/>
        <v/>
      </c>
      <c r="CY616" s="17"/>
      <c r="CZ616" s="17"/>
      <c r="DB616" s="3" t="str">
        <f t="shared" si="231"/>
        <v/>
      </c>
      <c r="DC616" s="17"/>
      <c r="DD616" s="17"/>
      <c r="DF616" s="3" t="str">
        <f t="shared" si="232"/>
        <v/>
      </c>
    </row>
    <row r="617" spans="1:110">
      <c r="A617" s="48">
        <v>611</v>
      </c>
      <c r="B617" s="98" t="str">
        <f>IF(Data!B617:$B$1008&lt;&gt;"",Data!B617,"")</f>
        <v/>
      </c>
      <c r="C617" s="98" t="str">
        <f>IF(Data!$B617:C$1008&lt;&gt;"",Data!C617,"")</f>
        <v/>
      </c>
      <c r="D617" s="98" t="str">
        <f>IF(Data!$B617:D$1008&lt;&gt;"",Data!D617,"")</f>
        <v/>
      </c>
      <c r="E617" s="98" t="str">
        <f>IF(Data!$B617:E$1008&lt;&gt;"",Data!E617,"")</f>
        <v/>
      </c>
      <c r="F617" s="98" t="str">
        <f>IF(Data!$B617:F$1008&lt;&gt;"",Data!F617,"")</f>
        <v/>
      </c>
      <c r="G617" s="98" t="str">
        <f>IF(Data!$B617:G$1008&lt;&gt;"",Data!G617,"")</f>
        <v/>
      </c>
      <c r="H617" s="98" t="str">
        <f>IF(Data!$B617:H$1008&lt;&gt;"",Data!H617,"")</f>
        <v/>
      </c>
      <c r="I617" s="98" t="str">
        <f>IF(Data!$B617:I$1008&lt;&gt;"",Data!I617,"")</f>
        <v/>
      </c>
      <c r="J617" s="98" t="str">
        <f>IF(Data!$B617:J$1008&lt;&gt;"",Data!J617,"")</f>
        <v/>
      </c>
      <c r="K617" s="98" t="str">
        <f>IF(Data!$B617:K$1008&lt;&gt;"",Data!K617,"")</f>
        <v/>
      </c>
      <c r="L617" s="98" t="str">
        <f>IF(Data!$B617:L$1008&lt;&gt;"",Data!L617,"")</f>
        <v/>
      </c>
      <c r="M617" s="98" t="str">
        <f>IF(Data!$B617:M$1008&lt;&gt;"",Data!M617,"")</f>
        <v/>
      </c>
      <c r="N617" s="98" t="str">
        <f>IF(Data!$B617:N$1008&lt;&gt;"",Data!N617,"")</f>
        <v/>
      </c>
      <c r="O617" s="98" t="str">
        <f>IF(Data!$B617:O$1008&lt;&gt;"",Data!O617,"")</f>
        <v/>
      </c>
      <c r="P617" s="98" t="str">
        <f>IF(Data!$B617:P$1008&lt;&gt;"",Data!P617,"")</f>
        <v/>
      </c>
      <c r="Q617" s="98" t="str">
        <f>IF(Data!$B617:Q$1008&lt;&gt;"",Data!Q617,"")</f>
        <v/>
      </c>
      <c r="R617" s="98" t="str">
        <f>IF(Data!$B617:R$1008&lt;&gt;"",Data!R617,"")</f>
        <v/>
      </c>
      <c r="S617" s="98" t="str">
        <f>IF(Data!$B617:S$1008&lt;&gt;"",Data!S617,"")</f>
        <v/>
      </c>
      <c r="T617" s="98" t="str">
        <f>IF(Data!$B617:T$1008&lt;&gt;"",Data!T617,"")</f>
        <v/>
      </c>
      <c r="U617" s="98" t="str">
        <f>IF(Data!$B617:U$1008&lt;&gt;"",Data!U617,"")</f>
        <v/>
      </c>
      <c r="AC617" s="16" t="str">
        <f t="shared" si="212"/>
        <v/>
      </c>
      <c r="AH617" s="3" t="str">
        <f t="shared" si="213"/>
        <v/>
      </c>
      <c r="AL617" s="3" t="str">
        <f t="shared" si="214"/>
        <v/>
      </c>
      <c r="AP617" s="3" t="str">
        <f t="shared" si="215"/>
        <v/>
      </c>
      <c r="AT617" s="3" t="str">
        <f t="shared" si="216"/>
        <v/>
      </c>
      <c r="AX617" s="3" t="str">
        <f t="shared" si="217"/>
        <v/>
      </c>
      <c r="BB617" s="3" t="str">
        <f t="shared" si="218"/>
        <v/>
      </c>
      <c r="BF617" s="3" t="str">
        <f t="shared" si="221"/>
        <v/>
      </c>
      <c r="BJ617" s="3" t="str">
        <f t="shared" si="219"/>
        <v/>
      </c>
      <c r="BN617" s="3" t="str">
        <f t="shared" si="220"/>
        <v/>
      </c>
      <c r="BR617" s="3" t="str">
        <f t="shared" si="222"/>
        <v/>
      </c>
      <c r="BS617" s="17"/>
      <c r="BT617" s="17"/>
      <c r="BV617" s="3" t="str">
        <f t="shared" si="223"/>
        <v/>
      </c>
      <c r="BW617" s="17"/>
      <c r="BX617" s="17"/>
      <c r="BZ617" s="3" t="str">
        <f t="shared" si="224"/>
        <v/>
      </c>
      <c r="CA617" s="17"/>
      <c r="CB617" s="17"/>
      <c r="CD617" s="3" t="str">
        <f t="shared" si="225"/>
        <v/>
      </c>
      <c r="CE617" s="17"/>
      <c r="CF617" s="17"/>
      <c r="CH617" s="3" t="str">
        <f t="shared" si="226"/>
        <v/>
      </c>
      <c r="CI617" s="17"/>
      <c r="CJ617" s="17"/>
      <c r="CL617" s="3" t="str">
        <f t="shared" si="227"/>
        <v/>
      </c>
      <c r="CM617" s="17"/>
      <c r="CN617" s="17"/>
      <c r="CP617" s="3" t="str">
        <f t="shared" si="228"/>
        <v/>
      </c>
      <c r="CQ617" s="17"/>
      <c r="CR617" s="17"/>
      <c r="CT617" s="3" t="str">
        <f t="shared" si="229"/>
        <v/>
      </c>
      <c r="CU617" s="17"/>
      <c r="CV617" s="17"/>
      <c r="CX617" s="3" t="str">
        <f t="shared" si="230"/>
        <v/>
      </c>
      <c r="CY617" s="17"/>
      <c r="CZ617" s="17"/>
      <c r="DB617" s="3" t="str">
        <f t="shared" si="231"/>
        <v/>
      </c>
      <c r="DC617" s="17"/>
      <c r="DD617" s="17"/>
      <c r="DF617" s="3" t="str">
        <f t="shared" si="232"/>
        <v/>
      </c>
    </row>
    <row r="618" spans="1:110">
      <c r="A618" s="48">
        <v>612</v>
      </c>
      <c r="B618" s="98" t="str">
        <f>IF(Data!B618:$B$1008&lt;&gt;"",Data!B618,"")</f>
        <v/>
      </c>
      <c r="C618" s="98" t="str">
        <f>IF(Data!$B618:C$1008&lt;&gt;"",Data!C618,"")</f>
        <v/>
      </c>
      <c r="D618" s="98" t="str">
        <f>IF(Data!$B618:D$1008&lt;&gt;"",Data!D618,"")</f>
        <v/>
      </c>
      <c r="E618" s="98" t="str">
        <f>IF(Data!$B618:E$1008&lt;&gt;"",Data!E618,"")</f>
        <v/>
      </c>
      <c r="F618" s="98" t="str">
        <f>IF(Data!$B618:F$1008&lt;&gt;"",Data!F618,"")</f>
        <v/>
      </c>
      <c r="G618" s="98" t="str">
        <f>IF(Data!$B618:G$1008&lt;&gt;"",Data!G618,"")</f>
        <v/>
      </c>
      <c r="H618" s="98" t="str">
        <f>IF(Data!$B618:H$1008&lt;&gt;"",Data!H618,"")</f>
        <v/>
      </c>
      <c r="I618" s="98" t="str">
        <f>IF(Data!$B618:I$1008&lt;&gt;"",Data!I618,"")</f>
        <v/>
      </c>
      <c r="J618" s="98" t="str">
        <f>IF(Data!$B618:J$1008&lt;&gt;"",Data!J618,"")</f>
        <v/>
      </c>
      <c r="K618" s="98" t="str">
        <f>IF(Data!$B618:K$1008&lt;&gt;"",Data!K618,"")</f>
        <v/>
      </c>
      <c r="L618" s="98" t="str">
        <f>IF(Data!$B618:L$1008&lt;&gt;"",Data!L618,"")</f>
        <v/>
      </c>
      <c r="M618" s="98" t="str">
        <f>IF(Data!$B618:M$1008&lt;&gt;"",Data!M618,"")</f>
        <v/>
      </c>
      <c r="N618" s="98" t="str">
        <f>IF(Data!$B618:N$1008&lt;&gt;"",Data!N618,"")</f>
        <v/>
      </c>
      <c r="O618" s="98" t="str">
        <f>IF(Data!$B618:O$1008&lt;&gt;"",Data!O618,"")</f>
        <v/>
      </c>
      <c r="P618" s="98" t="str">
        <f>IF(Data!$B618:P$1008&lt;&gt;"",Data!P618,"")</f>
        <v/>
      </c>
      <c r="Q618" s="98" t="str">
        <f>IF(Data!$B618:Q$1008&lt;&gt;"",Data!Q618,"")</f>
        <v/>
      </c>
      <c r="R618" s="98" t="str">
        <f>IF(Data!$B618:R$1008&lt;&gt;"",Data!R618,"")</f>
        <v/>
      </c>
      <c r="S618" s="98" t="str">
        <f>IF(Data!$B618:S$1008&lt;&gt;"",Data!S618,"")</f>
        <v/>
      </c>
      <c r="T618" s="98" t="str">
        <f>IF(Data!$B618:T$1008&lt;&gt;"",Data!T618,"")</f>
        <v/>
      </c>
      <c r="U618" s="98" t="str">
        <f>IF(Data!$B618:U$1008&lt;&gt;"",Data!U618,"")</f>
        <v/>
      </c>
      <c r="AC618" s="16" t="str">
        <f t="shared" si="212"/>
        <v/>
      </c>
      <c r="AH618" s="3" t="str">
        <f t="shared" si="213"/>
        <v/>
      </c>
      <c r="AL618" s="3" t="str">
        <f t="shared" si="214"/>
        <v/>
      </c>
      <c r="AP618" s="3" t="str">
        <f t="shared" si="215"/>
        <v/>
      </c>
      <c r="AT618" s="3" t="str">
        <f t="shared" si="216"/>
        <v/>
      </c>
      <c r="AX618" s="3" t="str">
        <f t="shared" si="217"/>
        <v/>
      </c>
      <c r="BB618" s="3" t="str">
        <f t="shared" si="218"/>
        <v/>
      </c>
      <c r="BF618" s="3" t="str">
        <f t="shared" si="221"/>
        <v/>
      </c>
      <c r="BJ618" s="3" t="str">
        <f t="shared" si="219"/>
        <v/>
      </c>
      <c r="BN618" s="3" t="str">
        <f t="shared" si="220"/>
        <v/>
      </c>
      <c r="BR618" s="3" t="str">
        <f t="shared" si="222"/>
        <v/>
      </c>
      <c r="BS618" s="17"/>
      <c r="BT618" s="17"/>
      <c r="BV618" s="3" t="str">
        <f t="shared" si="223"/>
        <v/>
      </c>
      <c r="BW618" s="17"/>
      <c r="BX618" s="17"/>
      <c r="BZ618" s="3" t="str">
        <f t="shared" si="224"/>
        <v/>
      </c>
      <c r="CA618" s="17"/>
      <c r="CB618" s="17"/>
      <c r="CD618" s="3" t="str">
        <f t="shared" si="225"/>
        <v/>
      </c>
      <c r="CE618" s="17"/>
      <c r="CF618" s="17"/>
      <c r="CH618" s="3" t="str">
        <f t="shared" si="226"/>
        <v/>
      </c>
      <c r="CI618" s="17"/>
      <c r="CJ618" s="17"/>
      <c r="CL618" s="3" t="str">
        <f t="shared" si="227"/>
        <v/>
      </c>
      <c r="CM618" s="17"/>
      <c r="CN618" s="17"/>
      <c r="CP618" s="3" t="str">
        <f t="shared" si="228"/>
        <v/>
      </c>
      <c r="CQ618" s="17"/>
      <c r="CR618" s="17"/>
      <c r="CT618" s="3" t="str">
        <f t="shared" si="229"/>
        <v/>
      </c>
      <c r="CU618" s="17"/>
      <c r="CV618" s="17"/>
      <c r="CX618" s="3" t="str">
        <f t="shared" si="230"/>
        <v/>
      </c>
      <c r="CY618" s="17"/>
      <c r="CZ618" s="17"/>
      <c r="DB618" s="3" t="str">
        <f t="shared" si="231"/>
        <v/>
      </c>
      <c r="DC618" s="17"/>
      <c r="DD618" s="17"/>
      <c r="DF618" s="3" t="str">
        <f t="shared" si="232"/>
        <v/>
      </c>
    </row>
    <row r="619" spans="1:110">
      <c r="A619" s="48">
        <v>613</v>
      </c>
      <c r="B619" s="98" t="str">
        <f>IF(Data!B619:$B$1008&lt;&gt;"",Data!B619,"")</f>
        <v/>
      </c>
      <c r="C619" s="98" t="str">
        <f>IF(Data!$B619:C$1008&lt;&gt;"",Data!C619,"")</f>
        <v/>
      </c>
      <c r="D619" s="98" t="str">
        <f>IF(Data!$B619:D$1008&lt;&gt;"",Data!D619,"")</f>
        <v/>
      </c>
      <c r="E619" s="98" t="str">
        <f>IF(Data!$B619:E$1008&lt;&gt;"",Data!E619,"")</f>
        <v/>
      </c>
      <c r="F619" s="98" t="str">
        <f>IF(Data!$B619:F$1008&lt;&gt;"",Data!F619,"")</f>
        <v/>
      </c>
      <c r="G619" s="98" t="str">
        <f>IF(Data!$B619:G$1008&lt;&gt;"",Data!G619,"")</f>
        <v/>
      </c>
      <c r="H619" s="98" t="str">
        <f>IF(Data!$B619:H$1008&lt;&gt;"",Data!H619,"")</f>
        <v/>
      </c>
      <c r="I619" s="98" t="str">
        <f>IF(Data!$B619:I$1008&lt;&gt;"",Data!I619,"")</f>
        <v/>
      </c>
      <c r="J619" s="98" t="str">
        <f>IF(Data!$B619:J$1008&lt;&gt;"",Data!J619,"")</f>
        <v/>
      </c>
      <c r="K619" s="98" t="str">
        <f>IF(Data!$B619:K$1008&lt;&gt;"",Data!K619,"")</f>
        <v/>
      </c>
      <c r="L619" s="98" t="str">
        <f>IF(Data!$B619:L$1008&lt;&gt;"",Data!L619,"")</f>
        <v/>
      </c>
      <c r="M619" s="98" t="str">
        <f>IF(Data!$B619:M$1008&lt;&gt;"",Data!M619,"")</f>
        <v/>
      </c>
      <c r="N619" s="98" t="str">
        <f>IF(Data!$B619:N$1008&lt;&gt;"",Data!N619,"")</f>
        <v/>
      </c>
      <c r="O619" s="98" t="str">
        <f>IF(Data!$B619:O$1008&lt;&gt;"",Data!O619,"")</f>
        <v/>
      </c>
      <c r="P619" s="98" t="str">
        <f>IF(Data!$B619:P$1008&lt;&gt;"",Data!P619,"")</f>
        <v/>
      </c>
      <c r="Q619" s="98" t="str">
        <f>IF(Data!$B619:Q$1008&lt;&gt;"",Data!Q619,"")</f>
        <v/>
      </c>
      <c r="R619" s="98" t="str">
        <f>IF(Data!$B619:R$1008&lt;&gt;"",Data!R619,"")</f>
        <v/>
      </c>
      <c r="S619" s="98" t="str">
        <f>IF(Data!$B619:S$1008&lt;&gt;"",Data!S619,"")</f>
        <v/>
      </c>
      <c r="T619" s="98" t="str">
        <f>IF(Data!$B619:T$1008&lt;&gt;"",Data!T619,"")</f>
        <v/>
      </c>
      <c r="U619" s="98" t="str">
        <f>IF(Data!$B619:U$1008&lt;&gt;"",Data!U619,"")</f>
        <v/>
      </c>
      <c r="AC619" s="16" t="str">
        <f t="shared" si="212"/>
        <v/>
      </c>
      <c r="AH619" s="3" t="str">
        <f t="shared" si="213"/>
        <v/>
      </c>
      <c r="AL619" s="3" t="str">
        <f t="shared" si="214"/>
        <v/>
      </c>
      <c r="AP619" s="3" t="str">
        <f t="shared" si="215"/>
        <v/>
      </c>
      <c r="AT619" s="3" t="str">
        <f t="shared" si="216"/>
        <v/>
      </c>
      <c r="AX619" s="3" t="str">
        <f t="shared" si="217"/>
        <v/>
      </c>
      <c r="BB619" s="3" t="str">
        <f t="shared" si="218"/>
        <v/>
      </c>
      <c r="BF619" s="3" t="str">
        <f t="shared" si="221"/>
        <v/>
      </c>
      <c r="BJ619" s="3" t="str">
        <f t="shared" si="219"/>
        <v/>
      </c>
      <c r="BN619" s="3" t="str">
        <f t="shared" si="220"/>
        <v/>
      </c>
      <c r="BR619" s="3" t="str">
        <f t="shared" si="222"/>
        <v/>
      </c>
      <c r="BS619" s="17"/>
      <c r="BT619" s="17"/>
      <c r="BV619" s="3" t="str">
        <f t="shared" si="223"/>
        <v/>
      </c>
      <c r="BW619" s="17"/>
      <c r="BX619" s="17"/>
      <c r="BZ619" s="3" t="str">
        <f t="shared" si="224"/>
        <v/>
      </c>
      <c r="CA619" s="17"/>
      <c r="CB619" s="17"/>
      <c r="CD619" s="3" t="str">
        <f t="shared" si="225"/>
        <v/>
      </c>
      <c r="CE619" s="17"/>
      <c r="CF619" s="17"/>
      <c r="CH619" s="3" t="str">
        <f t="shared" si="226"/>
        <v/>
      </c>
      <c r="CI619" s="17"/>
      <c r="CJ619" s="17"/>
      <c r="CL619" s="3" t="str">
        <f t="shared" si="227"/>
        <v/>
      </c>
      <c r="CM619" s="17"/>
      <c r="CN619" s="17"/>
      <c r="CP619" s="3" t="str">
        <f t="shared" si="228"/>
        <v/>
      </c>
      <c r="CQ619" s="17"/>
      <c r="CR619" s="17"/>
      <c r="CT619" s="3" t="str">
        <f t="shared" si="229"/>
        <v/>
      </c>
      <c r="CU619" s="17"/>
      <c r="CV619" s="17"/>
      <c r="CX619" s="3" t="str">
        <f t="shared" si="230"/>
        <v/>
      </c>
      <c r="CY619" s="17"/>
      <c r="CZ619" s="17"/>
      <c r="DB619" s="3" t="str">
        <f t="shared" si="231"/>
        <v/>
      </c>
      <c r="DC619" s="17"/>
      <c r="DD619" s="17"/>
      <c r="DF619" s="3" t="str">
        <f t="shared" si="232"/>
        <v/>
      </c>
    </row>
    <row r="620" spans="1:110">
      <c r="A620" s="48">
        <v>614</v>
      </c>
      <c r="B620" s="98" t="str">
        <f>IF(Data!B620:$B$1008&lt;&gt;"",Data!B620,"")</f>
        <v/>
      </c>
      <c r="C620" s="98" t="str">
        <f>IF(Data!$B620:C$1008&lt;&gt;"",Data!C620,"")</f>
        <v/>
      </c>
      <c r="D620" s="98" t="str">
        <f>IF(Data!$B620:D$1008&lt;&gt;"",Data!D620,"")</f>
        <v/>
      </c>
      <c r="E620" s="98" t="str">
        <f>IF(Data!$B620:E$1008&lt;&gt;"",Data!E620,"")</f>
        <v/>
      </c>
      <c r="F620" s="98" t="str">
        <f>IF(Data!$B620:F$1008&lt;&gt;"",Data!F620,"")</f>
        <v/>
      </c>
      <c r="G620" s="98" t="str">
        <f>IF(Data!$B620:G$1008&lt;&gt;"",Data!G620,"")</f>
        <v/>
      </c>
      <c r="H620" s="98" t="str">
        <f>IF(Data!$B620:H$1008&lt;&gt;"",Data!H620,"")</f>
        <v/>
      </c>
      <c r="I620" s="98" t="str">
        <f>IF(Data!$B620:I$1008&lt;&gt;"",Data!I620,"")</f>
        <v/>
      </c>
      <c r="J620" s="98" t="str">
        <f>IF(Data!$B620:J$1008&lt;&gt;"",Data!J620,"")</f>
        <v/>
      </c>
      <c r="K620" s="98" t="str">
        <f>IF(Data!$B620:K$1008&lt;&gt;"",Data!K620,"")</f>
        <v/>
      </c>
      <c r="L620" s="98" t="str">
        <f>IF(Data!$B620:L$1008&lt;&gt;"",Data!L620,"")</f>
        <v/>
      </c>
      <c r="M620" s="98" t="str">
        <f>IF(Data!$B620:M$1008&lt;&gt;"",Data!M620,"")</f>
        <v/>
      </c>
      <c r="N620" s="98" t="str">
        <f>IF(Data!$B620:N$1008&lt;&gt;"",Data!N620,"")</f>
        <v/>
      </c>
      <c r="O620" s="98" t="str">
        <f>IF(Data!$B620:O$1008&lt;&gt;"",Data!O620,"")</f>
        <v/>
      </c>
      <c r="P620" s="98" t="str">
        <f>IF(Data!$B620:P$1008&lt;&gt;"",Data!P620,"")</f>
        <v/>
      </c>
      <c r="Q620" s="98" t="str">
        <f>IF(Data!$B620:Q$1008&lt;&gt;"",Data!Q620,"")</f>
        <v/>
      </c>
      <c r="R620" s="98" t="str">
        <f>IF(Data!$B620:R$1008&lt;&gt;"",Data!R620,"")</f>
        <v/>
      </c>
      <c r="S620" s="98" t="str">
        <f>IF(Data!$B620:S$1008&lt;&gt;"",Data!S620,"")</f>
        <v/>
      </c>
      <c r="T620" s="98" t="str">
        <f>IF(Data!$B620:T$1008&lt;&gt;"",Data!T620,"")</f>
        <v/>
      </c>
      <c r="U620" s="98" t="str">
        <f>IF(Data!$B620:U$1008&lt;&gt;"",Data!U620,"")</f>
        <v/>
      </c>
      <c r="AC620" s="16" t="str">
        <f t="shared" si="212"/>
        <v/>
      </c>
      <c r="AH620" s="3" t="str">
        <f t="shared" si="213"/>
        <v/>
      </c>
      <c r="AL620" s="3" t="str">
        <f t="shared" si="214"/>
        <v/>
      </c>
      <c r="AP620" s="3" t="str">
        <f t="shared" si="215"/>
        <v/>
      </c>
      <c r="AT620" s="3" t="str">
        <f t="shared" si="216"/>
        <v/>
      </c>
      <c r="AX620" s="3" t="str">
        <f t="shared" si="217"/>
        <v/>
      </c>
      <c r="BB620" s="3" t="str">
        <f t="shared" si="218"/>
        <v/>
      </c>
      <c r="BF620" s="3" t="str">
        <f t="shared" si="221"/>
        <v/>
      </c>
      <c r="BJ620" s="3" t="str">
        <f t="shared" si="219"/>
        <v/>
      </c>
      <c r="BN620" s="3" t="str">
        <f t="shared" si="220"/>
        <v/>
      </c>
      <c r="BR620" s="3" t="str">
        <f t="shared" si="222"/>
        <v/>
      </c>
      <c r="BS620" s="17"/>
      <c r="BT620" s="17"/>
      <c r="BV620" s="3" t="str">
        <f t="shared" si="223"/>
        <v/>
      </c>
      <c r="BW620" s="17"/>
      <c r="BX620" s="17"/>
      <c r="BZ620" s="3" t="str">
        <f t="shared" si="224"/>
        <v/>
      </c>
      <c r="CA620" s="17"/>
      <c r="CB620" s="17"/>
      <c r="CD620" s="3" t="str">
        <f t="shared" si="225"/>
        <v/>
      </c>
      <c r="CE620" s="17"/>
      <c r="CF620" s="17"/>
      <c r="CH620" s="3" t="str">
        <f t="shared" si="226"/>
        <v/>
      </c>
      <c r="CI620" s="17"/>
      <c r="CJ620" s="17"/>
      <c r="CL620" s="3" t="str">
        <f t="shared" si="227"/>
        <v/>
      </c>
      <c r="CM620" s="17"/>
      <c r="CN620" s="17"/>
      <c r="CP620" s="3" t="str">
        <f t="shared" si="228"/>
        <v/>
      </c>
      <c r="CQ620" s="17"/>
      <c r="CR620" s="17"/>
      <c r="CT620" s="3" t="str">
        <f t="shared" si="229"/>
        <v/>
      </c>
      <c r="CU620" s="17"/>
      <c r="CV620" s="17"/>
      <c r="CX620" s="3" t="str">
        <f t="shared" si="230"/>
        <v/>
      </c>
      <c r="CY620" s="17"/>
      <c r="CZ620" s="17"/>
      <c r="DB620" s="3" t="str">
        <f t="shared" si="231"/>
        <v/>
      </c>
      <c r="DC620" s="17"/>
      <c r="DD620" s="17"/>
      <c r="DF620" s="3" t="str">
        <f t="shared" si="232"/>
        <v/>
      </c>
    </row>
    <row r="621" spans="1:110">
      <c r="A621" s="48">
        <v>615</v>
      </c>
      <c r="B621" s="98" t="str">
        <f>IF(Data!B621:$B$1008&lt;&gt;"",Data!B621,"")</f>
        <v/>
      </c>
      <c r="C621" s="98" t="str">
        <f>IF(Data!$B621:C$1008&lt;&gt;"",Data!C621,"")</f>
        <v/>
      </c>
      <c r="D621" s="98" t="str">
        <f>IF(Data!$B621:D$1008&lt;&gt;"",Data!D621,"")</f>
        <v/>
      </c>
      <c r="E621" s="98" t="str">
        <f>IF(Data!$B621:E$1008&lt;&gt;"",Data!E621,"")</f>
        <v/>
      </c>
      <c r="F621" s="98" t="str">
        <f>IF(Data!$B621:F$1008&lt;&gt;"",Data!F621,"")</f>
        <v/>
      </c>
      <c r="G621" s="98" t="str">
        <f>IF(Data!$B621:G$1008&lt;&gt;"",Data!G621,"")</f>
        <v/>
      </c>
      <c r="H621" s="98" t="str">
        <f>IF(Data!$B621:H$1008&lt;&gt;"",Data!H621,"")</f>
        <v/>
      </c>
      <c r="I621" s="98" t="str">
        <f>IF(Data!$B621:I$1008&lt;&gt;"",Data!I621,"")</f>
        <v/>
      </c>
      <c r="J621" s="98" t="str">
        <f>IF(Data!$B621:J$1008&lt;&gt;"",Data!J621,"")</f>
        <v/>
      </c>
      <c r="K621" s="98" t="str">
        <f>IF(Data!$B621:K$1008&lt;&gt;"",Data!K621,"")</f>
        <v/>
      </c>
      <c r="L621" s="98" t="str">
        <f>IF(Data!$B621:L$1008&lt;&gt;"",Data!L621,"")</f>
        <v/>
      </c>
      <c r="M621" s="98" t="str">
        <f>IF(Data!$B621:M$1008&lt;&gt;"",Data!M621,"")</f>
        <v/>
      </c>
      <c r="N621" s="98" t="str">
        <f>IF(Data!$B621:N$1008&lt;&gt;"",Data!N621,"")</f>
        <v/>
      </c>
      <c r="O621" s="98" t="str">
        <f>IF(Data!$B621:O$1008&lt;&gt;"",Data!O621,"")</f>
        <v/>
      </c>
      <c r="P621" s="98" t="str">
        <f>IF(Data!$B621:P$1008&lt;&gt;"",Data!P621,"")</f>
        <v/>
      </c>
      <c r="Q621" s="98" t="str">
        <f>IF(Data!$B621:Q$1008&lt;&gt;"",Data!Q621,"")</f>
        <v/>
      </c>
      <c r="R621" s="98" t="str">
        <f>IF(Data!$B621:R$1008&lt;&gt;"",Data!R621,"")</f>
        <v/>
      </c>
      <c r="S621" s="98" t="str">
        <f>IF(Data!$B621:S$1008&lt;&gt;"",Data!S621,"")</f>
        <v/>
      </c>
      <c r="T621" s="98" t="str">
        <f>IF(Data!$B621:T$1008&lt;&gt;"",Data!T621,"")</f>
        <v/>
      </c>
      <c r="U621" s="98" t="str">
        <f>IF(Data!$B621:U$1008&lt;&gt;"",Data!U621,"")</f>
        <v/>
      </c>
      <c r="AC621" s="16" t="str">
        <f t="shared" si="212"/>
        <v/>
      </c>
      <c r="AH621" s="3" t="str">
        <f t="shared" si="213"/>
        <v/>
      </c>
      <c r="AL621" s="3" t="str">
        <f t="shared" si="214"/>
        <v/>
      </c>
      <c r="AP621" s="3" t="str">
        <f t="shared" si="215"/>
        <v/>
      </c>
      <c r="AT621" s="3" t="str">
        <f t="shared" si="216"/>
        <v/>
      </c>
      <c r="AX621" s="3" t="str">
        <f t="shared" si="217"/>
        <v/>
      </c>
      <c r="BB621" s="3" t="str">
        <f t="shared" si="218"/>
        <v/>
      </c>
      <c r="BF621" s="3" t="str">
        <f t="shared" si="221"/>
        <v/>
      </c>
      <c r="BJ621" s="3" t="str">
        <f t="shared" si="219"/>
        <v/>
      </c>
      <c r="BN621" s="3" t="str">
        <f t="shared" si="220"/>
        <v/>
      </c>
      <c r="BR621" s="3" t="str">
        <f t="shared" si="222"/>
        <v/>
      </c>
      <c r="BS621" s="17"/>
      <c r="BT621" s="17"/>
      <c r="BV621" s="3" t="str">
        <f t="shared" si="223"/>
        <v/>
      </c>
      <c r="BW621" s="17"/>
      <c r="BX621" s="17"/>
      <c r="BZ621" s="3" t="str">
        <f t="shared" si="224"/>
        <v/>
      </c>
      <c r="CA621" s="17"/>
      <c r="CB621" s="17"/>
      <c r="CD621" s="3" t="str">
        <f t="shared" si="225"/>
        <v/>
      </c>
      <c r="CE621" s="17"/>
      <c r="CF621" s="17"/>
      <c r="CH621" s="3" t="str">
        <f t="shared" si="226"/>
        <v/>
      </c>
      <c r="CI621" s="17"/>
      <c r="CJ621" s="17"/>
      <c r="CL621" s="3" t="str">
        <f t="shared" si="227"/>
        <v/>
      </c>
      <c r="CM621" s="17"/>
      <c r="CN621" s="17"/>
      <c r="CP621" s="3" t="str">
        <f t="shared" si="228"/>
        <v/>
      </c>
      <c r="CQ621" s="17"/>
      <c r="CR621" s="17"/>
      <c r="CT621" s="3" t="str">
        <f t="shared" si="229"/>
        <v/>
      </c>
      <c r="CU621" s="17"/>
      <c r="CV621" s="17"/>
      <c r="CX621" s="3" t="str">
        <f t="shared" si="230"/>
        <v/>
      </c>
      <c r="CY621" s="17"/>
      <c r="CZ621" s="17"/>
      <c r="DB621" s="3" t="str">
        <f t="shared" si="231"/>
        <v/>
      </c>
      <c r="DC621" s="17"/>
      <c r="DD621" s="17"/>
      <c r="DF621" s="3" t="str">
        <f t="shared" si="232"/>
        <v/>
      </c>
    </row>
    <row r="622" spans="1:110">
      <c r="A622" s="48">
        <v>616</v>
      </c>
      <c r="B622" s="98" t="str">
        <f>IF(Data!B622:$B$1008&lt;&gt;"",Data!B622,"")</f>
        <v/>
      </c>
      <c r="C622" s="98" t="str">
        <f>IF(Data!$B622:C$1008&lt;&gt;"",Data!C622,"")</f>
        <v/>
      </c>
      <c r="D622" s="98" t="str">
        <f>IF(Data!$B622:D$1008&lt;&gt;"",Data!D622,"")</f>
        <v/>
      </c>
      <c r="E622" s="98" t="str">
        <f>IF(Data!$B622:E$1008&lt;&gt;"",Data!E622,"")</f>
        <v/>
      </c>
      <c r="F622" s="98" t="str">
        <f>IF(Data!$B622:F$1008&lt;&gt;"",Data!F622,"")</f>
        <v/>
      </c>
      <c r="G622" s="98" t="str">
        <f>IF(Data!$B622:G$1008&lt;&gt;"",Data!G622,"")</f>
        <v/>
      </c>
      <c r="H622" s="98" t="str">
        <f>IF(Data!$B622:H$1008&lt;&gt;"",Data!H622,"")</f>
        <v/>
      </c>
      <c r="I622" s="98" t="str">
        <f>IF(Data!$B622:I$1008&lt;&gt;"",Data!I622,"")</f>
        <v/>
      </c>
      <c r="J622" s="98" t="str">
        <f>IF(Data!$B622:J$1008&lt;&gt;"",Data!J622,"")</f>
        <v/>
      </c>
      <c r="K622" s="98" t="str">
        <f>IF(Data!$B622:K$1008&lt;&gt;"",Data!K622,"")</f>
        <v/>
      </c>
      <c r="L622" s="98" t="str">
        <f>IF(Data!$B622:L$1008&lt;&gt;"",Data!L622,"")</f>
        <v/>
      </c>
      <c r="M622" s="98" t="str">
        <f>IF(Data!$B622:M$1008&lt;&gt;"",Data!M622,"")</f>
        <v/>
      </c>
      <c r="N622" s="98" t="str">
        <f>IF(Data!$B622:N$1008&lt;&gt;"",Data!N622,"")</f>
        <v/>
      </c>
      <c r="O622" s="98" t="str">
        <f>IF(Data!$B622:O$1008&lt;&gt;"",Data!O622,"")</f>
        <v/>
      </c>
      <c r="P622" s="98" t="str">
        <f>IF(Data!$B622:P$1008&lt;&gt;"",Data!P622,"")</f>
        <v/>
      </c>
      <c r="Q622" s="98" t="str">
        <f>IF(Data!$B622:Q$1008&lt;&gt;"",Data!Q622,"")</f>
        <v/>
      </c>
      <c r="R622" s="98" t="str">
        <f>IF(Data!$B622:R$1008&lt;&gt;"",Data!R622,"")</f>
        <v/>
      </c>
      <c r="S622" s="98" t="str">
        <f>IF(Data!$B622:S$1008&lt;&gt;"",Data!S622,"")</f>
        <v/>
      </c>
      <c r="T622" s="98" t="str">
        <f>IF(Data!$B622:T$1008&lt;&gt;"",Data!T622,"")</f>
        <v/>
      </c>
      <c r="U622" s="98" t="str">
        <f>IF(Data!$B622:U$1008&lt;&gt;"",Data!U622,"")</f>
        <v/>
      </c>
      <c r="AC622" s="16" t="str">
        <f t="shared" si="212"/>
        <v/>
      </c>
      <c r="AH622" s="3" t="str">
        <f t="shared" si="213"/>
        <v/>
      </c>
      <c r="AL622" s="3" t="str">
        <f t="shared" si="214"/>
        <v/>
      </c>
      <c r="AP622" s="3" t="str">
        <f t="shared" si="215"/>
        <v/>
      </c>
      <c r="AT622" s="3" t="str">
        <f t="shared" si="216"/>
        <v/>
      </c>
      <c r="AX622" s="3" t="str">
        <f t="shared" si="217"/>
        <v/>
      </c>
      <c r="BB622" s="3" t="str">
        <f t="shared" si="218"/>
        <v/>
      </c>
      <c r="BF622" s="3" t="str">
        <f t="shared" si="221"/>
        <v/>
      </c>
      <c r="BJ622" s="3" t="str">
        <f t="shared" si="219"/>
        <v/>
      </c>
      <c r="BN622" s="3" t="str">
        <f t="shared" si="220"/>
        <v/>
      </c>
      <c r="BR622" s="3" t="str">
        <f t="shared" si="222"/>
        <v/>
      </c>
      <c r="BS622" s="17"/>
      <c r="BT622" s="17"/>
      <c r="BV622" s="3" t="str">
        <f t="shared" si="223"/>
        <v/>
      </c>
      <c r="BW622" s="17"/>
      <c r="BX622" s="17"/>
      <c r="BZ622" s="3" t="str">
        <f t="shared" si="224"/>
        <v/>
      </c>
      <c r="CA622" s="17"/>
      <c r="CB622" s="17"/>
      <c r="CD622" s="3" t="str">
        <f t="shared" si="225"/>
        <v/>
      </c>
      <c r="CE622" s="17"/>
      <c r="CF622" s="17"/>
      <c r="CH622" s="3" t="str">
        <f t="shared" si="226"/>
        <v/>
      </c>
      <c r="CI622" s="17"/>
      <c r="CJ622" s="17"/>
      <c r="CL622" s="3" t="str">
        <f t="shared" si="227"/>
        <v/>
      </c>
      <c r="CM622" s="17"/>
      <c r="CN622" s="17"/>
      <c r="CP622" s="3" t="str">
        <f t="shared" si="228"/>
        <v/>
      </c>
      <c r="CQ622" s="17"/>
      <c r="CR622" s="17"/>
      <c r="CT622" s="3" t="str">
        <f t="shared" si="229"/>
        <v/>
      </c>
      <c r="CU622" s="17"/>
      <c r="CV622" s="17"/>
      <c r="CX622" s="3" t="str">
        <f t="shared" si="230"/>
        <v/>
      </c>
      <c r="CY622" s="17"/>
      <c r="CZ622" s="17"/>
      <c r="DB622" s="3" t="str">
        <f t="shared" si="231"/>
        <v/>
      </c>
      <c r="DC622" s="17"/>
      <c r="DD622" s="17"/>
      <c r="DF622" s="3" t="str">
        <f t="shared" si="232"/>
        <v/>
      </c>
    </row>
    <row r="623" spans="1:110">
      <c r="A623" s="48">
        <v>617</v>
      </c>
      <c r="B623" s="98" t="str">
        <f>IF(Data!B623:$B$1008&lt;&gt;"",Data!B623,"")</f>
        <v/>
      </c>
      <c r="C623" s="98" t="str">
        <f>IF(Data!$B623:C$1008&lt;&gt;"",Data!C623,"")</f>
        <v/>
      </c>
      <c r="D623" s="98" t="str">
        <f>IF(Data!$B623:D$1008&lt;&gt;"",Data!D623,"")</f>
        <v/>
      </c>
      <c r="E623" s="98" t="str">
        <f>IF(Data!$B623:E$1008&lt;&gt;"",Data!E623,"")</f>
        <v/>
      </c>
      <c r="F623" s="98" t="str">
        <f>IF(Data!$B623:F$1008&lt;&gt;"",Data!F623,"")</f>
        <v/>
      </c>
      <c r="G623" s="98" t="str">
        <f>IF(Data!$B623:G$1008&lt;&gt;"",Data!G623,"")</f>
        <v/>
      </c>
      <c r="H623" s="98" t="str">
        <f>IF(Data!$B623:H$1008&lt;&gt;"",Data!H623,"")</f>
        <v/>
      </c>
      <c r="I623" s="98" t="str">
        <f>IF(Data!$B623:I$1008&lt;&gt;"",Data!I623,"")</f>
        <v/>
      </c>
      <c r="J623" s="98" t="str">
        <f>IF(Data!$B623:J$1008&lt;&gt;"",Data!J623,"")</f>
        <v/>
      </c>
      <c r="K623" s="98" t="str">
        <f>IF(Data!$B623:K$1008&lt;&gt;"",Data!K623,"")</f>
        <v/>
      </c>
      <c r="L623" s="98" t="str">
        <f>IF(Data!$B623:L$1008&lt;&gt;"",Data!L623,"")</f>
        <v/>
      </c>
      <c r="M623" s="98" t="str">
        <f>IF(Data!$B623:M$1008&lt;&gt;"",Data!M623,"")</f>
        <v/>
      </c>
      <c r="N623" s="98" t="str">
        <f>IF(Data!$B623:N$1008&lt;&gt;"",Data!N623,"")</f>
        <v/>
      </c>
      <c r="O623" s="98" t="str">
        <f>IF(Data!$B623:O$1008&lt;&gt;"",Data!O623,"")</f>
        <v/>
      </c>
      <c r="P623" s="98" t="str">
        <f>IF(Data!$B623:P$1008&lt;&gt;"",Data!P623,"")</f>
        <v/>
      </c>
      <c r="Q623" s="98" t="str">
        <f>IF(Data!$B623:Q$1008&lt;&gt;"",Data!Q623,"")</f>
        <v/>
      </c>
      <c r="R623" s="98" t="str">
        <f>IF(Data!$B623:R$1008&lt;&gt;"",Data!R623,"")</f>
        <v/>
      </c>
      <c r="S623" s="98" t="str">
        <f>IF(Data!$B623:S$1008&lt;&gt;"",Data!S623,"")</f>
        <v/>
      </c>
      <c r="T623" s="98" t="str">
        <f>IF(Data!$B623:T$1008&lt;&gt;"",Data!T623,"")</f>
        <v/>
      </c>
      <c r="U623" s="98" t="str">
        <f>IF(Data!$B623:U$1008&lt;&gt;"",Data!U623,"")</f>
        <v/>
      </c>
      <c r="AC623" s="16" t="str">
        <f t="shared" si="212"/>
        <v/>
      </c>
      <c r="AH623" s="3" t="str">
        <f t="shared" si="213"/>
        <v/>
      </c>
      <c r="AL623" s="3" t="str">
        <f t="shared" si="214"/>
        <v/>
      </c>
      <c r="AP623" s="3" t="str">
        <f t="shared" si="215"/>
        <v/>
      </c>
      <c r="AT623" s="3" t="str">
        <f t="shared" si="216"/>
        <v/>
      </c>
      <c r="AX623" s="3" t="str">
        <f t="shared" si="217"/>
        <v/>
      </c>
      <c r="BB623" s="3" t="str">
        <f t="shared" si="218"/>
        <v/>
      </c>
      <c r="BF623" s="3" t="str">
        <f t="shared" si="221"/>
        <v/>
      </c>
      <c r="BJ623" s="3" t="str">
        <f t="shared" si="219"/>
        <v/>
      </c>
      <c r="BN623" s="3" t="str">
        <f t="shared" si="220"/>
        <v/>
      </c>
      <c r="BR623" s="3" t="str">
        <f t="shared" si="222"/>
        <v/>
      </c>
      <c r="BS623" s="17"/>
      <c r="BT623" s="17"/>
      <c r="BV623" s="3" t="str">
        <f t="shared" si="223"/>
        <v/>
      </c>
      <c r="BW623" s="17"/>
      <c r="BX623" s="17"/>
      <c r="BZ623" s="3" t="str">
        <f t="shared" si="224"/>
        <v/>
      </c>
      <c r="CA623" s="17"/>
      <c r="CB623" s="17"/>
      <c r="CD623" s="3" t="str">
        <f t="shared" si="225"/>
        <v/>
      </c>
      <c r="CE623" s="17"/>
      <c r="CF623" s="17"/>
      <c r="CH623" s="3" t="str">
        <f t="shared" si="226"/>
        <v/>
      </c>
      <c r="CI623" s="17"/>
      <c r="CJ623" s="17"/>
      <c r="CL623" s="3" t="str">
        <f t="shared" si="227"/>
        <v/>
      </c>
      <c r="CM623" s="17"/>
      <c r="CN623" s="17"/>
      <c r="CP623" s="3" t="str">
        <f t="shared" si="228"/>
        <v/>
      </c>
      <c r="CQ623" s="17"/>
      <c r="CR623" s="17"/>
      <c r="CT623" s="3" t="str">
        <f t="shared" si="229"/>
        <v/>
      </c>
      <c r="CU623" s="17"/>
      <c r="CV623" s="17"/>
      <c r="CX623" s="3" t="str">
        <f t="shared" si="230"/>
        <v/>
      </c>
      <c r="CY623" s="17"/>
      <c r="CZ623" s="17"/>
      <c r="DB623" s="3" t="str">
        <f t="shared" si="231"/>
        <v/>
      </c>
      <c r="DC623" s="17"/>
      <c r="DD623" s="17"/>
      <c r="DF623" s="3" t="str">
        <f t="shared" si="232"/>
        <v/>
      </c>
    </row>
    <row r="624" spans="1:110">
      <c r="A624" s="48">
        <v>618</v>
      </c>
      <c r="B624" s="98" t="str">
        <f>IF(Data!B624:$B$1008&lt;&gt;"",Data!B624,"")</f>
        <v/>
      </c>
      <c r="C624" s="98" t="str">
        <f>IF(Data!$B624:C$1008&lt;&gt;"",Data!C624,"")</f>
        <v/>
      </c>
      <c r="D624" s="98" t="str">
        <f>IF(Data!$B624:D$1008&lt;&gt;"",Data!D624,"")</f>
        <v/>
      </c>
      <c r="E624" s="98" t="str">
        <f>IF(Data!$B624:E$1008&lt;&gt;"",Data!E624,"")</f>
        <v/>
      </c>
      <c r="F624" s="98" t="str">
        <f>IF(Data!$B624:F$1008&lt;&gt;"",Data!F624,"")</f>
        <v/>
      </c>
      <c r="G624" s="98" t="str">
        <f>IF(Data!$B624:G$1008&lt;&gt;"",Data!G624,"")</f>
        <v/>
      </c>
      <c r="H624" s="98" t="str">
        <f>IF(Data!$B624:H$1008&lt;&gt;"",Data!H624,"")</f>
        <v/>
      </c>
      <c r="I624" s="98" t="str">
        <f>IF(Data!$B624:I$1008&lt;&gt;"",Data!I624,"")</f>
        <v/>
      </c>
      <c r="J624" s="98" t="str">
        <f>IF(Data!$B624:J$1008&lt;&gt;"",Data!J624,"")</f>
        <v/>
      </c>
      <c r="K624" s="98" t="str">
        <f>IF(Data!$B624:K$1008&lt;&gt;"",Data!K624,"")</f>
        <v/>
      </c>
      <c r="L624" s="98" t="str">
        <f>IF(Data!$B624:L$1008&lt;&gt;"",Data!L624,"")</f>
        <v/>
      </c>
      <c r="M624" s="98" t="str">
        <f>IF(Data!$B624:M$1008&lt;&gt;"",Data!M624,"")</f>
        <v/>
      </c>
      <c r="N624" s="98" t="str">
        <f>IF(Data!$B624:N$1008&lt;&gt;"",Data!N624,"")</f>
        <v/>
      </c>
      <c r="O624" s="98" t="str">
        <f>IF(Data!$B624:O$1008&lt;&gt;"",Data!O624,"")</f>
        <v/>
      </c>
      <c r="P624" s="98" t="str">
        <f>IF(Data!$B624:P$1008&lt;&gt;"",Data!P624,"")</f>
        <v/>
      </c>
      <c r="Q624" s="98" t="str">
        <f>IF(Data!$B624:Q$1008&lt;&gt;"",Data!Q624,"")</f>
        <v/>
      </c>
      <c r="R624" s="98" t="str">
        <f>IF(Data!$B624:R$1008&lt;&gt;"",Data!R624,"")</f>
        <v/>
      </c>
      <c r="S624" s="98" t="str">
        <f>IF(Data!$B624:S$1008&lt;&gt;"",Data!S624,"")</f>
        <v/>
      </c>
      <c r="T624" s="98" t="str">
        <f>IF(Data!$B624:T$1008&lt;&gt;"",Data!T624,"")</f>
        <v/>
      </c>
      <c r="U624" s="98" t="str">
        <f>IF(Data!$B624:U$1008&lt;&gt;"",Data!U624,"")</f>
        <v/>
      </c>
      <c r="AC624" s="16" t="str">
        <f t="shared" si="212"/>
        <v/>
      </c>
      <c r="AH624" s="3" t="str">
        <f t="shared" si="213"/>
        <v/>
      </c>
      <c r="AL624" s="3" t="str">
        <f t="shared" si="214"/>
        <v/>
      </c>
      <c r="AP624" s="3" t="str">
        <f t="shared" si="215"/>
        <v/>
      </c>
      <c r="AT624" s="3" t="str">
        <f t="shared" si="216"/>
        <v/>
      </c>
      <c r="AX624" s="3" t="str">
        <f t="shared" si="217"/>
        <v/>
      </c>
      <c r="BB624" s="3" t="str">
        <f t="shared" si="218"/>
        <v/>
      </c>
      <c r="BF624" s="3" t="str">
        <f t="shared" si="221"/>
        <v/>
      </c>
      <c r="BJ624" s="3" t="str">
        <f t="shared" si="219"/>
        <v/>
      </c>
      <c r="BN624" s="3" t="str">
        <f t="shared" si="220"/>
        <v/>
      </c>
      <c r="BR624" s="3" t="str">
        <f t="shared" si="222"/>
        <v/>
      </c>
      <c r="BS624" s="17"/>
      <c r="BT624" s="17"/>
      <c r="BV624" s="3" t="str">
        <f t="shared" si="223"/>
        <v/>
      </c>
      <c r="BW624" s="17"/>
      <c r="BX624" s="17"/>
      <c r="BZ624" s="3" t="str">
        <f t="shared" si="224"/>
        <v/>
      </c>
      <c r="CA624" s="17"/>
      <c r="CB624" s="17"/>
      <c r="CD624" s="3" t="str">
        <f t="shared" si="225"/>
        <v/>
      </c>
      <c r="CE624" s="17"/>
      <c r="CF624" s="17"/>
      <c r="CH624" s="3" t="str">
        <f t="shared" si="226"/>
        <v/>
      </c>
      <c r="CI624" s="17"/>
      <c r="CJ624" s="17"/>
      <c r="CL624" s="3" t="str">
        <f t="shared" si="227"/>
        <v/>
      </c>
      <c r="CM624" s="17"/>
      <c r="CN624" s="17"/>
      <c r="CP624" s="3" t="str">
        <f t="shared" si="228"/>
        <v/>
      </c>
      <c r="CQ624" s="17"/>
      <c r="CR624" s="17"/>
      <c r="CT624" s="3" t="str">
        <f t="shared" si="229"/>
        <v/>
      </c>
      <c r="CU624" s="17"/>
      <c r="CV624" s="17"/>
      <c r="CX624" s="3" t="str">
        <f t="shared" si="230"/>
        <v/>
      </c>
      <c r="CY624" s="17"/>
      <c r="CZ624" s="17"/>
      <c r="DB624" s="3" t="str">
        <f t="shared" si="231"/>
        <v/>
      </c>
      <c r="DC624" s="17"/>
      <c r="DD624" s="17"/>
      <c r="DF624" s="3" t="str">
        <f t="shared" si="232"/>
        <v/>
      </c>
    </row>
    <row r="625" spans="1:110">
      <c r="A625" s="48">
        <v>619</v>
      </c>
      <c r="B625" s="98" t="str">
        <f>IF(Data!B625:$B$1008&lt;&gt;"",Data!B625,"")</f>
        <v/>
      </c>
      <c r="C625" s="98" t="str">
        <f>IF(Data!$B625:C$1008&lt;&gt;"",Data!C625,"")</f>
        <v/>
      </c>
      <c r="D625" s="98" t="str">
        <f>IF(Data!$B625:D$1008&lt;&gt;"",Data!D625,"")</f>
        <v/>
      </c>
      <c r="E625" s="98" t="str">
        <f>IF(Data!$B625:E$1008&lt;&gt;"",Data!E625,"")</f>
        <v/>
      </c>
      <c r="F625" s="98" t="str">
        <f>IF(Data!$B625:F$1008&lt;&gt;"",Data!F625,"")</f>
        <v/>
      </c>
      <c r="G625" s="98" t="str">
        <f>IF(Data!$B625:G$1008&lt;&gt;"",Data!G625,"")</f>
        <v/>
      </c>
      <c r="H625" s="98" t="str">
        <f>IF(Data!$B625:H$1008&lt;&gt;"",Data!H625,"")</f>
        <v/>
      </c>
      <c r="I625" s="98" t="str">
        <f>IF(Data!$B625:I$1008&lt;&gt;"",Data!I625,"")</f>
        <v/>
      </c>
      <c r="J625" s="98" t="str">
        <f>IF(Data!$B625:J$1008&lt;&gt;"",Data!J625,"")</f>
        <v/>
      </c>
      <c r="K625" s="98" t="str">
        <f>IF(Data!$B625:K$1008&lt;&gt;"",Data!K625,"")</f>
        <v/>
      </c>
      <c r="L625" s="98" t="str">
        <f>IF(Data!$B625:L$1008&lt;&gt;"",Data!L625,"")</f>
        <v/>
      </c>
      <c r="M625" s="98" t="str">
        <f>IF(Data!$B625:M$1008&lt;&gt;"",Data!M625,"")</f>
        <v/>
      </c>
      <c r="N625" s="98" t="str">
        <f>IF(Data!$B625:N$1008&lt;&gt;"",Data!N625,"")</f>
        <v/>
      </c>
      <c r="O625" s="98" t="str">
        <f>IF(Data!$B625:O$1008&lt;&gt;"",Data!O625,"")</f>
        <v/>
      </c>
      <c r="P625" s="98" t="str">
        <f>IF(Data!$B625:P$1008&lt;&gt;"",Data!P625,"")</f>
        <v/>
      </c>
      <c r="Q625" s="98" t="str">
        <f>IF(Data!$B625:Q$1008&lt;&gt;"",Data!Q625,"")</f>
        <v/>
      </c>
      <c r="R625" s="98" t="str">
        <f>IF(Data!$B625:R$1008&lt;&gt;"",Data!R625,"")</f>
        <v/>
      </c>
      <c r="S625" s="98" t="str">
        <f>IF(Data!$B625:S$1008&lt;&gt;"",Data!S625,"")</f>
        <v/>
      </c>
      <c r="T625" s="98" t="str">
        <f>IF(Data!$B625:T$1008&lt;&gt;"",Data!T625,"")</f>
        <v/>
      </c>
      <c r="U625" s="98" t="str">
        <f>IF(Data!$B625:U$1008&lt;&gt;"",Data!U625,"")</f>
        <v/>
      </c>
      <c r="AC625" s="16" t="str">
        <f t="shared" ref="AC625:AC688" si="233">IF(B625="","",SUM(B625:U625))</f>
        <v/>
      </c>
      <c r="AH625" s="3" t="str">
        <f t="shared" si="213"/>
        <v/>
      </c>
      <c r="AL625" s="3" t="str">
        <f t="shared" si="214"/>
        <v/>
      </c>
      <c r="AP625" s="3" t="str">
        <f t="shared" si="215"/>
        <v/>
      </c>
      <c r="AT625" s="3" t="str">
        <f t="shared" si="216"/>
        <v/>
      </c>
      <c r="AX625" s="3" t="str">
        <f t="shared" si="217"/>
        <v/>
      </c>
      <c r="BB625" s="3" t="str">
        <f t="shared" si="218"/>
        <v/>
      </c>
      <c r="BF625" s="3" t="str">
        <f t="shared" si="221"/>
        <v/>
      </c>
      <c r="BJ625" s="3" t="str">
        <f t="shared" si="219"/>
        <v/>
      </c>
      <c r="BN625" s="3" t="str">
        <f t="shared" si="220"/>
        <v/>
      </c>
      <c r="BR625" s="3" t="str">
        <f t="shared" si="222"/>
        <v/>
      </c>
      <c r="BS625" s="17"/>
      <c r="BT625" s="17"/>
      <c r="BV625" s="3" t="str">
        <f t="shared" si="223"/>
        <v/>
      </c>
      <c r="BW625" s="17"/>
      <c r="BX625" s="17"/>
      <c r="BZ625" s="3" t="str">
        <f t="shared" si="224"/>
        <v/>
      </c>
      <c r="CA625" s="17"/>
      <c r="CB625" s="17"/>
      <c r="CD625" s="3" t="str">
        <f t="shared" si="225"/>
        <v/>
      </c>
      <c r="CE625" s="17"/>
      <c r="CF625" s="17"/>
      <c r="CH625" s="3" t="str">
        <f t="shared" si="226"/>
        <v/>
      </c>
      <c r="CI625" s="17"/>
      <c r="CJ625" s="17"/>
      <c r="CL625" s="3" t="str">
        <f t="shared" si="227"/>
        <v/>
      </c>
      <c r="CM625" s="17"/>
      <c r="CN625" s="17"/>
      <c r="CP625" s="3" t="str">
        <f t="shared" si="228"/>
        <v/>
      </c>
      <c r="CQ625" s="17"/>
      <c r="CR625" s="17"/>
      <c r="CT625" s="3" t="str">
        <f t="shared" si="229"/>
        <v/>
      </c>
      <c r="CU625" s="17"/>
      <c r="CV625" s="17"/>
      <c r="CX625" s="3" t="str">
        <f t="shared" si="230"/>
        <v/>
      </c>
      <c r="CY625" s="17"/>
      <c r="CZ625" s="17"/>
      <c r="DB625" s="3" t="str">
        <f t="shared" si="231"/>
        <v/>
      </c>
      <c r="DC625" s="17"/>
      <c r="DD625" s="17"/>
      <c r="DF625" s="3" t="str">
        <f t="shared" si="232"/>
        <v/>
      </c>
    </row>
    <row r="626" spans="1:110">
      <c r="A626" s="48">
        <v>620</v>
      </c>
      <c r="B626" s="98" t="str">
        <f>IF(Data!B626:$B$1008&lt;&gt;"",Data!B626,"")</f>
        <v/>
      </c>
      <c r="C626" s="98" t="str">
        <f>IF(Data!$B626:C$1008&lt;&gt;"",Data!C626,"")</f>
        <v/>
      </c>
      <c r="D626" s="98" t="str">
        <f>IF(Data!$B626:D$1008&lt;&gt;"",Data!D626,"")</f>
        <v/>
      </c>
      <c r="E626" s="98" t="str">
        <f>IF(Data!$B626:E$1008&lt;&gt;"",Data!E626,"")</f>
        <v/>
      </c>
      <c r="F626" s="98" t="str">
        <f>IF(Data!$B626:F$1008&lt;&gt;"",Data!F626,"")</f>
        <v/>
      </c>
      <c r="G626" s="98" t="str">
        <f>IF(Data!$B626:G$1008&lt;&gt;"",Data!G626,"")</f>
        <v/>
      </c>
      <c r="H626" s="98" t="str">
        <f>IF(Data!$B626:H$1008&lt;&gt;"",Data!H626,"")</f>
        <v/>
      </c>
      <c r="I626" s="98" t="str">
        <f>IF(Data!$B626:I$1008&lt;&gt;"",Data!I626,"")</f>
        <v/>
      </c>
      <c r="J626" s="98" t="str">
        <f>IF(Data!$B626:J$1008&lt;&gt;"",Data!J626,"")</f>
        <v/>
      </c>
      <c r="K626" s="98" t="str">
        <f>IF(Data!$B626:K$1008&lt;&gt;"",Data!K626,"")</f>
        <v/>
      </c>
      <c r="L626" s="98" t="str">
        <f>IF(Data!$B626:L$1008&lt;&gt;"",Data!L626,"")</f>
        <v/>
      </c>
      <c r="M626" s="98" t="str">
        <f>IF(Data!$B626:M$1008&lt;&gt;"",Data!M626,"")</f>
        <v/>
      </c>
      <c r="N626" s="98" t="str">
        <f>IF(Data!$B626:N$1008&lt;&gt;"",Data!N626,"")</f>
        <v/>
      </c>
      <c r="O626" s="98" t="str">
        <f>IF(Data!$B626:O$1008&lt;&gt;"",Data!O626,"")</f>
        <v/>
      </c>
      <c r="P626" s="98" t="str">
        <f>IF(Data!$B626:P$1008&lt;&gt;"",Data!P626,"")</f>
        <v/>
      </c>
      <c r="Q626" s="98" t="str">
        <f>IF(Data!$B626:Q$1008&lt;&gt;"",Data!Q626,"")</f>
        <v/>
      </c>
      <c r="R626" s="98" t="str">
        <f>IF(Data!$B626:R$1008&lt;&gt;"",Data!R626,"")</f>
        <v/>
      </c>
      <c r="S626" s="98" t="str">
        <f>IF(Data!$B626:S$1008&lt;&gt;"",Data!S626,"")</f>
        <v/>
      </c>
      <c r="T626" s="98" t="str">
        <f>IF(Data!$B626:T$1008&lt;&gt;"",Data!T626,"")</f>
        <v/>
      </c>
      <c r="U626" s="98" t="str">
        <f>IF(Data!$B626:U$1008&lt;&gt;"",Data!U626,"")</f>
        <v/>
      </c>
      <c r="AC626" s="16" t="str">
        <f t="shared" si="233"/>
        <v/>
      </c>
      <c r="AH626" s="3" t="str">
        <f t="shared" si="213"/>
        <v/>
      </c>
      <c r="AL626" s="3" t="str">
        <f t="shared" si="214"/>
        <v/>
      </c>
      <c r="AP626" s="3" t="str">
        <f t="shared" si="215"/>
        <v/>
      </c>
      <c r="AT626" s="3" t="str">
        <f t="shared" si="216"/>
        <v/>
      </c>
      <c r="AX626" s="3" t="str">
        <f t="shared" si="217"/>
        <v/>
      </c>
      <c r="BB626" s="3" t="str">
        <f t="shared" si="218"/>
        <v/>
      </c>
      <c r="BF626" s="3" t="str">
        <f t="shared" si="221"/>
        <v/>
      </c>
      <c r="BJ626" s="3" t="str">
        <f t="shared" si="219"/>
        <v/>
      </c>
      <c r="BN626" s="3" t="str">
        <f t="shared" si="220"/>
        <v/>
      </c>
      <c r="BR626" s="3" t="str">
        <f t="shared" si="222"/>
        <v/>
      </c>
      <c r="BS626" s="17"/>
      <c r="BT626" s="17"/>
      <c r="BV626" s="3" t="str">
        <f t="shared" si="223"/>
        <v/>
      </c>
      <c r="BW626" s="17"/>
      <c r="BX626" s="17"/>
      <c r="BZ626" s="3" t="str">
        <f t="shared" si="224"/>
        <v/>
      </c>
      <c r="CA626" s="17"/>
      <c r="CB626" s="17"/>
      <c r="CD626" s="3" t="str">
        <f t="shared" si="225"/>
        <v/>
      </c>
      <c r="CE626" s="17"/>
      <c r="CF626" s="17"/>
      <c r="CH626" s="3" t="str">
        <f t="shared" si="226"/>
        <v/>
      </c>
      <c r="CI626" s="17"/>
      <c r="CJ626" s="17"/>
      <c r="CL626" s="3" t="str">
        <f t="shared" si="227"/>
        <v/>
      </c>
      <c r="CM626" s="17"/>
      <c r="CN626" s="17"/>
      <c r="CP626" s="3" t="str">
        <f t="shared" si="228"/>
        <v/>
      </c>
      <c r="CQ626" s="17"/>
      <c r="CR626" s="17"/>
      <c r="CT626" s="3" t="str">
        <f t="shared" si="229"/>
        <v/>
      </c>
      <c r="CU626" s="17"/>
      <c r="CV626" s="17"/>
      <c r="CX626" s="3" t="str">
        <f t="shared" si="230"/>
        <v/>
      </c>
      <c r="CY626" s="17"/>
      <c r="CZ626" s="17"/>
      <c r="DB626" s="3" t="str">
        <f t="shared" si="231"/>
        <v/>
      </c>
      <c r="DC626" s="17"/>
      <c r="DD626" s="17"/>
      <c r="DF626" s="3" t="str">
        <f t="shared" si="232"/>
        <v/>
      </c>
    </row>
    <row r="627" spans="1:110">
      <c r="A627" s="48">
        <v>621</v>
      </c>
      <c r="B627" s="98" t="str">
        <f>IF(Data!B627:$B$1008&lt;&gt;"",Data!B627,"")</f>
        <v/>
      </c>
      <c r="C627" s="98" t="str">
        <f>IF(Data!$B627:C$1008&lt;&gt;"",Data!C627,"")</f>
        <v/>
      </c>
      <c r="D627" s="98" t="str">
        <f>IF(Data!$B627:D$1008&lt;&gt;"",Data!D627,"")</f>
        <v/>
      </c>
      <c r="E627" s="98" t="str">
        <f>IF(Data!$B627:E$1008&lt;&gt;"",Data!E627,"")</f>
        <v/>
      </c>
      <c r="F627" s="98" t="str">
        <f>IF(Data!$B627:F$1008&lt;&gt;"",Data!F627,"")</f>
        <v/>
      </c>
      <c r="G627" s="98" t="str">
        <f>IF(Data!$B627:G$1008&lt;&gt;"",Data!G627,"")</f>
        <v/>
      </c>
      <c r="H627" s="98" t="str">
        <f>IF(Data!$B627:H$1008&lt;&gt;"",Data!H627,"")</f>
        <v/>
      </c>
      <c r="I627" s="98" t="str">
        <f>IF(Data!$B627:I$1008&lt;&gt;"",Data!I627,"")</f>
        <v/>
      </c>
      <c r="J627" s="98" t="str">
        <f>IF(Data!$B627:J$1008&lt;&gt;"",Data!J627,"")</f>
        <v/>
      </c>
      <c r="K627" s="98" t="str">
        <f>IF(Data!$B627:K$1008&lt;&gt;"",Data!K627,"")</f>
        <v/>
      </c>
      <c r="L627" s="98" t="str">
        <f>IF(Data!$B627:L$1008&lt;&gt;"",Data!L627,"")</f>
        <v/>
      </c>
      <c r="M627" s="98" t="str">
        <f>IF(Data!$B627:M$1008&lt;&gt;"",Data!M627,"")</f>
        <v/>
      </c>
      <c r="N627" s="98" t="str">
        <f>IF(Data!$B627:N$1008&lt;&gt;"",Data!N627,"")</f>
        <v/>
      </c>
      <c r="O627" s="98" t="str">
        <f>IF(Data!$B627:O$1008&lt;&gt;"",Data!O627,"")</f>
        <v/>
      </c>
      <c r="P627" s="98" t="str">
        <f>IF(Data!$B627:P$1008&lt;&gt;"",Data!P627,"")</f>
        <v/>
      </c>
      <c r="Q627" s="98" t="str">
        <f>IF(Data!$B627:Q$1008&lt;&gt;"",Data!Q627,"")</f>
        <v/>
      </c>
      <c r="R627" s="98" t="str">
        <f>IF(Data!$B627:R$1008&lt;&gt;"",Data!R627,"")</f>
        <v/>
      </c>
      <c r="S627" s="98" t="str">
        <f>IF(Data!$B627:S$1008&lt;&gt;"",Data!S627,"")</f>
        <v/>
      </c>
      <c r="T627" s="98" t="str">
        <f>IF(Data!$B627:T$1008&lt;&gt;"",Data!T627,"")</f>
        <v/>
      </c>
      <c r="U627" s="98" t="str">
        <f>IF(Data!$B627:U$1008&lt;&gt;"",Data!U627,"")</f>
        <v/>
      </c>
      <c r="AC627" s="16" t="str">
        <f t="shared" si="233"/>
        <v/>
      </c>
      <c r="AH627" s="3" t="str">
        <f t="shared" si="213"/>
        <v/>
      </c>
      <c r="AL627" s="3" t="str">
        <f t="shared" si="214"/>
        <v/>
      </c>
      <c r="AP627" s="3" t="str">
        <f t="shared" si="215"/>
        <v/>
      </c>
      <c r="AT627" s="3" t="str">
        <f t="shared" si="216"/>
        <v/>
      </c>
      <c r="AX627" s="3" t="str">
        <f t="shared" si="217"/>
        <v/>
      </c>
      <c r="BB627" s="3" t="str">
        <f t="shared" si="218"/>
        <v/>
      </c>
      <c r="BF627" s="3" t="str">
        <f t="shared" si="221"/>
        <v/>
      </c>
      <c r="BJ627" s="3" t="str">
        <f t="shared" si="219"/>
        <v/>
      </c>
      <c r="BN627" s="3" t="str">
        <f t="shared" si="220"/>
        <v/>
      </c>
      <c r="BR627" s="3" t="str">
        <f t="shared" si="222"/>
        <v/>
      </c>
      <c r="BS627" s="17"/>
      <c r="BT627" s="17"/>
      <c r="BV627" s="3" t="str">
        <f t="shared" si="223"/>
        <v/>
      </c>
      <c r="BW627" s="17"/>
      <c r="BX627" s="17"/>
      <c r="BZ627" s="3" t="str">
        <f t="shared" si="224"/>
        <v/>
      </c>
      <c r="CA627" s="17"/>
      <c r="CB627" s="17"/>
      <c r="CD627" s="3" t="str">
        <f t="shared" si="225"/>
        <v/>
      </c>
      <c r="CE627" s="17"/>
      <c r="CF627" s="17"/>
      <c r="CH627" s="3" t="str">
        <f t="shared" si="226"/>
        <v/>
      </c>
      <c r="CI627" s="17"/>
      <c r="CJ627" s="17"/>
      <c r="CL627" s="3" t="str">
        <f t="shared" si="227"/>
        <v/>
      </c>
      <c r="CM627" s="17"/>
      <c r="CN627" s="17"/>
      <c r="CP627" s="3" t="str">
        <f t="shared" si="228"/>
        <v/>
      </c>
      <c r="CQ627" s="17"/>
      <c r="CR627" s="17"/>
      <c r="CT627" s="3" t="str">
        <f t="shared" si="229"/>
        <v/>
      </c>
      <c r="CU627" s="17"/>
      <c r="CV627" s="17"/>
      <c r="CX627" s="3" t="str">
        <f t="shared" si="230"/>
        <v/>
      </c>
      <c r="CY627" s="17"/>
      <c r="CZ627" s="17"/>
      <c r="DB627" s="3" t="str">
        <f t="shared" si="231"/>
        <v/>
      </c>
      <c r="DC627" s="17"/>
      <c r="DD627" s="17"/>
      <c r="DF627" s="3" t="str">
        <f t="shared" si="232"/>
        <v/>
      </c>
    </row>
    <row r="628" spans="1:110">
      <c r="A628" s="48">
        <v>622</v>
      </c>
      <c r="B628" s="98" t="str">
        <f>IF(Data!B628:$B$1008&lt;&gt;"",Data!B628,"")</f>
        <v/>
      </c>
      <c r="C628" s="98" t="str">
        <f>IF(Data!$B628:C$1008&lt;&gt;"",Data!C628,"")</f>
        <v/>
      </c>
      <c r="D628" s="98" t="str">
        <f>IF(Data!$B628:D$1008&lt;&gt;"",Data!D628,"")</f>
        <v/>
      </c>
      <c r="E628" s="98" t="str">
        <f>IF(Data!$B628:E$1008&lt;&gt;"",Data!E628,"")</f>
        <v/>
      </c>
      <c r="F628" s="98" t="str">
        <f>IF(Data!$B628:F$1008&lt;&gt;"",Data!F628,"")</f>
        <v/>
      </c>
      <c r="G628" s="98" t="str">
        <f>IF(Data!$B628:G$1008&lt;&gt;"",Data!G628,"")</f>
        <v/>
      </c>
      <c r="H628" s="98" t="str">
        <f>IF(Data!$B628:H$1008&lt;&gt;"",Data!H628,"")</f>
        <v/>
      </c>
      <c r="I628" s="98" t="str">
        <f>IF(Data!$B628:I$1008&lt;&gt;"",Data!I628,"")</f>
        <v/>
      </c>
      <c r="J628" s="98" t="str">
        <f>IF(Data!$B628:J$1008&lt;&gt;"",Data!J628,"")</f>
        <v/>
      </c>
      <c r="K628" s="98" t="str">
        <f>IF(Data!$B628:K$1008&lt;&gt;"",Data!K628,"")</f>
        <v/>
      </c>
      <c r="L628" s="98" t="str">
        <f>IF(Data!$B628:L$1008&lt;&gt;"",Data!L628,"")</f>
        <v/>
      </c>
      <c r="M628" s="98" t="str">
        <f>IF(Data!$B628:M$1008&lt;&gt;"",Data!M628,"")</f>
        <v/>
      </c>
      <c r="N628" s="98" t="str">
        <f>IF(Data!$B628:N$1008&lt;&gt;"",Data!N628,"")</f>
        <v/>
      </c>
      <c r="O628" s="98" t="str">
        <f>IF(Data!$B628:O$1008&lt;&gt;"",Data!O628,"")</f>
        <v/>
      </c>
      <c r="P628" s="98" t="str">
        <f>IF(Data!$B628:P$1008&lt;&gt;"",Data!P628,"")</f>
        <v/>
      </c>
      <c r="Q628" s="98" t="str">
        <f>IF(Data!$B628:Q$1008&lt;&gt;"",Data!Q628,"")</f>
        <v/>
      </c>
      <c r="R628" s="98" t="str">
        <f>IF(Data!$B628:R$1008&lt;&gt;"",Data!R628,"")</f>
        <v/>
      </c>
      <c r="S628" s="98" t="str">
        <f>IF(Data!$B628:S$1008&lt;&gt;"",Data!S628,"")</f>
        <v/>
      </c>
      <c r="T628" s="98" t="str">
        <f>IF(Data!$B628:T$1008&lt;&gt;"",Data!T628,"")</f>
        <v/>
      </c>
      <c r="U628" s="98" t="str">
        <f>IF(Data!$B628:U$1008&lt;&gt;"",Data!U628,"")</f>
        <v/>
      </c>
      <c r="AC628" s="16" t="str">
        <f t="shared" si="233"/>
        <v/>
      </c>
      <c r="AH628" s="3" t="str">
        <f t="shared" si="213"/>
        <v/>
      </c>
      <c r="AL628" s="3" t="str">
        <f t="shared" si="214"/>
        <v/>
      </c>
      <c r="AP628" s="3" t="str">
        <f t="shared" si="215"/>
        <v/>
      </c>
      <c r="AT628" s="3" t="str">
        <f t="shared" si="216"/>
        <v/>
      </c>
      <c r="AX628" s="3" t="str">
        <f t="shared" si="217"/>
        <v/>
      </c>
      <c r="BB628" s="3" t="str">
        <f t="shared" si="218"/>
        <v/>
      </c>
      <c r="BF628" s="3" t="str">
        <f t="shared" si="221"/>
        <v/>
      </c>
      <c r="BJ628" s="3" t="str">
        <f t="shared" si="219"/>
        <v/>
      </c>
      <c r="BN628" s="3" t="str">
        <f t="shared" si="220"/>
        <v/>
      </c>
      <c r="BR628" s="3" t="str">
        <f t="shared" si="222"/>
        <v/>
      </c>
      <c r="BS628" s="17"/>
      <c r="BT628" s="17"/>
      <c r="BV628" s="3" t="str">
        <f t="shared" si="223"/>
        <v/>
      </c>
      <c r="BW628" s="17"/>
      <c r="BX628" s="17"/>
      <c r="BZ628" s="3" t="str">
        <f t="shared" si="224"/>
        <v/>
      </c>
      <c r="CA628" s="17"/>
      <c r="CB628" s="17"/>
      <c r="CD628" s="3" t="str">
        <f t="shared" si="225"/>
        <v/>
      </c>
      <c r="CE628" s="17"/>
      <c r="CF628" s="17"/>
      <c r="CH628" s="3" t="str">
        <f t="shared" si="226"/>
        <v/>
      </c>
      <c r="CI628" s="17"/>
      <c r="CJ628" s="17"/>
      <c r="CL628" s="3" t="str">
        <f t="shared" si="227"/>
        <v/>
      </c>
      <c r="CM628" s="17"/>
      <c r="CN628" s="17"/>
      <c r="CP628" s="3" t="str">
        <f t="shared" si="228"/>
        <v/>
      </c>
      <c r="CQ628" s="17"/>
      <c r="CR628" s="17"/>
      <c r="CT628" s="3" t="str">
        <f t="shared" si="229"/>
        <v/>
      </c>
      <c r="CU628" s="17"/>
      <c r="CV628" s="17"/>
      <c r="CX628" s="3" t="str">
        <f t="shared" si="230"/>
        <v/>
      </c>
      <c r="CY628" s="17"/>
      <c r="CZ628" s="17"/>
      <c r="DB628" s="3" t="str">
        <f t="shared" si="231"/>
        <v/>
      </c>
      <c r="DC628" s="17"/>
      <c r="DD628" s="17"/>
      <c r="DF628" s="3" t="str">
        <f t="shared" si="232"/>
        <v/>
      </c>
    </row>
    <row r="629" spans="1:110">
      <c r="A629" s="48">
        <v>623</v>
      </c>
      <c r="B629" s="98" t="str">
        <f>IF(Data!B629:$B$1008&lt;&gt;"",Data!B629,"")</f>
        <v/>
      </c>
      <c r="C629" s="98" t="str">
        <f>IF(Data!$B629:C$1008&lt;&gt;"",Data!C629,"")</f>
        <v/>
      </c>
      <c r="D629" s="98" t="str">
        <f>IF(Data!$B629:D$1008&lt;&gt;"",Data!D629,"")</f>
        <v/>
      </c>
      <c r="E629" s="98" t="str">
        <f>IF(Data!$B629:E$1008&lt;&gt;"",Data!E629,"")</f>
        <v/>
      </c>
      <c r="F629" s="98" t="str">
        <f>IF(Data!$B629:F$1008&lt;&gt;"",Data!F629,"")</f>
        <v/>
      </c>
      <c r="G629" s="98" t="str">
        <f>IF(Data!$B629:G$1008&lt;&gt;"",Data!G629,"")</f>
        <v/>
      </c>
      <c r="H629" s="98" t="str">
        <f>IF(Data!$B629:H$1008&lt;&gt;"",Data!H629,"")</f>
        <v/>
      </c>
      <c r="I629" s="98" t="str">
        <f>IF(Data!$B629:I$1008&lt;&gt;"",Data!I629,"")</f>
        <v/>
      </c>
      <c r="J629" s="98" t="str">
        <f>IF(Data!$B629:J$1008&lt;&gt;"",Data!J629,"")</f>
        <v/>
      </c>
      <c r="K629" s="98" t="str">
        <f>IF(Data!$B629:K$1008&lt;&gt;"",Data!K629,"")</f>
        <v/>
      </c>
      <c r="L629" s="98" t="str">
        <f>IF(Data!$B629:L$1008&lt;&gt;"",Data!L629,"")</f>
        <v/>
      </c>
      <c r="M629" s="98" t="str">
        <f>IF(Data!$B629:M$1008&lt;&gt;"",Data!M629,"")</f>
        <v/>
      </c>
      <c r="N629" s="98" t="str">
        <f>IF(Data!$B629:N$1008&lt;&gt;"",Data!N629,"")</f>
        <v/>
      </c>
      <c r="O629" s="98" t="str">
        <f>IF(Data!$B629:O$1008&lt;&gt;"",Data!O629,"")</f>
        <v/>
      </c>
      <c r="P629" s="98" t="str">
        <f>IF(Data!$B629:P$1008&lt;&gt;"",Data!P629,"")</f>
        <v/>
      </c>
      <c r="Q629" s="98" t="str">
        <f>IF(Data!$B629:Q$1008&lt;&gt;"",Data!Q629,"")</f>
        <v/>
      </c>
      <c r="R629" s="98" t="str">
        <f>IF(Data!$B629:R$1008&lt;&gt;"",Data!R629,"")</f>
        <v/>
      </c>
      <c r="S629" s="98" t="str">
        <f>IF(Data!$B629:S$1008&lt;&gt;"",Data!S629,"")</f>
        <v/>
      </c>
      <c r="T629" s="98" t="str">
        <f>IF(Data!$B629:T$1008&lt;&gt;"",Data!T629,"")</f>
        <v/>
      </c>
      <c r="U629" s="98" t="str">
        <f>IF(Data!$B629:U$1008&lt;&gt;"",Data!U629,"")</f>
        <v/>
      </c>
      <c r="AC629" s="16" t="str">
        <f t="shared" si="233"/>
        <v/>
      </c>
      <c r="AH629" s="3" t="str">
        <f t="shared" si="213"/>
        <v/>
      </c>
      <c r="AL629" s="3" t="str">
        <f t="shared" si="214"/>
        <v/>
      </c>
      <c r="AP629" s="3" t="str">
        <f t="shared" si="215"/>
        <v/>
      </c>
      <c r="AT629" s="3" t="str">
        <f t="shared" si="216"/>
        <v/>
      </c>
      <c r="AX629" s="3" t="str">
        <f t="shared" si="217"/>
        <v/>
      </c>
      <c r="BB629" s="3" t="str">
        <f t="shared" si="218"/>
        <v/>
      </c>
      <c r="BF629" s="3" t="str">
        <f t="shared" si="221"/>
        <v/>
      </c>
      <c r="BJ629" s="3" t="str">
        <f t="shared" si="219"/>
        <v/>
      </c>
      <c r="BN629" s="3" t="str">
        <f t="shared" si="220"/>
        <v/>
      </c>
      <c r="BR629" s="3" t="str">
        <f t="shared" si="222"/>
        <v/>
      </c>
      <c r="BS629" s="17"/>
      <c r="BT629" s="17"/>
      <c r="BV629" s="3" t="str">
        <f t="shared" si="223"/>
        <v/>
      </c>
      <c r="BW629" s="17"/>
      <c r="BX629" s="17"/>
      <c r="BZ629" s="3" t="str">
        <f t="shared" si="224"/>
        <v/>
      </c>
      <c r="CA629" s="17"/>
      <c r="CB629" s="17"/>
      <c r="CD629" s="3" t="str">
        <f t="shared" si="225"/>
        <v/>
      </c>
      <c r="CE629" s="17"/>
      <c r="CF629" s="17"/>
      <c r="CH629" s="3" t="str">
        <f t="shared" si="226"/>
        <v/>
      </c>
      <c r="CI629" s="17"/>
      <c r="CJ629" s="17"/>
      <c r="CL629" s="3" t="str">
        <f t="shared" si="227"/>
        <v/>
      </c>
      <c r="CM629" s="17"/>
      <c r="CN629" s="17"/>
      <c r="CP629" s="3" t="str">
        <f t="shared" si="228"/>
        <v/>
      </c>
      <c r="CQ629" s="17"/>
      <c r="CR629" s="17"/>
      <c r="CT629" s="3" t="str">
        <f t="shared" si="229"/>
        <v/>
      </c>
      <c r="CU629" s="17"/>
      <c r="CV629" s="17"/>
      <c r="CX629" s="3" t="str">
        <f t="shared" si="230"/>
        <v/>
      </c>
      <c r="CY629" s="17"/>
      <c r="CZ629" s="17"/>
      <c r="DB629" s="3" t="str">
        <f t="shared" si="231"/>
        <v/>
      </c>
      <c r="DC629" s="17"/>
      <c r="DD629" s="17"/>
      <c r="DF629" s="3" t="str">
        <f t="shared" si="232"/>
        <v/>
      </c>
    </row>
    <row r="630" spans="1:110">
      <c r="A630" s="48">
        <v>624</v>
      </c>
      <c r="B630" s="98" t="str">
        <f>IF(Data!B630:$B$1008&lt;&gt;"",Data!B630,"")</f>
        <v/>
      </c>
      <c r="C630" s="98" t="str">
        <f>IF(Data!$B630:C$1008&lt;&gt;"",Data!C630,"")</f>
        <v/>
      </c>
      <c r="D630" s="98" t="str">
        <f>IF(Data!$B630:D$1008&lt;&gt;"",Data!D630,"")</f>
        <v/>
      </c>
      <c r="E630" s="98" t="str">
        <f>IF(Data!$B630:E$1008&lt;&gt;"",Data!E630,"")</f>
        <v/>
      </c>
      <c r="F630" s="98" t="str">
        <f>IF(Data!$B630:F$1008&lt;&gt;"",Data!F630,"")</f>
        <v/>
      </c>
      <c r="G630" s="98" t="str">
        <f>IF(Data!$B630:G$1008&lt;&gt;"",Data!G630,"")</f>
        <v/>
      </c>
      <c r="H630" s="98" t="str">
        <f>IF(Data!$B630:H$1008&lt;&gt;"",Data!H630,"")</f>
        <v/>
      </c>
      <c r="I630" s="98" t="str">
        <f>IF(Data!$B630:I$1008&lt;&gt;"",Data!I630,"")</f>
        <v/>
      </c>
      <c r="J630" s="98" t="str">
        <f>IF(Data!$B630:J$1008&lt;&gt;"",Data!J630,"")</f>
        <v/>
      </c>
      <c r="K630" s="98" t="str">
        <f>IF(Data!$B630:K$1008&lt;&gt;"",Data!K630,"")</f>
        <v/>
      </c>
      <c r="L630" s="98" t="str">
        <f>IF(Data!$B630:L$1008&lt;&gt;"",Data!L630,"")</f>
        <v/>
      </c>
      <c r="M630" s="98" t="str">
        <f>IF(Data!$B630:M$1008&lt;&gt;"",Data!M630,"")</f>
        <v/>
      </c>
      <c r="N630" s="98" t="str">
        <f>IF(Data!$B630:N$1008&lt;&gt;"",Data!N630,"")</f>
        <v/>
      </c>
      <c r="O630" s="98" t="str">
        <f>IF(Data!$B630:O$1008&lt;&gt;"",Data!O630,"")</f>
        <v/>
      </c>
      <c r="P630" s="98" t="str">
        <f>IF(Data!$B630:P$1008&lt;&gt;"",Data!P630,"")</f>
        <v/>
      </c>
      <c r="Q630" s="98" t="str">
        <f>IF(Data!$B630:Q$1008&lt;&gt;"",Data!Q630,"")</f>
        <v/>
      </c>
      <c r="R630" s="98" t="str">
        <f>IF(Data!$B630:R$1008&lt;&gt;"",Data!R630,"")</f>
        <v/>
      </c>
      <c r="S630" s="98" t="str">
        <f>IF(Data!$B630:S$1008&lt;&gt;"",Data!S630,"")</f>
        <v/>
      </c>
      <c r="T630" s="98" t="str">
        <f>IF(Data!$B630:T$1008&lt;&gt;"",Data!T630,"")</f>
        <v/>
      </c>
      <c r="U630" s="98" t="str">
        <f>IF(Data!$B630:U$1008&lt;&gt;"",Data!U630,"")</f>
        <v/>
      </c>
      <c r="AC630" s="16" t="str">
        <f t="shared" si="233"/>
        <v/>
      </c>
      <c r="AH630" s="3" t="str">
        <f t="shared" si="213"/>
        <v/>
      </c>
      <c r="AL630" s="3" t="str">
        <f t="shared" si="214"/>
        <v/>
      </c>
      <c r="AP630" s="3" t="str">
        <f t="shared" si="215"/>
        <v/>
      </c>
      <c r="AT630" s="3" t="str">
        <f t="shared" si="216"/>
        <v/>
      </c>
      <c r="AX630" s="3" t="str">
        <f t="shared" si="217"/>
        <v/>
      </c>
      <c r="BB630" s="3" t="str">
        <f t="shared" si="218"/>
        <v/>
      </c>
      <c r="BF630" s="3" t="str">
        <f t="shared" si="221"/>
        <v/>
      </c>
      <c r="BJ630" s="3" t="str">
        <f t="shared" si="219"/>
        <v/>
      </c>
      <c r="BN630" s="3" t="str">
        <f t="shared" si="220"/>
        <v/>
      </c>
      <c r="BR630" s="3" t="str">
        <f t="shared" si="222"/>
        <v/>
      </c>
      <c r="BS630" s="17"/>
      <c r="BT630" s="17"/>
      <c r="BV630" s="3" t="str">
        <f t="shared" si="223"/>
        <v/>
      </c>
      <c r="BW630" s="17"/>
      <c r="BX630" s="17"/>
      <c r="BZ630" s="3" t="str">
        <f t="shared" si="224"/>
        <v/>
      </c>
      <c r="CA630" s="17"/>
      <c r="CB630" s="17"/>
      <c r="CD630" s="3" t="str">
        <f t="shared" si="225"/>
        <v/>
      </c>
      <c r="CE630" s="17"/>
      <c r="CF630" s="17"/>
      <c r="CH630" s="3" t="str">
        <f t="shared" si="226"/>
        <v/>
      </c>
      <c r="CI630" s="17"/>
      <c r="CJ630" s="17"/>
      <c r="CL630" s="3" t="str">
        <f t="shared" si="227"/>
        <v/>
      </c>
      <c r="CM630" s="17"/>
      <c r="CN630" s="17"/>
      <c r="CP630" s="3" t="str">
        <f t="shared" si="228"/>
        <v/>
      </c>
      <c r="CQ630" s="17"/>
      <c r="CR630" s="17"/>
      <c r="CT630" s="3" t="str">
        <f t="shared" si="229"/>
        <v/>
      </c>
      <c r="CU630" s="17"/>
      <c r="CV630" s="17"/>
      <c r="CX630" s="3" t="str">
        <f t="shared" si="230"/>
        <v/>
      </c>
      <c r="CY630" s="17"/>
      <c r="CZ630" s="17"/>
      <c r="DB630" s="3" t="str">
        <f t="shared" si="231"/>
        <v/>
      </c>
      <c r="DC630" s="17"/>
      <c r="DD630" s="17"/>
      <c r="DF630" s="3" t="str">
        <f t="shared" si="232"/>
        <v/>
      </c>
    </row>
    <row r="631" spans="1:110">
      <c r="A631" s="48">
        <v>625</v>
      </c>
      <c r="B631" s="98" t="str">
        <f>IF(Data!B631:$B$1008&lt;&gt;"",Data!B631,"")</f>
        <v/>
      </c>
      <c r="C631" s="98" t="str">
        <f>IF(Data!$B631:C$1008&lt;&gt;"",Data!C631,"")</f>
        <v/>
      </c>
      <c r="D631" s="98" t="str">
        <f>IF(Data!$B631:D$1008&lt;&gt;"",Data!D631,"")</f>
        <v/>
      </c>
      <c r="E631" s="98" t="str">
        <f>IF(Data!$B631:E$1008&lt;&gt;"",Data!E631,"")</f>
        <v/>
      </c>
      <c r="F631" s="98" t="str">
        <f>IF(Data!$B631:F$1008&lt;&gt;"",Data!F631,"")</f>
        <v/>
      </c>
      <c r="G631" s="98" t="str">
        <f>IF(Data!$B631:G$1008&lt;&gt;"",Data!G631,"")</f>
        <v/>
      </c>
      <c r="H631" s="98" t="str">
        <f>IF(Data!$B631:H$1008&lt;&gt;"",Data!H631,"")</f>
        <v/>
      </c>
      <c r="I631" s="98" t="str">
        <f>IF(Data!$B631:I$1008&lt;&gt;"",Data!I631,"")</f>
        <v/>
      </c>
      <c r="J631" s="98" t="str">
        <f>IF(Data!$B631:J$1008&lt;&gt;"",Data!J631,"")</f>
        <v/>
      </c>
      <c r="K631" s="98" t="str">
        <f>IF(Data!$B631:K$1008&lt;&gt;"",Data!K631,"")</f>
        <v/>
      </c>
      <c r="L631" s="98" t="str">
        <f>IF(Data!$B631:L$1008&lt;&gt;"",Data!L631,"")</f>
        <v/>
      </c>
      <c r="M631" s="98" t="str">
        <f>IF(Data!$B631:M$1008&lt;&gt;"",Data!M631,"")</f>
        <v/>
      </c>
      <c r="N631" s="98" t="str">
        <f>IF(Data!$B631:N$1008&lt;&gt;"",Data!N631,"")</f>
        <v/>
      </c>
      <c r="O631" s="98" t="str">
        <f>IF(Data!$B631:O$1008&lt;&gt;"",Data!O631,"")</f>
        <v/>
      </c>
      <c r="P631" s="98" t="str">
        <f>IF(Data!$B631:P$1008&lt;&gt;"",Data!P631,"")</f>
        <v/>
      </c>
      <c r="Q631" s="98" t="str">
        <f>IF(Data!$B631:Q$1008&lt;&gt;"",Data!Q631,"")</f>
        <v/>
      </c>
      <c r="R631" s="98" t="str">
        <f>IF(Data!$B631:R$1008&lt;&gt;"",Data!R631,"")</f>
        <v/>
      </c>
      <c r="S631" s="98" t="str">
        <f>IF(Data!$B631:S$1008&lt;&gt;"",Data!S631,"")</f>
        <v/>
      </c>
      <c r="T631" s="98" t="str">
        <f>IF(Data!$B631:T$1008&lt;&gt;"",Data!T631,"")</f>
        <v/>
      </c>
      <c r="U631" s="98" t="str">
        <f>IF(Data!$B631:U$1008&lt;&gt;"",Data!U631,"")</f>
        <v/>
      </c>
      <c r="AC631" s="16" t="str">
        <f t="shared" si="233"/>
        <v/>
      </c>
      <c r="AH631" s="3" t="str">
        <f t="shared" si="213"/>
        <v/>
      </c>
      <c r="AL631" s="3" t="str">
        <f t="shared" si="214"/>
        <v/>
      </c>
      <c r="AP631" s="3" t="str">
        <f t="shared" si="215"/>
        <v/>
      </c>
      <c r="AT631" s="3" t="str">
        <f t="shared" si="216"/>
        <v/>
      </c>
      <c r="AX631" s="3" t="str">
        <f t="shared" si="217"/>
        <v/>
      </c>
      <c r="BB631" s="3" t="str">
        <f t="shared" si="218"/>
        <v/>
      </c>
      <c r="BF631" s="3" t="str">
        <f t="shared" si="221"/>
        <v/>
      </c>
      <c r="BJ631" s="3" t="str">
        <f t="shared" si="219"/>
        <v/>
      </c>
      <c r="BN631" s="3" t="str">
        <f t="shared" si="220"/>
        <v/>
      </c>
      <c r="BR631" s="3" t="str">
        <f t="shared" si="222"/>
        <v/>
      </c>
      <c r="BS631" s="17"/>
      <c r="BT631" s="17"/>
      <c r="BV631" s="3" t="str">
        <f t="shared" si="223"/>
        <v/>
      </c>
      <c r="BW631" s="17"/>
      <c r="BX631" s="17"/>
      <c r="BZ631" s="3" t="str">
        <f t="shared" si="224"/>
        <v/>
      </c>
      <c r="CA631" s="17"/>
      <c r="CB631" s="17"/>
      <c r="CD631" s="3" t="str">
        <f t="shared" si="225"/>
        <v/>
      </c>
      <c r="CE631" s="17"/>
      <c r="CF631" s="17"/>
      <c r="CH631" s="3" t="str">
        <f t="shared" si="226"/>
        <v/>
      </c>
      <c r="CI631" s="17"/>
      <c r="CJ631" s="17"/>
      <c r="CL631" s="3" t="str">
        <f t="shared" si="227"/>
        <v/>
      </c>
      <c r="CM631" s="17"/>
      <c r="CN631" s="17"/>
      <c r="CP631" s="3" t="str">
        <f t="shared" si="228"/>
        <v/>
      </c>
      <c r="CQ631" s="17"/>
      <c r="CR631" s="17"/>
      <c r="CT631" s="3" t="str">
        <f t="shared" si="229"/>
        <v/>
      </c>
      <c r="CU631" s="17"/>
      <c r="CV631" s="17"/>
      <c r="CX631" s="3" t="str">
        <f t="shared" si="230"/>
        <v/>
      </c>
      <c r="CY631" s="17"/>
      <c r="CZ631" s="17"/>
      <c r="DB631" s="3" t="str">
        <f t="shared" si="231"/>
        <v/>
      </c>
      <c r="DC631" s="17"/>
      <c r="DD631" s="17"/>
      <c r="DF631" s="3" t="str">
        <f t="shared" si="232"/>
        <v/>
      </c>
    </row>
    <row r="632" spans="1:110">
      <c r="A632" s="48">
        <v>626</v>
      </c>
      <c r="B632" s="98" t="str">
        <f>IF(Data!B632:$B$1008&lt;&gt;"",Data!B632,"")</f>
        <v/>
      </c>
      <c r="C632" s="98" t="str">
        <f>IF(Data!$B632:C$1008&lt;&gt;"",Data!C632,"")</f>
        <v/>
      </c>
      <c r="D632" s="98" t="str">
        <f>IF(Data!$B632:D$1008&lt;&gt;"",Data!D632,"")</f>
        <v/>
      </c>
      <c r="E632" s="98" t="str">
        <f>IF(Data!$B632:E$1008&lt;&gt;"",Data!E632,"")</f>
        <v/>
      </c>
      <c r="F632" s="98" t="str">
        <f>IF(Data!$B632:F$1008&lt;&gt;"",Data!F632,"")</f>
        <v/>
      </c>
      <c r="G632" s="98" t="str">
        <f>IF(Data!$B632:G$1008&lt;&gt;"",Data!G632,"")</f>
        <v/>
      </c>
      <c r="H632" s="98" t="str">
        <f>IF(Data!$B632:H$1008&lt;&gt;"",Data!H632,"")</f>
        <v/>
      </c>
      <c r="I632" s="98" t="str">
        <f>IF(Data!$B632:I$1008&lt;&gt;"",Data!I632,"")</f>
        <v/>
      </c>
      <c r="J632" s="98" t="str">
        <f>IF(Data!$B632:J$1008&lt;&gt;"",Data!J632,"")</f>
        <v/>
      </c>
      <c r="K632" s="98" t="str">
        <f>IF(Data!$B632:K$1008&lt;&gt;"",Data!K632,"")</f>
        <v/>
      </c>
      <c r="L632" s="98" t="str">
        <f>IF(Data!$B632:L$1008&lt;&gt;"",Data!L632,"")</f>
        <v/>
      </c>
      <c r="M632" s="98" t="str">
        <f>IF(Data!$B632:M$1008&lt;&gt;"",Data!M632,"")</f>
        <v/>
      </c>
      <c r="N632" s="98" t="str">
        <f>IF(Data!$B632:N$1008&lt;&gt;"",Data!N632,"")</f>
        <v/>
      </c>
      <c r="O632" s="98" t="str">
        <f>IF(Data!$B632:O$1008&lt;&gt;"",Data!O632,"")</f>
        <v/>
      </c>
      <c r="P632" s="98" t="str">
        <f>IF(Data!$B632:P$1008&lt;&gt;"",Data!P632,"")</f>
        <v/>
      </c>
      <c r="Q632" s="98" t="str">
        <f>IF(Data!$B632:Q$1008&lt;&gt;"",Data!Q632,"")</f>
        <v/>
      </c>
      <c r="R632" s="98" t="str">
        <f>IF(Data!$B632:R$1008&lt;&gt;"",Data!R632,"")</f>
        <v/>
      </c>
      <c r="S632" s="98" t="str">
        <f>IF(Data!$B632:S$1008&lt;&gt;"",Data!S632,"")</f>
        <v/>
      </c>
      <c r="T632" s="98" t="str">
        <f>IF(Data!$B632:T$1008&lt;&gt;"",Data!T632,"")</f>
        <v/>
      </c>
      <c r="U632" s="98" t="str">
        <f>IF(Data!$B632:U$1008&lt;&gt;"",Data!U632,"")</f>
        <v/>
      </c>
      <c r="AC632" s="16" t="str">
        <f t="shared" si="233"/>
        <v/>
      </c>
      <c r="AH632" s="3" t="str">
        <f t="shared" si="213"/>
        <v/>
      </c>
      <c r="AL632" s="3" t="str">
        <f t="shared" si="214"/>
        <v/>
      </c>
      <c r="AP632" s="3" t="str">
        <f t="shared" si="215"/>
        <v/>
      </c>
      <c r="AT632" s="3" t="str">
        <f t="shared" si="216"/>
        <v/>
      </c>
      <c r="AX632" s="3" t="str">
        <f t="shared" si="217"/>
        <v/>
      </c>
      <c r="BB632" s="3" t="str">
        <f t="shared" si="218"/>
        <v/>
      </c>
      <c r="BF632" s="3" t="str">
        <f t="shared" si="221"/>
        <v/>
      </c>
      <c r="BJ632" s="3" t="str">
        <f t="shared" si="219"/>
        <v/>
      </c>
      <c r="BN632" s="3" t="str">
        <f t="shared" si="220"/>
        <v/>
      </c>
      <c r="BR632" s="3" t="str">
        <f t="shared" si="222"/>
        <v/>
      </c>
      <c r="BS632" s="17"/>
      <c r="BT632" s="17"/>
      <c r="BV632" s="3" t="str">
        <f t="shared" si="223"/>
        <v/>
      </c>
      <c r="BW632" s="17"/>
      <c r="BX632" s="17"/>
      <c r="BZ632" s="3" t="str">
        <f t="shared" si="224"/>
        <v/>
      </c>
      <c r="CA632" s="17"/>
      <c r="CB632" s="17"/>
      <c r="CD632" s="3" t="str">
        <f t="shared" si="225"/>
        <v/>
      </c>
      <c r="CE632" s="17"/>
      <c r="CF632" s="17"/>
      <c r="CH632" s="3" t="str">
        <f t="shared" si="226"/>
        <v/>
      </c>
      <c r="CI632" s="17"/>
      <c r="CJ632" s="17"/>
      <c r="CL632" s="3" t="str">
        <f t="shared" si="227"/>
        <v/>
      </c>
      <c r="CM632" s="17"/>
      <c r="CN632" s="17"/>
      <c r="CP632" s="3" t="str">
        <f t="shared" si="228"/>
        <v/>
      </c>
      <c r="CQ632" s="17"/>
      <c r="CR632" s="17"/>
      <c r="CT632" s="3" t="str">
        <f t="shared" si="229"/>
        <v/>
      </c>
      <c r="CU632" s="17"/>
      <c r="CV632" s="17"/>
      <c r="CX632" s="3" t="str">
        <f t="shared" si="230"/>
        <v/>
      </c>
      <c r="CY632" s="17"/>
      <c r="CZ632" s="17"/>
      <c r="DB632" s="3" t="str">
        <f t="shared" si="231"/>
        <v/>
      </c>
      <c r="DC632" s="17"/>
      <c r="DD632" s="17"/>
      <c r="DF632" s="3" t="str">
        <f t="shared" si="232"/>
        <v/>
      </c>
    </row>
    <row r="633" spans="1:110">
      <c r="A633" s="48">
        <v>627</v>
      </c>
      <c r="B633" s="98" t="str">
        <f>IF(Data!B633:$B$1008&lt;&gt;"",Data!B633,"")</f>
        <v/>
      </c>
      <c r="C633" s="98" t="str">
        <f>IF(Data!$B633:C$1008&lt;&gt;"",Data!C633,"")</f>
        <v/>
      </c>
      <c r="D633" s="98" t="str">
        <f>IF(Data!$B633:D$1008&lt;&gt;"",Data!D633,"")</f>
        <v/>
      </c>
      <c r="E633" s="98" t="str">
        <f>IF(Data!$B633:E$1008&lt;&gt;"",Data!E633,"")</f>
        <v/>
      </c>
      <c r="F633" s="98" t="str">
        <f>IF(Data!$B633:F$1008&lt;&gt;"",Data!F633,"")</f>
        <v/>
      </c>
      <c r="G633" s="98" t="str">
        <f>IF(Data!$B633:G$1008&lt;&gt;"",Data!G633,"")</f>
        <v/>
      </c>
      <c r="H633" s="98" t="str">
        <f>IF(Data!$B633:H$1008&lt;&gt;"",Data!H633,"")</f>
        <v/>
      </c>
      <c r="I633" s="98" t="str">
        <f>IF(Data!$B633:I$1008&lt;&gt;"",Data!I633,"")</f>
        <v/>
      </c>
      <c r="J633" s="98" t="str">
        <f>IF(Data!$B633:J$1008&lt;&gt;"",Data!J633,"")</f>
        <v/>
      </c>
      <c r="K633" s="98" t="str">
        <f>IF(Data!$B633:K$1008&lt;&gt;"",Data!K633,"")</f>
        <v/>
      </c>
      <c r="L633" s="98" t="str">
        <f>IF(Data!$B633:L$1008&lt;&gt;"",Data!L633,"")</f>
        <v/>
      </c>
      <c r="M633" s="98" t="str">
        <f>IF(Data!$B633:M$1008&lt;&gt;"",Data!M633,"")</f>
        <v/>
      </c>
      <c r="N633" s="98" t="str">
        <f>IF(Data!$B633:N$1008&lt;&gt;"",Data!N633,"")</f>
        <v/>
      </c>
      <c r="O633" s="98" t="str">
        <f>IF(Data!$B633:O$1008&lt;&gt;"",Data!O633,"")</f>
        <v/>
      </c>
      <c r="P633" s="98" t="str">
        <f>IF(Data!$B633:P$1008&lt;&gt;"",Data!P633,"")</f>
        <v/>
      </c>
      <c r="Q633" s="98" t="str">
        <f>IF(Data!$B633:Q$1008&lt;&gt;"",Data!Q633,"")</f>
        <v/>
      </c>
      <c r="R633" s="98" t="str">
        <f>IF(Data!$B633:R$1008&lt;&gt;"",Data!R633,"")</f>
        <v/>
      </c>
      <c r="S633" s="98" t="str">
        <f>IF(Data!$B633:S$1008&lt;&gt;"",Data!S633,"")</f>
        <v/>
      </c>
      <c r="T633" s="98" t="str">
        <f>IF(Data!$B633:T$1008&lt;&gt;"",Data!T633,"")</f>
        <v/>
      </c>
      <c r="U633" s="98" t="str">
        <f>IF(Data!$B633:U$1008&lt;&gt;"",Data!U633,"")</f>
        <v/>
      </c>
      <c r="AC633" s="16" t="str">
        <f t="shared" si="233"/>
        <v/>
      </c>
      <c r="AH633" s="3" t="str">
        <f t="shared" si="213"/>
        <v/>
      </c>
      <c r="AL633" s="3" t="str">
        <f t="shared" si="214"/>
        <v/>
      </c>
      <c r="AP633" s="3" t="str">
        <f t="shared" si="215"/>
        <v/>
      </c>
      <c r="AT633" s="3" t="str">
        <f t="shared" si="216"/>
        <v/>
      </c>
      <c r="AX633" s="3" t="str">
        <f t="shared" si="217"/>
        <v/>
      </c>
      <c r="BB633" s="3" t="str">
        <f t="shared" si="218"/>
        <v/>
      </c>
      <c r="BF633" s="3" t="str">
        <f t="shared" si="221"/>
        <v/>
      </c>
      <c r="BJ633" s="3" t="str">
        <f t="shared" si="219"/>
        <v/>
      </c>
      <c r="BN633" s="3" t="str">
        <f t="shared" si="220"/>
        <v/>
      </c>
      <c r="BR633" s="3" t="str">
        <f t="shared" si="222"/>
        <v/>
      </c>
      <c r="BS633" s="17"/>
      <c r="BT633" s="17"/>
      <c r="BV633" s="3" t="str">
        <f t="shared" si="223"/>
        <v/>
      </c>
      <c r="BW633" s="17"/>
      <c r="BX633" s="17"/>
      <c r="BZ633" s="3" t="str">
        <f t="shared" si="224"/>
        <v/>
      </c>
      <c r="CA633" s="17"/>
      <c r="CB633" s="17"/>
      <c r="CD633" s="3" t="str">
        <f t="shared" si="225"/>
        <v/>
      </c>
      <c r="CE633" s="17"/>
      <c r="CF633" s="17"/>
      <c r="CH633" s="3" t="str">
        <f t="shared" si="226"/>
        <v/>
      </c>
      <c r="CI633" s="17"/>
      <c r="CJ633" s="17"/>
      <c r="CL633" s="3" t="str">
        <f t="shared" si="227"/>
        <v/>
      </c>
      <c r="CM633" s="17"/>
      <c r="CN633" s="17"/>
      <c r="CP633" s="3" t="str">
        <f t="shared" si="228"/>
        <v/>
      </c>
      <c r="CQ633" s="17"/>
      <c r="CR633" s="17"/>
      <c r="CT633" s="3" t="str">
        <f t="shared" si="229"/>
        <v/>
      </c>
      <c r="CU633" s="17"/>
      <c r="CV633" s="17"/>
      <c r="CX633" s="3" t="str">
        <f t="shared" si="230"/>
        <v/>
      </c>
      <c r="CY633" s="17"/>
      <c r="CZ633" s="17"/>
      <c r="DB633" s="3" t="str">
        <f t="shared" si="231"/>
        <v/>
      </c>
      <c r="DC633" s="17"/>
      <c r="DD633" s="17"/>
      <c r="DF633" s="3" t="str">
        <f t="shared" si="232"/>
        <v/>
      </c>
    </row>
    <row r="634" spans="1:110">
      <c r="A634" s="48">
        <v>628</v>
      </c>
      <c r="B634" s="98" t="str">
        <f>IF(Data!B634:$B$1008&lt;&gt;"",Data!B634,"")</f>
        <v/>
      </c>
      <c r="C634" s="98" t="str">
        <f>IF(Data!$B634:C$1008&lt;&gt;"",Data!C634,"")</f>
        <v/>
      </c>
      <c r="D634" s="98" t="str">
        <f>IF(Data!$B634:D$1008&lt;&gt;"",Data!D634,"")</f>
        <v/>
      </c>
      <c r="E634" s="98" t="str">
        <f>IF(Data!$B634:E$1008&lt;&gt;"",Data!E634,"")</f>
        <v/>
      </c>
      <c r="F634" s="98" t="str">
        <f>IF(Data!$B634:F$1008&lt;&gt;"",Data!F634,"")</f>
        <v/>
      </c>
      <c r="G634" s="98" t="str">
        <f>IF(Data!$B634:G$1008&lt;&gt;"",Data!G634,"")</f>
        <v/>
      </c>
      <c r="H634" s="98" t="str">
        <f>IF(Data!$B634:H$1008&lt;&gt;"",Data!H634,"")</f>
        <v/>
      </c>
      <c r="I634" s="98" t="str">
        <f>IF(Data!$B634:I$1008&lt;&gt;"",Data!I634,"")</f>
        <v/>
      </c>
      <c r="J634" s="98" t="str">
        <f>IF(Data!$B634:J$1008&lt;&gt;"",Data!J634,"")</f>
        <v/>
      </c>
      <c r="K634" s="98" t="str">
        <f>IF(Data!$B634:K$1008&lt;&gt;"",Data!K634,"")</f>
        <v/>
      </c>
      <c r="L634" s="98" t="str">
        <f>IF(Data!$B634:L$1008&lt;&gt;"",Data!L634,"")</f>
        <v/>
      </c>
      <c r="M634" s="98" t="str">
        <f>IF(Data!$B634:M$1008&lt;&gt;"",Data!M634,"")</f>
        <v/>
      </c>
      <c r="N634" s="98" t="str">
        <f>IF(Data!$B634:N$1008&lt;&gt;"",Data!N634,"")</f>
        <v/>
      </c>
      <c r="O634" s="98" t="str">
        <f>IF(Data!$B634:O$1008&lt;&gt;"",Data!O634,"")</f>
        <v/>
      </c>
      <c r="P634" s="98" t="str">
        <f>IF(Data!$B634:P$1008&lt;&gt;"",Data!P634,"")</f>
        <v/>
      </c>
      <c r="Q634" s="98" t="str">
        <f>IF(Data!$B634:Q$1008&lt;&gt;"",Data!Q634,"")</f>
        <v/>
      </c>
      <c r="R634" s="98" t="str">
        <f>IF(Data!$B634:R$1008&lt;&gt;"",Data!R634,"")</f>
        <v/>
      </c>
      <c r="S634" s="98" t="str">
        <f>IF(Data!$B634:S$1008&lt;&gt;"",Data!S634,"")</f>
        <v/>
      </c>
      <c r="T634" s="98" t="str">
        <f>IF(Data!$B634:T$1008&lt;&gt;"",Data!T634,"")</f>
        <v/>
      </c>
      <c r="U634" s="98" t="str">
        <f>IF(Data!$B634:U$1008&lt;&gt;"",Data!U634,"")</f>
        <v/>
      </c>
      <c r="AC634" s="16" t="str">
        <f t="shared" si="233"/>
        <v/>
      </c>
      <c r="AH634" s="3" t="str">
        <f t="shared" si="213"/>
        <v/>
      </c>
      <c r="AL634" s="3" t="str">
        <f t="shared" si="214"/>
        <v/>
      </c>
      <c r="AP634" s="3" t="str">
        <f t="shared" si="215"/>
        <v/>
      </c>
      <c r="AT634" s="3" t="str">
        <f t="shared" si="216"/>
        <v/>
      </c>
      <c r="AX634" s="3" t="str">
        <f t="shared" si="217"/>
        <v/>
      </c>
      <c r="BB634" s="3" t="str">
        <f t="shared" si="218"/>
        <v/>
      </c>
      <c r="BF634" s="3" t="str">
        <f t="shared" si="221"/>
        <v/>
      </c>
      <c r="BJ634" s="3" t="str">
        <f t="shared" si="219"/>
        <v/>
      </c>
      <c r="BN634" s="3" t="str">
        <f t="shared" si="220"/>
        <v/>
      </c>
      <c r="BR634" s="3" t="str">
        <f t="shared" si="222"/>
        <v/>
      </c>
      <c r="BS634" s="17"/>
      <c r="BT634" s="17"/>
      <c r="BV634" s="3" t="str">
        <f t="shared" si="223"/>
        <v/>
      </c>
      <c r="BW634" s="17"/>
      <c r="BX634" s="17"/>
      <c r="BZ634" s="3" t="str">
        <f t="shared" si="224"/>
        <v/>
      </c>
      <c r="CA634" s="17"/>
      <c r="CB634" s="17"/>
      <c r="CD634" s="3" t="str">
        <f t="shared" si="225"/>
        <v/>
      </c>
      <c r="CE634" s="17"/>
      <c r="CF634" s="17"/>
      <c r="CH634" s="3" t="str">
        <f t="shared" si="226"/>
        <v/>
      </c>
      <c r="CI634" s="17"/>
      <c r="CJ634" s="17"/>
      <c r="CL634" s="3" t="str">
        <f t="shared" si="227"/>
        <v/>
      </c>
      <c r="CM634" s="17"/>
      <c r="CN634" s="17"/>
      <c r="CP634" s="3" t="str">
        <f t="shared" si="228"/>
        <v/>
      </c>
      <c r="CQ634" s="17"/>
      <c r="CR634" s="17"/>
      <c r="CT634" s="3" t="str">
        <f t="shared" si="229"/>
        <v/>
      </c>
      <c r="CU634" s="17"/>
      <c r="CV634" s="17"/>
      <c r="CX634" s="3" t="str">
        <f t="shared" si="230"/>
        <v/>
      </c>
      <c r="CY634" s="17"/>
      <c r="CZ634" s="17"/>
      <c r="DB634" s="3" t="str">
        <f t="shared" si="231"/>
        <v/>
      </c>
      <c r="DC634" s="17"/>
      <c r="DD634" s="17"/>
      <c r="DF634" s="3" t="str">
        <f t="shared" si="232"/>
        <v/>
      </c>
    </row>
    <row r="635" spans="1:110">
      <c r="A635" s="48">
        <v>629</v>
      </c>
      <c r="B635" s="98" t="str">
        <f>IF(Data!B635:$B$1008&lt;&gt;"",Data!B635,"")</f>
        <v/>
      </c>
      <c r="C635" s="98" t="str">
        <f>IF(Data!$B635:C$1008&lt;&gt;"",Data!C635,"")</f>
        <v/>
      </c>
      <c r="D635" s="98" t="str">
        <f>IF(Data!$B635:D$1008&lt;&gt;"",Data!D635,"")</f>
        <v/>
      </c>
      <c r="E635" s="98" t="str">
        <f>IF(Data!$B635:E$1008&lt;&gt;"",Data!E635,"")</f>
        <v/>
      </c>
      <c r="F635" s="98" t="str">
        <f>IF(Data!$B635:F$1008&lt;&gt;"",Data!F635,"")</f>
        <v/>
      </c>
      <c r="G635" s="98" t="str">
        <f>IF(Data!$B635:G$1008&lt;&gt;"",Data!G635,"")</f>
        <v/>
      </c>
      <c r="H635" s="98" t="str">
        <f>IF(Data!$B635:H$1008&lt;&gt;"",Data!H635,"")</f>
        <v/>
      </c>
      <c r="I635" s="98" t="str">
        <f>IF(Data!$B635:I$1008&lt;&gt;"",Data!I635,"")</f>
        <v/>
      </c>
      <c r="J635" s="98" t="str">
        <f>IF(Data!$B635:J$1008&lt;&gt;"",Data!J635,"")</f>
        <v/>
      </c>
      <c r="K635" s="98" t="str">
        <f>IF(Data!$B635:K$1008&lt;&gt;"",Data!K635,"")</f>
        <v/>
      </c>
      <c r="L635" s="98" t="str">
        <f>IF(Data!$B635:L$1008&lt;&gt;"",Data!L635,"")</f>
        <v/>
      </c>
      <c r="M635" s="98" t="str">
        <f>IF(Data!$B635:M$1008&lt;&gt;"",Data!M635,"")</f>
        <v/>
      </c>
      <c r="N635" s="98" t="str">
        <f>IF(Data!$B635:N$1008&lt;&gt;"",Data!N635,"")</f>
        <v/>
      </c>
      <c r="O635" s="98" t="str">
        <f>IF(Data!$B635:O$1008&lt;&gt;"",Data!O635,"")</f>
        <v/>
      </c>
      <c r="P635" s="98" t="str">
        <f>IF(Data!$B635:P$1008&lt;&gt;"",Data!P635,"")</f>
        <v/>
      </c>
      <c r="Q635" s="98" t="str">
        <f>IF(Data!$B635:Q$1008&lt;&gt;"",Data!Q635,"")</f>
        <v/>
      </c>
      <c r="R635" s="98" t="str">
        <f>IF(Data!$B635:R$1008&lt;&gt;"",Data!R635,"")</f>
        <v/>
      </c>
      <c r="S635" s="98" t="str">
        <f>IF(Data!$B635:S$1008&lt;&gt;"",Data!S635,"")</f>
        <v/>
      </c>
      <c r="T635" s="98" t="str">
        <f>IF(Data!$B635:T$1008&lt;&gt;"",Data!T635,"")</f>
        <v/>
      </c>
      <c r="U635" s="98" t="str">
        <f>IF(Data!$B635:U$1008&lt;&gt;"",Data!U635,"")</f>
        <v/>
      </c>
      <c r="AC635" s="16" t="str">
        <f t="shared" si="233"/>
        <v/>
      </c>
      <c r="AH635" s="3" t="str">
        <f t="shared" si="213"/>
        <v/>
      </c>
      <c r="AL635" s="3" t="str">
        <f t="shared" si="214"/>
        <v/>
      </c>
      <c r="AP635" s="3" t="str">
        <f t="shared" si="215"/>
        <v/>
      </c>
      <c r="AT635" s="3" t="str">
        <f t="shared" si="216"/>
        <v/>
      </c>
      <c r="AX635" s="3" t="str">
        <f t="shared" si="217"/>
        <v/>
      </c>
      <c r="BB635" s="3" t="str">
        <f t="shared" si="218"/>
        <v/>
      </c>
      <c r="BF635" s="3" t="str">
        <f t="shared" si="221"/>
        <v/>
      </c>
      <c r="BJ635" s="3" t="str">
        <f t="shared" si="219"/>
        <v/>
      </c>
      <c r="BN635" s="3" t="str">
        <f t="shared" si="220"/>
        <v/>
      </c>
      <c r="BR635" s="3" t="str">
        <f t="shared" si="222"/>
        <v/>
      </c>
      <c r="BS635" s="17"/>
      <c r="BT635" s="17"/>
      <c r="BV635" s="3" t="str">
        <f t="shared" si="223"/>
        <v/>
      </c>
      <c r="BW635" s="17"/>
      <c r="BX635" s="17"/>
      <c r="BZ635" s="3" t="str">
        <f t="shared" si="224"/>
        <v/>
      </c>
      <c r="CA635" s="17"/>
      <c r="CB635" s="17"/>
      <c r="CD635" s="3" t="str">
        <f t="shared" si="225"/>
        <v/>
      </c>
      <c r="CE635" s="17"/>
      <c r="CF635" s="17"/>
      <c r="CH635" s="3" t="str">
        <f t="shared" si="226"/>
        <v/>
      </c>
      <c r="CI635" s="17"/>
      <c r="CJ635" s="17"/>
      <c r="CL635" s="3" t="str">
        <f t="shared" si="227"/>
        <v/>
      </c>
      <c r="CM635" s="17"/>
      <c r="CN635" s="17"/>
      <c r="CP635" s="3" t="str">
        <f t="shared" si="228"/>
        <v/>
      </c>
      <c r="CQ635" s="17"/>
      <c r="CR635" s="17"/>
      <c r="CT635" s="3" t="str">
        <f t="shared" si="229"/>
        <v/>
      </c>
      <c r="CU635" s="17"/>
      <c r="CV635" s="17"/>
      <c r="CX635" s="3" t="str">
        <f t="shared" si="230"/>
        <v/>
      </c>
      <c r="CY635" s="17"/>
      <c r="CZ635" s="17"/>
      <c r="DB635" s="3" t="str">
        <f t="shared" si="231"/>
        <v/>
      </c>
      <c r="DC635" s="17"/>
      <c r="DD635" s="17"/>
      <c r="DF635" s="3" t="str">
        <f t="shared" si="232"/>
        <v/>
      </c>
    </row>
    <row r="636" spans="1:110">
      <c r="A636" s="48">
        <v>630</v>
      </c>
      <c r="B636" s="98" t="str">
        <f>IF(Data!B636:$B$1008&lt;&gt;"",Data!B636,"")</f>
        <v/>
      </c>
      <c r="C636" s="98" t="str">
        <f>IF(Data!$B636:C$1008&lt;&gt;"",Data!C636,"")</f>
        <v/>
      </c>
      <c r="D636" s="98" t="str">
        <f>IF(Data!$B636:D$1008&lt;&gt;"",Data!D636,"")</f>
        <v/>
      </c>
      <c r="E636" s="98" t="str">
        <f>IF(Data!$B636:E$1008&lt;&gt;"",Data!E636,"")</f>
        <v/>
      </c>
      <c r="F636" s="98" t="str">
        <f>IF(Data!$B636:F$1008&lt;&gt;"",Data!F636,"")</f>
        <v/>
      </c>
      <c r="G636" s="98" t="str">
        <f>IF(Data!$B636:G$1008&lt;&gt;"",Data!G636,"")</f>
        <v/>
      </c>
      <c r="H636" s="98" t="str">
        <f>IF(Data!$B636:H$1008&lt;&gt;"",Data!H636,"")</f>
        <v/>
      </c>
      <c r="I636" s="98" t="str">
        <f>IF(Data!$B636:I$1008&lt;&gt;"",Data!I636,"")</f>
        <v/>
      </c>
      <c r="J636" s="98" t="str">
        <f>IF(Data!$B636:J$1008&lt;&gt;"",Data!J636,"")</f>
        <v/>
      </c>
      <c r="K636" s="98" t="str">
        <f>IF(Data!$B636:K$1008&lt;&gt;"",Data!K636,"")</f>
        <v/>
      </c>
      <c r="L636" s="98" t="str">
        <f>IF(Data!$B636:L$1008&lt;&gt;"",Data!L636,"")</f>
        <v/>
      </c>
      <c r="M636" s="98" t="str">
        <f>IF(Data!$B636:M$1008&lt;&gt;"",Data!M636,"")</f>
        <v/>
      </c>
      <c r="N636" s="98" t="str">
        <f>IF(Data!$B636:N$1008&lt;&gt;"",Data!N636,"")</f>
        <v/>
      </c>
      <c r="O636" s="98" t="str">
        <f>IF(Data!$B636:O$1008&lt;&gt;"",Data!O636,"")</f>
        <v/>
      </c>
      <c r="P636" s="98" t="str">
        <f>IF(Data!$B636:P$1008&lt;&gt;"",Data!P636,"")</f>
        <v/>
      </c>
      <c r="Q636" s="98" t="str">
        <f>IF(Data!$B636:Q$1008&lt;&gt;"",Data!Q636,"")</f>
        <v/>
      </c>
      <c r="R636" s="98" t="str">
        <f>IF(Data!$B636:R$1008&lt;&gt;"",Data!R636,"")</f>
        <v/>
      </c>
      <c r="S636" s="98" t="str">
        <f>IF(Data!$B636:S$1008&lt;&gt;"",Data!S636,"")</f>
        <v/>
      </c>
      <c r="T636" s="98" t="str">
        <f>IF(Data!$B636:T$1008&lt;&gt;"",Data!T636,"")</f>
        <v/>
      </c>
      <c r="U636" s="98" t="str">
        <f>IF(Data!$B636:U$1008&lt;&gt;"",Data!U636,"")</f>
        <v/>
      </c>
      <c r="AC636" s="16" t="str">
        <f t="shared" si="233"/>
        <v/>
      </c>
      <c r="AH636" s="3" t="str">
        <f t="shared" si="213"/>
        <v/>
      </c>
      <c r="AL636" s="3" t="str">
        <f t="shared" si="214"/>
        <v/>
      </c>
      <c r="AP636" s="3" t="str">
        <f t="shared" si="215"/>
        <v/>
      </c>
      <c r="AT636" s="3" t="str">
        <f t="shared" si="216"/>
        <v/>
      </c>
      <c r="AX636" s="3" t="str">
        <f t="shared" si="217"/>
        <v/>
      </c>
      <c r="BB636" s="3" t="str">
        <f t="shared" si="218"/>
        <v/>
      </c>
      <c r="BF636" s="3" t="str">
        <f t="shared" si="221"/>
        <v/>
      </c>
      <c r="BJ636" s="3" t="str">
        <f t="shared" si="219"/>
        <v/>
      </c>
      <c r="BN636" s="3" t="str">
        <f t="shared" si="220"/>
        <v/>
      </c>
      <c r="BR636" s="3" t="str">
        <f t="shared" si="222"/>
        <v/>
      </c>
      <c r="BS636" s="17"/>
      <c r="BT636" s="17"/>
      <c r="BV636" s="3" t="str">
        <f t="shared" si="223"/>
        <v/>
      </c>
      <c r="BW636" s="17"/>
      <c r="BX636" s="17"/>
      <c r="BZ636" s="3" t="str">
        <f t="shared" si="224"/>
        <v/>
      </c>
      <c r="CA636" s="17"/>
      <c r="CB636" s="17"/>
      <c r="CD636" s="3" t="str">
        <f t="shared" si="225"/>
        <v/>
      </c>
      <c r="CE636" s="17"/>
      <c r="CF636" s="17"/>
      <c r="CH636" s="3" t="str">
        <f t="shared" si="226"/>
        <v/>
      </c>
      <c r="CI636" s="17"/>
      <c r="CJ636" s="17"/>
      <c r="CL636" s="3" t="str">
        <f t="shared" si="227"/>
        <v/>
      </c>
      <c r="CM636" s="17"/>
      <c r="CN636" s="17"/>
      <c r="CP636" s="3" t="str">
        <f t="shared" si="228"/>
        <v/>
      </c>
      <c r="CQ636" s="17"/>
      <c r="CR636" s="17"/>
      <c r="CT636" s="3" t="str">
        <f t="shared" si="229"/>
        <v/>
      </c>
      <c r="CU636" s="17"/>
      <c r="CV636" s="17"/>
      <c r="CX636" s="3" t="str">
        <f t="shared" si="230"/>
        <v/>
      </c>
      <c r="CY636" s="17"/>
      <c r="CZ636" s="17"/>
      <c r="DB636" s="3" t="str">
        <f t="shared" si="231"/>
        <v/>
      </c>
      <c r="DC636" s="17"/>
      <c r="DD636" s="17"/>
      <c r="DF636" s="3" t="str">
        <f t="shared" si="232"/>
        <v/>
      </c>
    </row>
    <row r="637" spans="1:110">
      <c r="A637" s="48">
        <v>631</v>
      </c>
      <c r="B637" s="98" t="str">
        <f>IF(Data!B637:$B$1008&lt;&gt;"",Data!B637,"")</f>
        <v/>
      </c>
      <c r="C637" s="98" t="str">
        <f>IF(Data!$B637:C$1008&lt;&gt;"",Data!C637,"")</f>
        <v/>
      </c>
      <c r="D637" s="98" t="str">
        <f>IF(Data!$B637:D$1008&lt;&gt;"",Data!D637,"")</f>
        <v/>
      </c>
      <c r="E637" s="98" t="str">
        <f>IF(Data!$B637:E$1008&lt;&gt;"",Data!E637,"")</f>
        <v/>
      </c>
      <c r="F637" s="98" t="str">
        <f>IF(Data!$B637:F$1008&lt;&gt;"",Data!F637,"")</f>
        <v/>
      </c>
      <c r="G637" s="98" t="str">
        <f>IF(Data!$B637:G$1008&lt;&gt;"",Data!G637,"")</f>
        <v/>
      </c>
      <c r="H637" s="98" t="str">
        <f>IF(Data!$B637:H$1008&lt;&gt;"",Data!H637,"")</f>
        <v/>
      </c>
      <c r="I637" s="98" t="str">
        <f>IF(Data!$B637:I$1008&lt;&gt;"",Data!I637,"")</f>
        <v/>
      </c>
      <c r="J637" s="98" t="str">
        <f>IF(Data!$B637:J$1008&lt;&gt;"",Data!J637,"")</f>
        <v/>
      </c>
      <c r="K637" s="98" t="str">
        <f>IF(Data!$B637:K$1008&lt;&gt;"",Data!K637,"")</f>
        <v/>
      </c>
      <c r="L637" s="98" t="str">
        <f>IF(Data!$B637:L$1008&lt;&gt;"",Data!L637,"")</f>
        <v/>
      </c>
      <c r="M637" s="98" t="str">
        <f>IF(Data!$B637:M$1008&lt;&gt;"",Data!M637,"")</f>
        <v/>
      </c>
      <c r="N637" s="98" t="str">
        <f>IF(Data!$B637:N$1008&lt;&gt;"",Data!N637,"")</f>
        <v/>
      </c>
      <c r="O637" s="98" t="str">
        <f>IF(Data!$B637:O$1008&lt;&gt;"",Data!O637,"")</f>
        <v/>
      </c>
      <c r="P637" s="98" t="str">
        <f>IF(Data!$B637:P$1008&lt;&gt;"",Data!P637,"")</f>
        <v/>
      </c>
      <c r="Q637" s="98" t="str">
        <f>IF(Data!$B637:Q$1008&lt;&gt;"",Data!Q637,"")</f>
        <v/>
      </c>
      <c r="R637" s="98" t="str">
        <f>IF(Data!$B637:R$1008&lt;&gt;"",Data!R637,"")</f>
        <v/>
      </c>
      <c r="S637" s="98" t="str">
        <f>IF(Data!$B637:S$1008&lt;&gt;"",Data!S637,"")</f>
        <v/>
      </c>
      <c r="T637" s="98" t="str">
        <f>IF(Data!$B637:T$1008&lt;&gt;"",Data!T637,"")</f>
        <v/>
      </c>
      <c r="U637" s="98" t="str">
        <f>IF(Data!$B637:U$1008&lt;&gt;"",Data!U637,"")</f>
        <v/>
      </c>
      <c r="AC637" s="16" t="str">
        <f t="shared" si="233"/>
        <v/>
      </c>
      <c r="AH637" s="3" t="str">
        <f t="shared" si="213"/>
        <v/>
      </c>
      <c r="AL637" s="3" t="str">
        <f t="shared" si="214"/>
        <v/>
      </c>
      <c r="AP637" s="3" t="str">
        <f t="shared" si="215"/>
        <v/>
      </c>
      <c r="AT637" s="3" t="str">
        <f t="shared" si="216"/>
        <v/>
      </c>
      <c r="AX637" s="3" t="str">
        <f t="shared" si="217"/>
        <v/>
      </c>
      <c r="BB637" s="3" t="str">
        <f t="shared" si="218"/>
        <v/>
      </c>
      <c r="BF637" s="3" t="str">
        <f t="shared" si="221"/>
        <v/>
      </c>
      <c r="BJ637" s="3" t="str">
        <f t="shared" si="219"/>
        <v/>
      </c>
      <c r="BN637" s="3" t="str">
        <f t="shared" si="220"/>
        <v/>
      </c>
      <c r="BR637" s="3" t="str">
        <f t="shared" si="222"/>
        <v/>
      </c>
      <c r="BS637" s="17"/>
      <c r="BT637" s="17"/>
      <c r="BV637" s="3" t="str">
        <f t="shared" si="223"/>
        <v/>
      </c>
      <c r="BW637" s="17"/>
      <c r="BX637" s="17"/>
      <c r="BZ637" s="3" t="str">
        <f t="shared" si="224"/>
        <v/>
      </c>
      <c r="CA637" s="17"/>
      <c r="CB637" s="17"/>
      <c r="CD637" s="3" t="str">
        <f t="shared" si="225"/>
        <v/>
      </c>
      <c r="CE637" s="17"/>
      <c r="CF637" s="17"/>
      <c r="CH637" s="3" t="str">
        <f t="shared" si="226"/>
        <v/>
      </c>
      <c r="CI637" s="17"/>
      <c r="CJ637" s="17"/>
      <c r="CL637" s="3" t="str">
        <f t="shared" si="227"/>
        <v/>
      </c>
      <c r="CM637" s="17"/>
      <c r="CN637" s="17"/>
      <c r="CP637" s="3" t="str">
        <f t="shared" si="228"/>
        <v/>
      </c>
      <c r="CQ637" s="17"/>
      <c r="CR637" s="17"/>
      <c r="CT637" s="3" t="str">
        <f t="shared" si="229"/>
        <v/>
      </c>
      <c r="CU637" s="17"/>
      <c r="CV637" s="17"/>
      <c r="CX637" s="3" t="str">
        <f t="shared" si="230"/>
        <v/>
      </c>
      <c r="CY637" s="17"/>
      <c r="CZ637" s="17"/>
      <c r="DB637" s="3" t="str">
        <f t="shared" si="231"/>
        <v/>
      </c>
      <c r="DC637" s="17"/>
      <c r="DD637" s="17"/>
      <c r="DF637" s="3" t="str">
        <f t="shared" si="232"/>
        <v/>
      </c>
    </row>
    <row r="638" spans="1:110">
      <c r="A638" s="48">
        <v>632</v>
      </c>
      <c r="B638" s="98" t="str">
        <f>IF(Data!B638:$B$1008&lt;&gt;"",Data!B638,"")</f>
        <v/>
      </c>
      <c r="C638" s="98" t="str">
        <f>IF(Data!$B638:C$1008&lt;&gt;"",Data!C638,"")</f>
        <v/>
      </c>
      <c r="D638" s="98" t="str">
        <f>IF(Data!$B638:D$1008&lt;&gt;"",Data!D638,"")</f>
        <v/>
      </c>
      <c r="E638" s="98" t="str">
        <f>IF(Data!$B638:E$1008&lt;&gt;"",Data!E638,"")</f>
        <v/>
      </c>
      <c r="F638" s="98" t="str">
        <f>IF(Data!$B638:F$1008&lt;&gt;"",Data!F638,"")</f>
        <v/>
      </c>
      <c r="G638" s="98" t="str">
        <f>IF(Data!$B638:G$1008&lt;&gt;"",Data!G638,"")</f>
        <v/>
      </c>
      <c r="H638" s="98" t="str">
        <f>IF(Data!$B638:H$1008&lt;&gt;"",Data!H638,"")</f>
        <v/>
      </c>
      <c r="I638" s="98" t="str">
        <f>IF(Data!$B638:I$1008&lt;&gt;"",Data!I638,"")</f>
        <v/>
      </c>
      <c r="J638" s="98" t="str">
        <f>IF(Data!$B638:J$1008&lt;&gt;"",Data!J638,"")</f>
        <v/>
      </c>
      <c r="K638" s="98" t="str">
        <f>IF(Data!$B638:K$1008&lt;&gt;"",Data!K638,"")</f>
        <v/>
      </c>
      <c r="L638" s="98" t="str">
        <f>IF(Data!$B638:L$1008&lt;&gt;"",Data!L638,"")</f>
        <v/>
      </c>
      <c r="M638" s="98" t="str">
        <f>IF(Data!$B638:M$1008&lt;&gt;"",Data!M638,"")</f>
        <v/>
      </c>
      <c r="N638" s="98" t="str">
        <f>IF(Data!$B638:N$1008&lt;&gt;"",Data!N638,"")</f>
        <v/>
      </c>
      <c r="O638" s="98" t="str">
        <f>IF(Data!$B638:O$1008&lt;&gt;"",Data!O638,"")</f>
        <v/>
      </c>
      <c r="P638" s="98" t="str">
        <f>IF(Data!$B638:P$1008&lt;&gt;"",Data!P638,"")</f>
        <v/>
      </c>
      <c r="Q638" s="98" t="str">
        <f>IF(Data!$B638:Q$1008&lt;&gt;"",Data!Q638,"")</f>
        <v/>
      </c>
      <c r="R638" s="98" t="str">
        <f>IF(Data!$B638:R$1008&lt;&gt;"",Data!R638,"")</f>
        <v/>
      </c>
      <c r="S638" s="98" t="str">
        <f>IF(Data!$B638:S$1008&lt;&gt;"",Data!S638,"")</f>
        <v/>
      </c>
      <c r="T638" s="98" t="str">
        <f>IF(Data!$B638:T$1008&lt;&gt;"",Data!T638,"")</f>
        <v/>
      </c>
      <c r="U638" s="98" t="str">
        <f>IF(Data!$B638:U$1008&lt;&gt;"",Data!U638,"")</f>
        <v/>
      </c>
      <c r="AC638" s="16" t="str">
        <f t="shared" si="233"/>
        <v/>
      </c>
      <c r="AH638" s="3" t="str">
        <f t="shared" si="213"/>
        <v/>
      </c>
      <c r="AL638" s="3" t="str">
        <f t="shared" si="214"/>
        <v/>
      </c>
      <c r="AP638" s="3" t="str">
        <f t="shared" si="215"/>
        <v/>
      </c>
      <c r="AT638" s="3" t="str">
        <f t="shared" si="216"/>
        <v/>
      </c>
      <c r="AX638" s="3" t="str">
        <f t="shared" si="217"/>
        <v/>
      </c>
      <c r="BB638" s="3" t="str">
        <f t="shared" si="218"/>
        <v/>
      </c>
      <c r="BF638" s="3" t="str">
        <f t="shared" si="221"/>
        <v/>
      </c>
      <c r="BJ638" s="3" t="str">
        <f t="shared" si="219"/>
        <v/>
      </c>
      <c r="BN638" s="3" t="str">
        <f t="shared" si="220"/>
        <v/>
      </c>
      <c r="BR638" s="3" t="str">
        <f t="shared" si="222"/>
        <v/>
      </c>
      <c r="BS638" s="17"/>
      <c r="BT638" s="17"/>
      <c r="BV638" s="3" t="str">
        <f t="shared" si="223"/>
        <v/>
      </c>
      <c r="BW638" s="17"/>
      <c r="BX638" s="17"/>
      <c r="BZ638" s="3" t="str">
        <f t="shared" si="224"/>
        <v/>
      </c>
      <c r="CA638" s="17"/>
      <c r="CB638" s="17"/>
      <c r="CD638" s="3" t="str">
        <f t="shared" si="225"/>
        <v/>
      </c>
      <c r="CE638" s="17"/>
      <c r="CF638" s="17"/>
      <c r="CH638" s="3" t="str">
        <f t="shared" si="226"/>
        <v/>
      </c>
      <c r="CI638" s="17"/>
      <c r="CJ638" s="17"/>
      <c r="CL638" s="3" t="str">
        <f t="shared" si="227"/>
        <v/>
      </c>
      <c r="CM638" s="17"/>
      <c r="CN638" s="17"/>
      <c r="CP638" s="3" t="str">
        <f t="shared" si="228"/>
        <v/>
      </c>
      <c r="CQ638" s="17"/>
      <c r="CR638" s="17"/>
      <c r="CT638" s="3" t="str">
        <f t="shared" si="229"/>
        <v/>
      </c>
      <c r="CU638" s="17"/>
      <c r="CV638" s="17"/>
      <c r="CX638" s="3" t="str">
        <f t="shared" si="230"/>
        <v/>
      </c>
      <c r="CY638" s="17"/>
      <c r="CZ638" s="17"/>
      <c r="DB638" s="3" t="str">
        <f t="shared" si="231"/>
        <v/>
      </c>
      <c r="DC638" s="17"/>
      <c r="DD638" s="17"/>
      <c r="DF638" s="3" t="str">
        <f t="shared" si="232"/>
        <v/>
      </c>
    </row>
    <row r="639" spans="1:110">
      <c r="A639" s="48">
        <v>633</v>
      </c>
      <c r="B639" s="98" t="str">
        <f>IF(Data!B639:$B$1008&lt;&gt;"",Data!B639,"")</f>
        <v/>
      </c>
      <c r="C639" s="98" t="str">
        <f>IF(Data!$B639:C$1008&lt;&gt;"",Data!C639,"")</f>
        <v/>
      </c>
      <c r="D639" s="98" t="str">
        <f>IF(Data!$B639:D$1008&lt;&gt;"",Data!D639,"")</f>
        <v/>
      </c>
      <c r="E639" s="98" t="str">
        <f>IF(Data!$B639:E$1008&lt;&gt;"",Data!E639,"")</f>
        <v/>
      </c>
      <c r="F639" s="98" t="str">
        <f>IF(Data!$B639:F$1008&lt;&gt;"",Data!F639,"")</f>
        <v/>
      </c>
      <c r="G639" s="98" t="str">
        <f>IF(Data!$B639:G$1008&lt;&gt;"",Data!G639,"")</f>
        <v/>
      </c>
      <c r="H639" s="98" t="str">
        <f>IF(Data!$B639:H$1008&lt;&gt;"",Data!H639,"")</f>
        <v/>
      </c>
      <c r="I639" s="98" t="str">
        <f>IF(Data!$B639:I$1008&lt;&gt;"",Data!I639,"")</f>
        <v/>
      </c>
      <c r="J639" s="98" t="str">
        <f>IF(Data!$B639:J$1008&lt;&gt;"",Data!J639,"")</f>
        <v/>
      </c>
      <c r="K639" s="98" t="str">
        <f>IF(Data!$B639:K$1008&lt;&gt;"",Data!K639,"")</f>
        <v/>
      </c>
      <c r="L639" s="98" t="str">
        <f>IF(Data!$B639:L$1008&lt;&gt;"",Data!L639,"")</f>
        <v/>
      </c>
      <c r="M639" s="98" t="str">
        <f>IF(Data!$B639:M$1008&lt;&gt;"",Data!M639,"")</f>
        <v/>
      </c>
      <c r="N639" s="98" t="str">
        <f>IF(Data!$B639:N$1008&lt;&gt;"",Data!N639,"")</f>
        <v/>
      </c>
      <c r="O639" s="98" t="str">
        <f>IF(Data!$B639:O$1008&lt;&gt;"",Data!O639,"")</f>
        <v/>
      </c>
      <c r="P639" s="98" t="str">
        <f>IF(Data!$B639:P$1008&lt;&gt;"",Data!P639,"")</f>
        <v/>
      </c>
      <c r="Q639" s="98" t="str">
        <f>IF(Data!$B639:Q$1008&lt;&gt;"",Data!Q639,"")</f>
        <v/>
      </c>
      <c r="R639" s="98" t="str">
        <f>IF(Data!$B639:R$1008&lt;&gt;"",Data!R639,"")</f>
        <v/>
      </c>
      <c r="S639" s="98" t="str">
        <f>IF(Data!$B639:S$1008&lt;&gt;"",Data!S639,"")</f>
        <v/>
      </c>
      <c r="T639" s="98" t="str">
        <f>IF(Data!$B639:T$1008&lt;&gt;"",Data!T639,"")</f>
        <v/>
      </c>
      <c r="U639" s="98" t="str">
        <f>IF(Data!$B639:U$1008&lt;&gt;"",Data!U639,"")</f>
        <v/>
      </c>
      <c r="AC639" s="16" t="str">
        <f t="shared" si="233"/>
        <v/>
      </c>
      <c r="AH639" s="3" t="str">
        <f t="shared" si="213"/>
        <v/>
      </c>
      <c r="AL639" s="3" t="str">
        <f t="shared" si="214"/>
        <v/>
      </c>
      <c r="AP639" s="3" t="str">
        <f t="shared" si="215"/>
        <v/>
      </c>
      <c r="AT639" s="3" t="str">
        <f t="shared" si="216"/>
        <v/>
      </c>
      <c r="AX639" s="3" t="str">
        <f t="shared" si="217"/>
        <v/>
      </c>
      <c r="BB639" s="3" t="str">
        <f t="shared" si="218"/>
        <v/>
      </c>
      <c r="BF639" s="3" t="str">
        <f t="shared" si="221"/>
        <v/>
      </c>
      <c r="BJ639" s="3" t="str">
        <f t="shared" si="219"/>
        <v/>
      </c>
      <c r="BN639" s="3" t="str">
        <f t="shared" si="220"/>
        <v/>
      </c>
      <c r="BR639" s="3" t="str">
        <f t="shared" si="222"/>
        <v/>
      </c>
      <c r="BS639" s="17"/>
      <c r="BT639" s="17"/>
      <c r="BV639" s="3" t="str">
        <f t="shared" si="223"/>
        <v/>
      </c>
      <c r="BW639" s="17"/>
      <c r="BX639" s="17"/>
      <c r="BZ639" s="3" t="str">
        <f t="shared" si="224"/>
        <v/>
      </c>
      <c r="CA639" s="17"/>
      <c r="CB639" s="17"/>
      <c r="CD639" s="3" t="str">
        <f t="shared" si="225"/>
        <v/>
      </c>
      <c r="CE639" s="17"/>
      <c r="CF639" s="17"/>
      <c r="CH639" s="3" t="str">
        <f t="shared" si="226"/>
        <v/>
      </c>
      <c r="CI639" s="17"/>
      <c r="CJ639" s="17"/>
      <c r="CL639" s="3" t="str">
        <f t="shared" si="227"/>
        <v/>
      </c>
      <c r="CM639" s="17"/>
      <c r="CN639" s="17"/>
      <c r="CP639" s="3" t="str">
        <f t="shared" si="228"/>
        <v/>
      </c>
      <c r="CQ639" s="17"/>
      <c r="CR639" s="17"/>
      <c r="CT639" s="3" t="str">
        <f t="shared" si="229"/>
        <v/>
      </c>
      <c r="CU639" s="17"/>
      <c r="CV639" s="17"/>
      <c r="CX639" s="3" t="str">
        <f t="shared" si="230"/>
        <v/>
      </c>
      <c r="CY639" s="17"/>
      <c r="CZ639" s="17"/>
      <c r="DB639" s="3" t="str">
        <f t="shared" si="231"/>
        <v/>
      </c>
      <c r="DC639" s="17"/>
      <c r="DD639" s="17"/>
      <c r="DF639" s="3" t="str">
        <f t="shared" si="232"/>
        <v/>
      </c>
    </row>
    <row r="640" spans="1:110">
      <c r="A640" s="48">
        <v>634</v>
      </c>
      <c r="B640" s="98" t="str">
        <f>IF(Data!B640:$B$1008&lt;&gt;"",Data!B640,"")</f>
        <v/>
      </c>
      <c r="C640" s="98" t="str">
        <f>IF(Data!$B640:C$1008&lt;&gt;"",Data!C640,"")</f>
        <v/>
      </c>
      <c r="D640" s="98" t="str">
        <f>IF(Data!$B640:D$1008&lt;&gt;"",Data!D640,"")</f>
        <v/>
      </c>
      <c r="E640" s="98" t="str">
        <f>IF(Data!$B640:E$1008&lt;&gt;"",Data!E640,"")</f>
        <v/>
      </c>
      <c r="F640" s="98" t="str">
        <f>IF(Data!$B640:F$1008&lt;&gt;"",Data!F640,"")</f>
        <v/>
      </c>
      <c r="G640" s="98" t="str">
        <f>IF(Data!$B640:G$1008&lt;&gt;"",Data!G640,"")</f>
        <v/>
      </c>
      <c r="H640" s="98" t="str">
        <f>IF(Data!$B640:H$1008&lt;&gt;"",Data!H640,"")</f>
        <v/>
      </c>
      <c r="I640" s="98" t="str">
        <f>IF(Data!$B640:I$1008&lt;&gt;"",Data!I640,"")</f>
        <v/>
      </c>
      <c r="J640" s="98" t="str">
        <f>IF(Data!$B640:J$1008&lt;&gt;"",Data!J640,"")</f>
        <v/>
      </c>
      <c r="K640" s="98" t="str">
        <f>IF(Data!$B640:K$1008&lt;&gt;"",Data!K640,"")</f>
        <v/>
      </c>
      <c r="L640" s="98" t="str">
        <f>IF(Data!$B640:L$1008&lt;&gt;"",Data!L640,"")</f>
        <v/>
      </c>
      <c r="M640" s="98" t="str">
        <f>IF(Data!$B640:M$1008&lt;&gt;"",Data!M640,"")</f>
        <v/>
      </c>
      <c r="N640" s="98" t="str">
        <f>IF(Data!$B640:N$1008&lt;&gt;"",Data!N640,"")</f>
        <v/>
      </c>
      <c r="O640" s="98" t="str">
        <f>IF(Data!$B640:O$1008&lt;&gt;"",Data!O640,"")</f>
        <v/>
      </c>
      <c r="P640" s="98" t="str">
        <f>IF(Data!$B640:P$1008&lt;&gt;"",Data!P640,"")</f>
        <v/>
      </c>
      <c r="Q640" s="98" t="str">
        <f>IF(Data!$B640:Q$1008&lt;&gt;"",Data!Q640,"")</f>
        <v/>
      </c>
      <c r="R640" s="98" t="str">
        <f>IF(Data!$B640:R$1008&lt;&gt;"",Data!R640,"")</f>
        <v/>
      </c>
      <c r="S640" s="98" t="str">
        <f>IF(Data!$B640:S$1008&lt;&gt;"",Data!S640,"")</f>
        <v/>
      </c>
      <c r="T640" s="98" t="str">
        <f>IF(Data!$B640:T$1008&lt;&gt;"",Data!T640,"")</f>
        <v/>
      </c>
      <c r="U640" s="98" t="str">
        <f>IF(Data!$B640:U$1008&lt;&gt;"",Data!U640,"")</f>
        <v/>
      </c>
      <c r="AC640" s="16" t="str">
        <f t="shared" si="233"/>
        <v/>
      </c>
      <c r="AH640" s="3" t="str">
        <f t="shared" si="213"/>
        <v/>
      </c>
      <c r="AL640" s="3" t="str">
        <f t="shared" si="214"/>
        <v/>
      </c>
      <c r="AP640" s="3" t="str">
        <f t="shared" si="215"/>
        <v/>
      </c>
      <c r="AT640" s="3" t="str">
        <f t="shared" si="216"/>
        <v/>
      </c>
      <c r="AX640" s="3" t="str">
        <f t="shared" si="217"/>
        <v/>
      </c>
      <c r="BB640" s="3" t="str">
        <f t="shared" si="218"/>
        <v/>
      </c>
      <c r="BF640" s="3" t="str">
        <f t="shared" si="221"/>
        <v/>
      </c>
      <c r="BJ640" s="3" t="str">
        <f t="shared" si="219"/>
        <v/>
      </c>
      <c r="BN640" s="3" t="str">
        <f t="shared" si="220"/>
        <v/>
      </c>
      <c r="BR640" s="3" t="str">
        <f t="shared" si="222"/>
        <v/>
      </c>
      <c r="BS640" s="17"/>
      <c r="BT640" s="17"/>
      <c r="BV640" s="3" t="str">
        <f t="shared" si="223"/>
        <v/>
      </c>
      <c r="BW640" s="17"/>
      <c r="BX640" s="17"/>
      <c r="BZ640" s="3" t="str">
        <f t="shared" si="224"/>
        <v/>
      </c>
      <c r="CA640" s="17"/>
      <c r="CB640" s="17"/>
      <c r="CD640" s="3" t="str">
        <f t="shared" si="225"/>
        <v/>
      </c>
      <c r="CE640" s="17"/>
      <c r="CF640" s="17"/>
      <c r="CH640" s="3" t="str">
        <f t="shared" si="226"/>
        <v/>
      </c>
      <c r="CI640" s="17"/>
      <c r="CJ640" s="17"/>
      <c r="CL640" s="3" t="str">
        <f t="shared" si="227"/>
        <v/>
      </c>
      <c r="CM640" s="17"/>
      <c r="CN640" s="17"/>
      <c r="CP640" s="3" t="str">
        <f t="shared" si="228"/>
        <v/>
      </c>
      <c r="CQ640" s="17"/>
      <c r="CR640" s="17"/>
      <c r="CT640" s="3" t="str">
        <f t="shared" si="229"/>
        <v/>
      </c>
      <c r="CU640" s="17"/>
      <c r="CV640" s="17"/>
      <c r="CX640" s="3" t="str">
        <f t="shared" si="230"/>
        <v/>
      </c>
      <c r="CY640" s="17"/>
      <c r="CZ640" s="17"/>
      <c r="DB640" s="3" t="str">
        <f t="shared" si="231"/>
        <v/>
      </c>
      <c r="DC640" s="17"/>
      <c r="DD640" s="17"/>
      <c r="DF640" s="3" t="str">
        <f t="shared" si="232"/>
        <v/>
      </c>
    </row>
    <row r="641" spans="1:110">
      <c r="A641" s="48">
        <v>635</v>
      </c>
      <c r="B641" s="98" t="str">
        <f>IF(Data!B641:$B$1008&lt;&gt;"",Data!B641,"")</f>
        <v/>
      </c>
      <c r="C641" s="98" t="str">
        <f>IF(Data!$B641:C$1008&lt;&gt;"",Data!C641,"")</f>
        <v/>
      </c>
      <c r="D641" s="98" t="str">
        <f>IF(Data!$B641:D$1008&lt;&gt;"",Data!D641,"")</f>
        <v/>
      </c>
      <c r="E641" s="98" t="str">
        <f>IF(Data!$B641:E$1008&lt;&gt;"",Data!E641,"")</f>
        <v/>
      </c>
      <c r="F641" s="98" t="str">
        <f>IF(Data!$B641:F$1008&lt;&gt;"",Data!F641,"")</f>
        <v/>
      </c>
      <c r="G641" s="98" t="str">
        <f>IF(Data!$B641:G$1008&lt;&gt;"",Data!G641,"")</f>
        <v/>
      </c>
      <c r="H641" s="98" t="str">
        <f>IF(Data!$B641:H$1008&lt;&gt;"",Data!H641,"")</f>
        <v/>
      </c>
      <c r="I641" s="98" t="str">
        <f>IF(Data!$B641:I$1008&lt;&gt;"",Data!I641,"")</f>
        <v/>
      </c>
      <c r="J641" s="98" t="str">
        <f>IF(Data!$B641:J$1008&lt;&gt;"",Data!J641,"")</f>
        <v/>
      </c>
      <c r="K641" s="98" t="str">
        <f>IF(Data!$B641:K$1008&lt;&gt;"",Data!K641,"")</f>
        <v/>
      </c>
      <c r="L641" s="98" t="str">
        <f>IF(Data!$B641:L$1008&lt;&gt;"",Data!L641,"")</f>
        <v/>
      </c>
      <c r="M641" s="98" t="str">
        <f>IF(Data!$B641:M$1008&lt;&gt;"",Data!M641,"")</f>
        <v/>
      </c>
      <c r="N641" s="98" t="str">
        <f>IF(Data!$B641:N$1008&lt;&gt;"",Data!N641,"")</f>
        <v/>
      </c>
      <c r="O641" s="98" t="str">
        <f>IF(Data!$B641:O$1008&lt;&gt;"",Data!O641,"")</f>
        <v/>
      </c>
      <c r="P641" s="98" t="str">
        <f>IF(Data!$B641:P$1008&lt;&gt;"",Data!P641,"")</f>
        <v/>
      </c>
      <c r="Q641" s="98" t="str">
        <f>IF(Data!$B641:Q$1008&lt;&gt;"",Data!Q641,"")</f>
        <v/>
      </c>
      <c r="R641" s="98" t="str">
        <f>IF(Data!$B641:R$1008&lt;&gt;"",Data!R641,"")</f>
        <v/>
      </c>
      <c r="S641" s="98" t="str">
        <f>IF(Data!$B641:S$1008&lt;&gt;"",Data!S641,"")</f>
        <v/>
      </c>
      <c r="T641" s="98" t="str">
        <f>IF(Data!$B641:T$1008&lt;&gt;"",Data!T641,"")</f>
        <v/>
      </c>
      <c r="U641" s="98" t="str">
        <f>IF(Data!$B641:U$1008&lt;&gt;"",Data!U641,"")</f>
        <v/>
      </c>
      <c r="AC641" s="16" t="str">
        <f t="shared" si="233"/>
        <v/>
      </c>
      <c r="AH641" s="3" t="str">
        <f t="shared" si="213"/>
        <v/>
      </c>
      <c r="AL641" s="3" t="str">
        <f t="shared" si="214"/>
        <v/>
      </c>
      <c r="AP641" s="3" t="str">
        <f t="shared" si="215"/>
        <v/>
      </c>
      <c r="AT641" s="3" t="str">
        <f t="shared" si="216"/>
        <v/>
      </c>
      <c r="AX641" s="3" t="str">
        <f t="shared" si="217"/>
        <v/>
      </c>
      <c r="BB641" s="3" t="str">
        <f t="shared" si="218"/>
        <v/>
      </c>
      <c r="BF641" s="3" t="str">
        <f t="shared" si="221"/>
        <v/>
      </c>
      <c r="BJ641" s="3" t="str">
        <f t="shared" si="219"/>
        <v/>
      </c>
      <c r="BN641" s="3" t="str">
        <f t="shared" si="220"/>
        <v/>
      </c>
      <c r="BR641" s="3" t="str">
        <f t="shared" si="222"/>
        <v/>
      </c>
      <c r="BS641" s="17"/>
      <c r="BT641" s="17"/>
      <c r="BV641" s="3" t="str">
        <f t="shared" si="223"/>
        <v/>
      </c>
      <c r="BW641" s="17"/>
      <c r="BX641" s="17"/>
      <c r="BZ641" s="3" t="str">
        <f t="shared" si="224"/>
        <v/>
      </c>
      <c r="CA641" s="17"/>
      <c r="CB641" s="17"/>
      <c r="CD641" s="3" t="str">
        <f t="shared" si="225"/>
        <v/>
      </c>
      <c r="CE641" s="17"/>
      <c r="CF641" s="17"/>
      <c r="CH641" s="3" t="str">
        <f t="shared" si="226"/>
        <v/>
      </c>
      <c r="CI641" s="17"/>
      <c r="CJ641" s="17"/>
      <c r="CL641" s="3" t="str">
        <f t="shared" si="227"/>
        <v/>
      </c>
      <c r="CM641" s="17"/>
      <c r="CN641" s="17"/>
      <c r="CP641" s="3" t="str">
        <f t="shared" si="228"/>
        <v/>
      </c>
      <c r="CQ641" s="17"/>
      <c r="CR641" s="17"/>
      <c r="CT641" s="3" t="str">
        <f t="shared" si="229"/>
        <v/>
      </c>
      <c r="CU641" s="17"/>
      <c r="CV641" s="17"/>
      <c r="CX641" s="3" t="str">
        <f t="shared" si="230"/>
        <v/>
      </c>
      <c r="CY641" s="17"/>
      <c r="CZ641" s="17"/>
      <c r="DB641" s="3" t="str">
        <f t="shared" si="231"/>
        <v/>
      </c>
      <c r="DC641" s="17"/>
      <c r="DD641" s="17"/>
      <c r="DF641" s="3" t="str">
        <f t="shared" si="232"/>
        <v/>
      </c>
    </row>
    <row r="642" spans="1:110">
      <c r="A642" s="48">
        <v>636</v>
      </c>
      <c r="B642" s="98" t="str">
        <f>IF(Data!B642:$B$1008&lt;&gt;"",Data!B642,"")</f>
        <v/>
      </c>
      <c r="C642" s="98" t="str">
        <f>IF(Data!$B642:C$1008&lt;&gt;"",Data!C642,"")</f>
        <v/>
      </c>
      <c r="D642" s="98" t="str">
        <f>IF(Data!$B642:D$1008&lt;&gt;"",Data!D642,"")</f>
        <v/>
      </c>
      <c r="E642" s="98" t="str">
        <f>IF(Data!$B642:E$1008&lt;&gt;"",Data!E642,"")</f>
        <v/>
      </c>
      <c r="F642" s="98" t="str">
        <f>IF(Data!$B642:F$1008&lt;&gt;"",Data!F642,"")</f>
        <v/>
      </c>
      <c r="G642" s="98" t="str">
        <f>IF(Data!$B642:G$1008&lt;&gt;"",Data!G642,"")</f>
        <v/>
      </c>
      <c r="H642" s="98" t="str">
        <f>IF(Data!$B642:H$1008&lt;&gt;"",Data!H642,"")</f>
        <v/>
      </c>
      <c r="I642" s="98" t="str">
        <f>IF(Data!$B642:I$1008&lt;&gt;"",Data!I642,"")</f>
        <v/>
      </c>
      <c r="J642" s="98" t="str">
        <f>IF(Data!$B642:J$1008&lt;&gt;"",Data!J642,"")</f>
        <v/>
      </c>
      <c r="K642" s="98" t="str">
        <f>IF(Data!$B642:K$1008&lt;&gt;"",Data!K642,"")</f>
        <v/>
      </c>
      <c r="L642" s="98" t="str">
        <f>IF(Data!$B642:L$1008&lt;&gt;"",Data!L642,"")</f>
        <v/>
      </c>
      <c r="M642" s="98" t="str">
        <f>IF(Data!$B642:M$1008&lt;&gt;"",Data!M642,"")</f>
        <v/>
      </c>
      <c r="N642" s="98" t="str">
        <f>IF(Data!$B642:N$1008&lt;&gt;"",Data!N642,"")</f>
        <v/>
      </c>
      <c r="O642" s="98" t="str">
        <f>IF(Data!$B642:O$1008&lt;&gt;"",Data!O642,"")</f>
        <v/>
      </c>
      <c r="P642" s="98" t="str">
        <f>IF(Data!$B642:P$1008&lt;&gt;"",Data!P642,"")</f>
        <v/>
      </c>
      <c r="Q642" s="98" t="str">
        <f>IF(Data!$B642:Q$1008&lt;&gt;"",Data!Q642,"")</f>
        <v/>
      </c>
      <c r="R642" s="98" t="str">
        <f>IF(Data!$B642:R$1008&lt;&gt;"",Data!R642,"")</f>
        <v/>
      </c>
      <c r="S642" s="98" t="str">
        <f>IF(Data!$B642:S$1008&lt;&gt;"",Data!S642,"")</f>
        <v/>
      </c>
      <c r="T642" s="98" t="str">
        <f>IF(Data!$B642:T$1008&lt;&gt;"",Data!T642,"")</f>
        <v/>
      </c>
      <c r="U642" s="98" t="str">
        <f>IF(Data!$B642:U$1008&lt;&gt;"",Data!U642,"")</f>
        <v/>
      </c>
      <c r="AC642" s="16" t="str">
        <f t="shared" si="233"/>
        <v/>
      </c>
      <c r="AH642" s="3" t="str">
        <f t="shared" si="213"/>
        <v/>
      </c>
      <c r="AL642" s="3" t="str">
        <f t="shared" si="214"/>
        <v/>
      </c>
      <c r="AP642" s="3" t="str">
        <f t="shared" si="215"/>
        <v/>
      </c>
      <c r="AT642" s="3" t="str">
        <f t="shared" si="216"/>
        <v/>
      </c>
      <c r="AX642" s="3" t="str">
        <f t="shared" si="217"/>
        <v/>
      </c>
      <c r="BB642" s="3" t="str">
        <f t="shared" si="218"/>
        <v/>
      </c>
      <c r="BF642" s="3" t="str">
        <f t="shared" si="221"/>
        <v/>
      </c>
      <c r="BJ642" s="3" t="str">
        <f t="shared" si="219"/>
        <v/>
      </c>
      <c r="BN642" s="3" t="str">
        <f t="shared" si="220"/>
        <v/>
      </c>
      <c r="BR642" s="3" t="str">
        <f t="shared" si="222"/>
        <v/>
      </c>
      <c r="BS642" s="17"/>
      <c r="BT642" s="17"/>
      <c r="BV642" s="3" t="str">
        <f t="shared" si="223"/>
        <v/>
      </c>
      <c r="BW642" s="17"/>
      <c r="BX642" s="17"/>
      <c r="BZ642" s="3" t="str">
        <f t="shared" si="224"/>
        <v/>
      </c>
      <c r="CA642" s="17"/>
      <c r="CB642" s="17"/>
      <c r="CD642" s="3" t="str">
        <f t="shared" si="225"/>
        <v/>
      </c>
      <c r="CE642" s="17"/>
      <c r="CF642" s="17"/>
      <c r="CH642" s="3" t="str">
        <f t="shared" si="226"/>
        <v/>
      </c>
      <c r="CI642" s="17"/>
      <c r="CJ642" s="17"/>
      <c r="CL642" s="3" t="str">
        <f t="shared" si="227"/>
        <v/>
      </c>
      <c r="CM642" s="17"/>
      <c r="CN642" s="17"/>
      <c r="CP642" s="3" t="str">
        <f t="shared" si="228"/>
        <v/>
      </c>
      <c r="CQ642" s="17"/>
      <c r="CR642" s="17"/>
      <c r="CT642" s="3" t="str">
        <f t="shared" si="229"/>
        <v/>
      </c>
      <c r="CU642" s="17"/>
      <c r="CV642" s="17"/>
      <c r="CX642" s="3" t="str">
        <f t="shared" si="230"/>
        <v/>
      </c>
      <c r="CY642" s="17"/>
      <c r="CZ642" s="17"/>
      <c r="DB642" s="3" t="str">
        <f t="shared" si="231"/>
        <v/>
      </c>
      <c r="DC642" s="17"/>
      <c r="DD642" s="17"/>
      <c r="DF642" s="3" t="str">
        <f t="shared" si="232"/>
        <v/>
      </c>
    </row>
    <row r="643" spans="1:110">
      <c r="A643" s="48">
        <v>637</v>
      </c>
      <c r="B643" s="98" t="str">
        <f>IF(Data!B643:$B$1008&lt;&gt;"",Data!B643,"")</f>
        <v/>
      </c>
      <c r="C643" s="98" t="str">
        <f>IF(Data!$B643:C$1008&lt;&gt;"",Data!C643,"")</f>
        <v/>
      </c>
      <c r="D643" s="98" t="str">
        <f>IF(Data!$B643:D$1008&lt;&gt;"",Data!D643,"")</f>
        <v/>
      </c>
      <c r="E643" s="98" t="str">
        <f>IF(Data!$B643:E$1008&lt;&gt;"",Data!E643,"")</f>
        <v/>
      </c>
      <c r="F643" s="98" t="str">
        <f>IF(Data!$B643:F$1008&lt;&gt;"",Data!F643,"")</f>
        <v/>
      </c>
      <c r="G643" s="98" t="str">
        <f>IF(Data!$B643:G$1008&lt;&gt;"",Data!G643,"")</f>
        <v/>
      </c>
      <c r="H643" s="98" t="str">
        <f>IF(Data!$B643:H$1008&lt;&gt;"",Data!H643,"")</f>
        <v/>
      </c>
      <c r="I643" s="98" t="str">
        <f>IF(Data!$B643:I$1008&lt;&gt;"",Data!I643,"")</f>
        <v/>
      </c>
      <c r="J643" s="98" t="str">
        <f>IF(Data!$B643:J$1008&lt;&gt;"",Data!J643,"")</f>
        <v/>
      </c>
      <c r="K643" s="98" t="str">
        <f>IF(Data!$B643:K$1008&lt;&gt;"",Data!K643,"")</f>
        <v/>
      </c>
      <c r="L643" s="98" t="str">
        <f>IF(Data!$B643:L$1008&lt;&gt;"",Data!L643,"")</f>
        <v/>
      </c>
      <c r="M643" s="98" t="str">
        <f>IF(Data!$B643:M$1008&lt;&gt;"",Data!M643,"")</f>
        <v/>
      </c>
      <c r="N643" s="98" t="str">
        <f>IF(Data!$B643:N$1008&lt;&gt;"",Data!N643,"")</f>
        <v/>
      </c>
      <c r="O643" s="98" t="str">
        <f>IF(Data!$B643:O$1008&lt;&gt;"",Data!O643,"")</f>
        <v/>
      </c>
      <c r="P643" s="98" t="str">
        <f>IF(Data!$B643:P$1008&lt;&gt;"",Data!P643,"")</f>
        <v/>
      </c>
      <c r="Q643" s="98" t="str">
        <f>IF(Data!$B643:Q$1008&lt;&gt;"",Data!Q643,"")</f>
        <v/>
      </c>
      <c r="R643" s="98" t="str">
        <f>IF(Data!$B643:R$1008&lt;&gt;"",Data!R643,"")</f>
        <v/>
      </c>
      <c r="S643" s="98" t="str">
        <f>IF(Data!$B643:S$1008&lt;&gt;"",Data!S643,"")</f>
        <v/>
      </c>
      <c r="T643" s="98" t="str">
        <f>IF(Data!$B643:T$1008&lt;&gt;"",Data!T643,"")</f>
        <v/>
      </c>
      <c r="U643" s="98" t="str">
        <f>IF(Data!$B643:U$1008&lt;&gt;"",Data!U643,"")</f>
        <v/>
      </c>
      <c r="AC643" s="16" t="str">
        <f t="shared" si="233"/>
        <v/>
      </c>
      <c r="AH643" s="3" t="str">
        <f t="shared" si="213"/>
        <v/>
      </c>
      <c r="AL643" s="3" t="str">
        <f t="shared" si="214"/>
        <v/>
      </c>
      <c r="AP643" s="3" t="str">
        <f t="shared" si="215"/>
        <v/>
      </c>
      <c r="AT643" s="3" t="str">
        <f t="shared" si="216"/>
        <v/>
      </c>
      <c r="AX643" s="3" t="str">
        <f t="shared" si="217"/>
        <v/>
      </c>
      <c r="BB643" s="3" t="str">
        <f t="shared" si="218"/>
        <v/>
      </c>
      <c r="BF643" s="3" t="str">
        <f t="shared" si="221"/>
        <v/>
      </c>
      <c r="BJ643" s="3" t="str">
        <f t="shared" si="219"/>
        <v/>
      </c>
      <c r="BN643" s="3" t="str">
        <f t="shared" si="220"/>
        <v/>
      </c>
      <c r="BR643" s="3" t="str">
        <f t="shared" si="222"/>
        <v/>
      </c>
      <c r="BS643" s="17"/>
      <c r="BT643" s="17"/>
      <c r="BV643" s="3" t="str">
        <f t="shared" si="223"/>
        <v/>
      </c>
      <c r="BW643" s="17"/>
      <c r="BX643" s="17"/>
      <c r="BZ643" s="3" t="str">
        <f t="shared" si="224"/>
        <v/>
      </c>
      <c r="CA643" s="17"/>
      <c r="CB643" s="17"/>
      <c r="CD643" s="3" t="str">
        <f t="shared" si="225"/>
        <v/>
      </c>
      <c r="CE643" s="17"/>
      <c r="CF643" s="17"/>
      <c r="CH643" s="3" t="str">
        <f t="shared" si="226"/>
        <v/>
      </c>
      <c r="CI643" s="17"/>
      <c r="CJ643" s="17"/>
      <c r="CL643" s="3" t="str">
        <f t="shared" si="227"/>
        <v/>
      </c>
      <c r="CM643" s="17"/>
      <c r="CN643" s="17"/>
      <c r="CP643" s="3" t="str">
        <f t="shared" si="228"/>
        <v/>
      </c>
      <c r="CQ643" s="17"/>
      <c r="CR643" s="17"/>
      <c r="CT643" s="3" t="str">
        <f t="shared" si="229"/>
        <v/>
      </c>
      <c r="CU643" s="17"/>
      <c r="CV643" s="17"/>
      <c r="CX643" s="3" t="str">
        <f t="shared" si="230"/>
        <v/>
      </c>
      <c r="CY643" s="17"/>
      <c r="CZ643" s="17"/>
      <c r="DB643" s="3" t="str">
        <f t="shared" si="231"/>
        <v/>
      </c>
      <c r="DC643" s="17"/>
      <c r="DD643" s="17"/>
      <c r="DF643" s="3" t="str">
        <f t="shared" si="232"/>
        <v/>
      </c>
    </row>
    <row r="644" spans="1:110">
      <c r="A644" s="48">
        <v>638</v>
      </c>
      <c r="B644" s="98" t="str">
        <f>IF(Data!B644:$B$1008&lt;&gt;"",Data!B644,"")</f>
        <v/>
      </c>
      <c r="C644" s="98" t="str">
        <f>IF(Data!$B644:C$1008&lt;&gt;"",Data!C644,"")</f>
        <v/>
      </c>
      <c r="D644" s="98" t="str">
        <f>IF(Data!$B644:D$1008&lt;&gt;"",Data!D644,"")</f>
        <v/>
      </c>
      <c r="E644" s="98" t="str">
        <f>IF(Data!$B644:E$1008&lt;&gt;"",Data!E644,"")</f>
        <v/>
      </c>
      <c r="F644" s="98" t="str">
        <f>IF(Data!$B644:F$1008&lt;&gt;"",Data!F644,"")</f>
        <v/>
      </c>
      <c r="G644" s="98" t="str">
        <f>IF(Data!$B644:G$1008&lt;&gt;"",Data!G644,"")</f>
        <v/>
      </c>
      <c r="H644" s="98" t="str">
        <f>IF(Data!$B644:H$1008&lt;&gt;"",Data!H644,"")</f>
        <v/>
      </c>
      <c r="I644" s="98" t="str">
        <f>IF(Data!$B644:I$1008&lt;&gt;"",Data!I644,"")</f>
        <v/>
      </c>
      <c r="J644" s="98" t="str">
        <f>IF(Data!$B644:J$1008&lt;&gt;"",Data!J644,"")</f>
        <v/>
      </c>
      <c r="K644" s="98" t="str">
        <f>IF(Data!$B644:K$1008&lt;&gt;"",Data!K644,"")</f>
        <v/>
      </c>
      <c r="L644" s="98" t="str">
        <f>IF(Data!$B644:L$1008&lt;&gt;"",Data!L644,"")</f>
        <v/>
      </c>
      <c r="M644" s="98" t="str">
        <f>IF(Data!$B644:M$1008&lt;&gt;"",Data!M644,"")</f>
        <v/>
      </c>
      <c r="N644" s="98" t="str">
        <f>IF(Data!$B644:N$1008&lt;&gt;"",Data!N644,"")</f>
        <v/>
      </c>
      <c r="O644" s="98" t="str">
        <f>IF(Data!$B644:O$1008&lt;&gt;"",Data!O644,"")</f>
        <v/>
      </c>
      <c r="P644" s="98" t="str">
        <f>IF(Data!$B644:P$1008&lt;&gt;"",Data!P644,"")</f>
        <v/>
      </c>
      <c r="Q644" s="98" t="str">
        <f>IF(Data!$B644:Q$1008&lt;&gt;"",Data!Q644,"")</f>
        <v/>
      </c>
      <c r="R644" s="98" t="str">
        <f>IF(Data!$B644:R$1008&lt;&gt;"",Data!R644,"")</f>
        <v/>
      </c>
      <c r="S644" s="98" t="str">
        <f>IF(Data!$B644:S$1008&lt;&gt;"",Data!S644,"")</f>
        <v/>
      </c>
      <c r="T644" s="98" t="str">
        <f>IF(Data!$B644:T$1008&lt;&gt;"",Data!T644,"")</f>
        <v/>
      </c>
      <c r="U644" s="98" t="str">
        <f>IF(Data!$B644:U$1008&lt;&gt;"",Data!U644,"")</f>
        <v/>
      </c>
      <c r="AC644" s="16" t="str">
        <f t="shared" si="233"/>
        <v/>
      </c>
      <c r="AH644" s="3" t="str">
        <f t="shared" si="213"/>
        <v/>
      </c>
      <c r="AL644" s="3" t="str">
        <f t="shared" si="214"/>
        <v/>
      </c>
      <c r="AP644" s="3" t="str">
        <f t="shared" si="215"/>
        <v/>
      </c>
      <c r="AT644" s="3" t="str">
        <f t="shared" si="216"/>
        <v/>
      </c>
      <c r="AX644" s="3" t="str">
        <f t="shared" si="217"/>
        <v/>
      </c>
      <c r="BB644" s="3" t="str">
        <f t="shared" si="218"/>
        <v/>
      </c>
      <c r="BF644" s="3" t="str">
        <f t="shared" si="221"/>
        <v/>
      </c>
      <c r="BJ644" s="3" t="str">
        <f t="shared" si="219"/>
        <v/>
      </c>
      <c r="BN644" s="3" t="str">
        <f t="shared" si="220"/>
        <v/>
      </c>
      <c r="BR644" s="3" t="str">
        <f t="shared" si="222"/>
        <v/>
      </c>
      <c r="BS644" s="17"/>
      <c r="BT644" s="17"/>
      <c r="BV644" s="3" t="str">
        <f t="shared" si="223"/>
        <v/>
      </c>
      <c r="BW644" s="17"/>
      <c r="BX644" s="17"/>
      <c r="BZ644" s="3" t="str">
        <f t="shared" si="224"/>
        <v/>
      </c>
      <c r="CA644" s="17"/>
      <c r="CB644" s="17"/>
      <c r="CD644" s="3" t="str">
        <f t="shared" si="225"/>
        <v/>
      </c>
      <c r="CE644" s="17"/>
      <c r="CF644" s="17"/>
      <c r="CH644" s="3" t="str">
        <f t="shared" si="226"/>
        <v/>
      </c>
      <c r="CI644" s="17"/>
      <c r="CJ644" s="17"/>
      <c r="CL644" s="3" t="str">
        <f t="shared" si="227"/>
        <v/>
      </c>
      <c r="CM644" s="17"/>
      <c r="CN644" s="17"/>
      <c r="CP644" s="3" t="str">
        <f t="shared" si="228"/>
        <v/>
      </c>
      <c r="CQ644" s="17"/>
      <c r="CR644" s="17"/>
      <c r="CT644" s="3" t="str">
        <f t="shared" si="229"/>
        <v/>
      </c>
      <c r="CU644" s="17"/>
      <c r="CV644" s="17"/>
      <c r="CX644" s="3" t="str">
        <f t="shared" si="230"/>
        <v/>
      </c>
      <c r="CY644" s="17"/>
      <c r="CZ644" s="17"/>
      <c r="DB644" s="3" t="str">
        <f t="shared" si="231"/>
        <v/>
      </c>
      <c r="DC644" s="17"/>
      <c r="DD644" s="17"/>
      <c r="DF644" s="3" t="str">
        <f t="shared" si="232"/>
        <v/>
      </c>
    </row>
    <row r="645" spans="1:110">
      <c r="A645" s="48">
        <v>639</v>
      </c>
      <c r="B645" s="98" t="str">
        <f>IF(Data!B645:$B$1008&lt;&gt;"",Data!B645,"")</f>
        <v/>
      </c>
      <c r="C645" s="98" t="str">
        <f>IF(Data!$B645:C$1008&lt;&gt;"",Data!C645,"")</f>
        <v/>
      </c>
      <c r="D645" s="98" t="str">
        <f>IF(Data!$B645:D$1008&lt;&gt;"",Data!D645,"")</f>
        <v/>
      </c>
      <c r="E645" s="98" t="str">
        <f>IF(Data!$B645:E$1008&lt;&gt;"",Data!E645,"")</f>
        <v/>
      </c>
      <c r="F645" s="98" t="str">
        <f>IF(Data!$B645:F$1008&lt;&gt;"",Data!F645,"")</f>
        <v/>
      </c>
      <c r="G645" s="98" t="str">
        <f>IF(Data!$B645:G$1008&lt;&gt;"",Data!G645,"")</f>
        <v/>
      </c>
      <c r="H645" s="98" t="str">
        <f>IF(Data!$B645:H$1008&lt;&gt;"",Data!H645,"")</f>
        <v/>
      </c>
      <c r="I645" s="98" t="str">
        <f>IF(Data!$B645:I$1008&lt;&gt;"",Data!I645,"")</f>
        <v/>
      </c>
      <c r="J645" s="98" t="str">
        <f>IF(Data!$B645:J$1008&lt;&gt;"",Data!J645,"")</f>
        <v/>
      </c>
      <c r="K645" s="98" t="str">
        <f>IF(Data!$B645:K$1008&lt;&gt;"",Data!K645,"")</f>
        <v/>
      </c>
      <c r="L645" s="98" t="str">
        <f>IF(Data!$B645:L$1008&lt;&gt;"",Data!L645,"")</f>
        <v/>
      </c>
      <c r="M645" s="98" t="str">
        <f>IF(Data!$B645:M$1008&lt;&gt;"",Data!M645,"")</f>
        <v/>
      </c>
      <c r="N645" s="98" t="str">
        <f>IF(Data!$B645:N$1008&lt;&gt;"",Data!N645,"")</f>
        <v/>
      </c>
      <c r="O645" s="98" t="str">
        <f>IF(Data!$B645:O$1008&lt;&gt;"",Data!O645,"")</f>
        <v/>
      </c>
      <c r="P645" s="98" t="str">
        <f>IF(Data!$B645:P$1008&lt;&gt;"",Data!P645,"")</f>
        <v/>
      </c>
      <c r="Q645" s="98" t="str">
        <f>IF(Data!$B645:Q$1008&lt;&gt;"",Data!Q645,"")</f>
        <v/>
      </c>
      <c r="R645" s="98" t="str">
        <f>IF(Data!$B645:R$1008&lt;&gt;"",Data!R645,"")</f>
        <v/>
      </c>
      <c r="S645" s="98" t="str">
        <f>IF(Data!$B645:S$1008&lt;&gt;"",Data!S645,"")</f>
        <v/>
      </c>
      <c r="T645" s="98" t="str">
        <f>IF(Data!$B645:T$1008&lt;&gt;"",Data!T645,"")</f>
        <v/>
      </c>
      <c r="U645" s="98" t="str">
        <f>IF(Data!$B645:U$1008&lt;&gt;"",Data!U645,"")</f>
        <v/>
      </c>
      <c r="AC645" s="16" t="str">
        <f t="shared" si="233"/>
        <v/>
      </c>
      <c r="AH645" s="3" t="str">
        <f t="shared" si="213"/>
        <v/>
      </c>
      <c r="AL645" s="3" t="str">
        <f t="shared" si="214"/>
        <v/>
      </c>
      <c r="AP645" s="3" t="str">
        <f t="shared" si="215"/>
        <v/>
      </c>
      <c r="AT645" s="3" t="str">
        <f t="shared" si="216"/>
        <v/>
      </c>
      <c r="AX645" s="3" t="str">
        <f t="shared" si="217"/>
        <v/>
      </c>
      <c r="BB645" s="3" t="str">
        <f t="shared" si="218"/>
        <v/>
      </c>
      <c r="BF645" s="3" t="str">
        <f t="shared" si="221"/>
        <v/>
      </c>
      <c r="BJ645" s="3" t="str">
        <f t="shared" si="219"/>
        <v/>
      </c>
      <c r="BN645" s="3" t="str">
        <f t="shared" si="220"/>
        <v/>
      </c>
      <c r="BR645" s="3" t="str">
        <f t="shared" si="222"/>
        <v/>
      </c>
      <c r="BS645" s="17"/>
      <c r="BT645" s="17"/>
      <c r="BV645" s="3" t="str">
        <f t="shared" si="223"/>
        <v/>
      </c>
      <c r="BW645" s="17"/>
      <c r="BX645" s="17"/>
      <c r="BZ645" s="3" t="str">
        <f t="shared" si="224"/>
        <v/>
      </c>
      <c r="CA645" s="17"/>
      <c r="CB645" s="17"/>
      <c r="CD645" s="3" t="str">
        <f t="shared" si="225"/>
        <v/>
      </c>
      <c r="CE645" s="17"/>
      <c r="CF645" s="17"/>
      <c r="CH645" s="3" t="str">
        <f t="shared" si="226"/>
        <v/>
      </c>
      <c r="CI645" s="17"/>
      <c r="CJ645" s="17"/>
      <c r="CL645" s="3" t="str">
        <f t="shared" si="227"/>
        <v/>
      </c>
      <c r="CM645" s="17"/>
      <c r="CN645" s="17"/>
      <c r="CP645" s="3" t="str">
        <f t="shared" si="228"/>
        <v/>
      </c>
      <c r="CQ645" s="17"/>
      <c r="CR645" s="17"/>
      <c r="CT645" s="3" t="str">
        <f t="shared" si="229"/>
        <v/>
      </c>
      <c r="CU645" s="17"/>
      <c r="CV645" s="17"/>
      <c r="CX645" s="3" t="str">
        <f t="shared" si="230"/>
        <v/>
      </c>
      <c r="CY645" s="17"/>
      <c r="CZ645" s="17"/>
      <c r="DB645" s="3" t="str">
        <f t="shared" si="231"/>
        <v/>
      </c>
      <c r="DC645" s="17"/>
      <c r="DD645" s="17"/>
      <c r="DF645" s="3" t="str">
        <f t="shared" si="232"/>
        <v/>
      </c>
    </row>
    <row r="646" spans="1:110">
      <c r="A646" s="48">
        <v>640</v>
      </c>
      <c r="B646" s="98" t="str">
        <f>IF(Data!B646:$B$1008&lt;&gt;"",Data!B646,"")</f>
        <v/>
      </c>
      <c r="C646" s="98" t="str">
        <f>IF(Data!$B646:C$1008&lt;&gt;"",Data!C646,"")</f>
        <v/>
      </c>
      <c r="D646" s="98" t="str">
        <f>IF(Data!$B646:D$1008&lt;&gt;"",Data!D646,"")</f>
        <v/>
      </c>
      <c r="E646" s="98" t="str">
        <f>IF(Data!$B646:E$1008&lt;&gt;"",Data!E646,"")</f>
        <v/>
      </c>
      <c r="F646" s="98" t="str">
        <f>IF(Data!$B646:F$1008&lt;&gt;"",Data!F646,"")</f>
        <v/>
      </c>
      <c r="G646" s="98" t="str">
        <f>IF(Data!$B646:G$1008&lt;&gt;"",Data!G646,"")</f>
        <v/>
      </c>
      <c r="H646" s="98" t="str">
        <f>IF(Data!$B646:H$1008&lt;&gt;"",Data!H646,"")</f>
        <v/>
      </c>
      <c r="I646" s="98" t="str">
        <f>IF(Data!$B646:I$1008&lt;&gt;"",Data!I646,"")</f>
        <v/>
      </c>
      <c r="J646" s="98" t="str">
        <f>IF(Data!$B646:J$1008&lt;&gt;"",Data!J646,"")</f>
        <v/>
      </c>
      <c r="K646" s="98" t="str">
        <f>IF(Data!$B646:K$1008&lt;&gt;"",Data!K646,"")</f>
        <v/>
      </c>
      <c r="L646" s="98" t="str">
        <f>IF(Data!$B646:L$1008&lt;&gt;"",Data!L646,"")</f>
        <v/>
      </c>
      <c r="M646" s="98" t="str">
        <f>IF(Data!$B646:M$1008&lt;&gt;"",Data!M646,"")</f>
        <v/>
      </c>
      <c r="N646" s="98" t="str">
        <f>IF(Data!$B646:N$1008&lt;&gt;"",Data!N646,"")</f>
        <v/>
      </c>
      <c r="O646" s="98" t="str">
        <f>IF(Data!$B646:O$1008&lt;&gt;"",Data!O646,"")</f>
        <v/>
      </c>
      <c r="P646" s="98" t="str">
        <f>IF(Data!$B646:P$1008&lt;&gt;"",Data!P646,"")</f>
        <v/>
      </c>
      <c r="Q646" s="98" t="str">
        <f>IF(Data!$B646:Q$1008&lt;&gt;"",Data!Q646,"")</f>
        <v/>
      </c>
      <c r="R646" s="98" t="str">
        <f>IF(Data!$B646:R$1008&lt;&gt;"",Data!R646,"")</f>
        <v/>
      </c>
      <c r="S646" s="98" t="str">
        <f>IF(Data!$B646:S$1008&lt;&gt;"",Data!S646,"")</f>
        <v/>
      </c>
      <c r="T646" s="98" t="str">
        <f>IF(Data!$B646:T$1008&lt;&gt;"",Data!T646,"")</f>
        <v/>
      </c>
      <c r="U646" s="98" t="str">
        <f>IF(Data!$B646:U$1008&lt;&gt;"",Data!U646,"")</f>
        <v/>
      </c>
      <c r="AC646" s="16" t="str">
        <f t="shared" si="233"/>
        <v/>
      </c>
      <c r="AH646" s="3" t="str">
        <f t="shared" si="213"/>
        <v/>
      </c>
      <c r="AL646" s="3" t="str">
        <f t="shared" si="214"/>
        <v/>
      </c>
      <c r="AP646" s="3" t="str">
        <f t="shared" si="215"/>
        <v/>
      </c>
      <c r="AT646" s="3" t="str">
        <f t="shared" si="216"/>
        <v/>
      </c>
      <c r="AX646" s="3" t="str">
        <f t="shared" si="217"/>
        <v/>
      </c>
      <c r="BB646" s="3" t="str">
        <f t="shared" si="218"/>
        <v/>
      </c>
      <c r="BF646" s="3" t="str">
        <f t="shared" si="221"/>
        <v/>
      </c>
      <c r="BJ646" s="3" t="str">
        <f t="shared" si="219"/>
        <v/>
      </c>
      <c r="BN646" s="3" t="str">
        <f t="shared" si="220"/>
        <v/>
      </c>
      <c r="BR646" s="3" t="str">
        <f t="shared" si="222"/>
        <v/>
      </c>
      <c r="BS646" s="17"/>
      <c r="BT646" s="17"/>
      <c r="BV646" s="3" t="str">
        <f t="shared" si="223"/>
        <v/>
      </c>
      <c r="BW646" s="17"/>
      <c r="BX646" s="17"/>
      <c r="BZ646" s="3" t="str">
        <f t="shared" si="224"/>
        <v/>
      </c>
      <c r="CA646" s="17"/>
      <c r="CB646" s="17"/>
      <c r="CD646" s="3" t="str">
        <f t="shared" si="225"/>
        <v/>
      </c>
      <c r="CE646" s="17"/>
      <c r="CF646" s="17"/>
      <c r="CH646" s="3" t="str">
        <f t="shared" si="226"/>
        <v/>
      </c>
      <c r="CI646" s="17"/>
      <c r="CJ646" s="17"/>
      <c r="CL646" s="3" t="str">
        <f t="shared" si="227"/>
        <v/>
      </c>
      <c r="CM646" s="17"/>
      <c r="CN646" s="17"/>
      <c r="CP646" s="3" t="str">
        <f t="shared" si="228"/>
        <v/>
      </c>
      <c r="CQ646" s="17"/>
      <c r="CR646" s="17"/>
      <c r="CT646" s="3" t="str">
        <f t="shared" si="229"/>
        <v/>
      </c>
      <c r="CU646" s="17"/>
      <c r="CV646" s="17"/>
      <c r="CX646" s="3" t="str">
        <f t="shared" si="230"/>
        <v/>
      </c>
      <c r="CY646" s="17"/>
      <c r="CZ646" s="17"/>
      <c r="DB646" s="3" t="str">
        <f t="shared" si="231"/>
        <v/>
      </c>
      <c r="DC646" s="17"/>
      <c r="DD646" s="17"/>
      <c r="DF646" s="3" t="str">
        <f t="shared" si="232"/>
        <v/>
      </c>
    </row>
    <row r="647" spans="1:110">
      <c r="A647" s="48">
        <v>641</v>
      </c>
      <c r="B647" s="98" t="str">
        <f>IF(Data!B647:$B$1008&lt;&gt;"",Data!B647,"")</f>
        <v/>
      </c>
      <c r="C647" s="98" t="str">
        <f>IF(Data!$B647:C$1008&lt;&gt;"",Data!C647,"")</f>
        <v/>
      </c>
      <c r="D647" s="98" t="str">
        <f>IF(Data!$B647:D$1008&lt;&gt;"",Data!D647,"")</f>
        <v/>
      </c>
      <c r="E647" s="98" t="str">
        <f>IF(Data!$B647:E$1008&lt;&gt;"",Data!E647,"")</f>
        <v/>
      </c>
      <c r="F647" s="98" t="str">
        <f>IF(Data!$B647:F$1008&lt;&gt;"",Data!F647,"")</f>
        <v/>
      </c>
      <c r="G647" s="98" t="str">
        <f>IF(Data!$B647:G$1008&lt;&gt;"",Data!G647,"")</f>
        <v/>
      </c>
      <c r="H647" s="98" t="str">
        <f>IF(Data!$B647:H$1008&lt;&gt;"",Data!H647,"")</f>
        <v/>
      </c>
      <c r="I647" s="98" t="str">
        <f>IF(Data!$B647:I$1008&lt;&gt;"",Data!I647,"")</f>
        <v/>
      </c>
      <c r="J647" s="98" t="str">
        <f>IF(Data!$B647:J$1008&lt;&gt;"",Data!J647,"")</f>
        <v/>
      </c>
      <c r="K647" s="98" t="str">
        <f>IF(Data!$B647:K$1008&lt;&gt;"",Data!K647,"")</f>
        <v/>
      </c>
      <c r="L647" s="98" t="str">
        <f>IF(Data!$B647:L$1008&lt;&gt;"",Data!L647,"")</f>
        <v/>
      </c>
      <c r="M647" s="98" t="str">
        <f>IF(Data!$B647:M$1008&lt;&gt;"",Data!M647,"")</f>
        <v/>
      </c>
      <c r="N647" s="98" t="str">
        <f>IF(Data!$B647:N$1008&lt;&gt;"",Data!N647,"")</f>
        <v/>
      </c>
      <c r="O647" s="98" t="str">
        <f>IF(Data!$B647:O$1008&lt;&gt;"",Data!O647,"")</f>
        <v/>
      </c>
      <c r="P647" s="98" t="str">
        <f>IF(Data!$B647:P$1008&lt;&gt;"",Data!P647,"")</f>
        <v/>
      </c>
      <c r="Q647" s="98" t="str">
        <f>IF(Data!$B647:Q$1008&lt;&gt;"",Data!Q647,"")</f>
        <v/>
      </c>
      <c r="R647" s="98" t="str">
        <f>IF(Data!$B647:R$1008&lt;&gt;"",Data!R647,"")</f>
        <v/>
      </c>
      <c r="S647" s="98" t="str">
        <f>IF(Data!$B647:S$1008&lt;&gt;"",Data!S647,"")</f>
        <v/>
      </c>
      <c r="T647" s="98" t="str">
        <f>IF(Data!$B647:T$1008&lt;&gt;"",Data!T647,"")</f>
        <v/>
      </c>
      <c r="U647" s="98" t="str">
        <f>IF(Data!$B647:U$1008&lt;&gt;"",Data!U647,"")</f>
        <v/>
      </c>
      <c r="AC647" s="16" t="str">
        <f t="shared" si="233"/>
        <v/>
      </c>
      <c r="AH647" s="3" t="str">
        <f t="shared" si="213"/>
        <v/>
      </c>
      <c r="AL647" s="3" t="str">
        <f t="shared" si="214"/>
        <v/>
      </c>
      <c r="AP647" s="3" t="str">
        <f t="shared" si="215"/>
        <v/>
      </c>
      <c r="AT647" s="3" t="str">
        <f t="shared" si="216"/>
        <v/>
      </c>
      <c r="AX647" s="3" t="str">
        <f t="shared" si="217"/>
        <v/>
      </c>
      <c r="BB647" s="3" t="str">
        <f t="shared" si="218"/>
        <v/>
      </c>
      <c r="BF647" s="3" t="str">
        <f t="shared" si="221"/>
        <v/>
      </c>
      <c r="BJ647" s="3" t="str">
        <f t="shared" si="219"/>
        <v/>
      </c>
      <c r="BN647" s="3" t="str">
        <f t="shared" si="220"/>
        <v/>
      </c>
      <c r="BR647" s="3" t="str">
        <f t="shared" si="222"/>
        <v/>
      </c>
      <c r="BS647" s="17"/>
      <c r="BT647" s="17"/>
      <c r="BV647" s="3" t="str">
        <f t="shared" si="223"/>
        <v/>
      </c>
      <c r="BW647" s="17"/>
      <c r="BX647" s="17"/>
      <c r="BZ647" s="3" t="str">
        <f t="shared" si="224"/>
        <v/>
      </c>
      <c r="CA647" s="17"/>
      <c r="CB647" s="17"/>
      <c r="CD647" s="3" t="str">
        <f t="shared" si="225"/>
        <v/>
      </c>
      <c r="CE647" s="17"/>
      <c r="CF647" s="17"/>
      <c r="CH647" s="3" t="str">
        <f t="shared" si="226"/>
        <v/>
      </c>
      <c r="CI647" s="17"/>
      <c r="CJ647" s="17"/>
      <c r="CL647" s="3" t="str">
        <f t="shared" si="227"/>
        <v/>
      </c>
      <c r="CM647" s="17"/>
      <c r="CN647" s="17"/>
      <c r="CP647" s="3" t="str">
        <f t="shared" si="228"/>
        <v/>
      </c>
      <c r="CQ647" s="17"/>
      <c r="CR647" s="17"/>
      <c r="CT647" s="3" t="str">
        <f t="shared" si="229"/>
        <v/>
      </c>
      <c r="CU647" s="17"/>
      <c r="CV647" s="17"/>
      <c r="CX647" s="3" t="str">
        <f t="shared" si="230"/>
        <v/>
      </c>
      <c r="CY647" s="17"/>
      <c r="CZ647" s="17"/>
      <c r="DB647" s="3" t="str">
        <f t="shared" si="231"/>
        <v/>
      </c>
      <c r="DC647" s="17"/>
      <c r="DD647" s="17"/>
      <c r="DF647" s="3" t="str">
        <f t="shared" si="232"/>
        <v/>
      </c>
    </row>
    <row r="648" spans="1:110">
      <c r="A648" s="48">
        <v>642</v>
      </c>
      <c r="B648" s="98" t="str">
        <f>IF(Data!B648:$B$1008&lt;&gt;"",Data!B648,"")</f>
        <v/>
      </c>
      <c r="C648" s="98" t="str">
        <f>IF(Data!$B648:C$1008&lt;&gt;"",Data!C648,"")</f>
        <v/>
      </c>
      <c r="D648" s="98" t="str">
        <f>IF(Data!$B648:D$1008&lt;&gt;"",Data!D648,"")</f>
        <v/>
      </c>
      <c r="E648" s="98" t="str">
        <f>IF(Data!$B648:E$1008&lt;&gt;"",Data!E648,"")</f>
        <v/>
      </c>
      <c r="F648" s="98" t="str">
        <f>IF(Data!$B648:F$1008&lt;&gt;"",Data!F648,"")</f>
        <v/>
      </c>
      <c r="G648" s="98" t="str">
        <f>IF(Data!$B648:G$1008&lt;&gt;"",Data!G648,"")</f>
        <v/>
      </c>
      <c r="H648" s="98" t="str">
        <f>IF(Data!$B648:H$1008&lt;&gt;"",Data!H648,"")</f>
        <v/>
      </c>
      <c r="I648" s="98" t="str">
        <f>IF(Data!$B648:I$1008&lt;&gt;"",Data!I648,"")</f>
        <v/>
      </c>
      <c r="J648" s="98" t="str">
        <f>IF(Data!$B648:J$1008&lt;&gt;"",Data!J648,"")</f>
        <v/>
      </c>
      <c r="K648" s="98" t="str">
        <f>IF(Data!$B648:K$1008&lt;&gt;"",Data!K648,"")</f>
        <v/>
      </c>
      <c r="L648" s="98" t="str">
        <f>IF(Data!$B648:L$1008&lt;&gt;"",Data!L648,"")</f>
        <v/>
      </c>
      <c r="M648" s="98" t="str">
        <f>IF(Data!$B648:M$1008&lt;&gt;"",Data!M648,"")</f>
        <v/>
      </c>
      <c r="N648" s="98" t="str">
        <f>IF(Data!$B648:N$1008&lt;&gt;"",Data!N648,"")</f>
        <v/>
      </c>
      <c r="O648" s="98" t="str">
        <f>IF(Data!$B648:O$1008&lt;&gt;"",Data!O648,"")</f>
        <v/>
      </c>
      <c r="P648" s="98" t="str">
        <f>IF(Data!$B648:P$1008&lt;&gt;"",Data!P648,"")</f>
        <v/>
      </c>
      <c r="Q648" s="98" t="str">
        <f>IF(Data!$B648:Q$1008&lt;&gt;"",Data!Q648,"")</f>
        <v/>
      </c>
      <c r="R648" s="98" t="str">
        <f>IF(Data!$B648:R$1008&lt;&gt;"",Data!R648,"")</f>
        <v/>
      </c>
      <c r="S648" s="98" t="str">
        <f>IF(Data!$B648:S$1008&lt;&gt;"",Data!S648,"")</f>
        <v/>
      </c>
      <c r="T648" s="98" t="str">
        <f>IF(Data!$B648:T$1008&lt;&gt;"",Data!T648,"")</f>
        <v/>
      </c>
      <c r="U648" s="98" t="str">
        <f>IF(Data!$B648:U$1008&lt;&gt;"",Data!U648,"")</f>
        <v/>
      </c>
      <c r="AC648" s="16" t="str">
        <f t="shared" si="233"/>
        <v/>
      </c>
      <c r="AH648" s="3" t="str">
        <f t="shared" ref="AH648:AH711" si="234">IF(B648="","",AC648-B648)</f>
        <v/>
      </c>
      <c r="AL648" s="3" t="str">
        <f t="shared" ref="AL648:AL711" si="235">IF(C648="","", AC648-C648)</f>
        <v/>
      </c>
      <c r="AP648" s="3" t="str">
        <f t="shared" ref="AP648:AP711" si="236">IF(D648="","", AC648-D648)</f>
        <v/>
      </c>
      <c r="AT648" s="3" t="str">
        <f t="shared" ref="AT648:AT711" si="237">IF(E648="","",AC648-E648)</f>
        <v/>
      </c>
      <c r="AX648" s="3" t="str">
        <f t="shared" ref="AX648:AX711" si="238">IF(F648="","",AC648-F648)</f>
        <v/>
      </c>
      <c r="BB648" s="3" t="str">
        <f t="shared" ref="BB648:BB711" si="239">IF(G648="","",AC648-G648)</f>
        <v/>
      </c>
      <c r="BF648" s="3" t="str">
        <f t="shared" si="221"/>
        <v/>
      </c>
      <c r="BJ648" s="3" t="str">
        <f t="shared" ref="BJ648:BJ711" si="240">IF(I648="","",AC648-I648)</f>
        <v/>
      </c>
      <c r="BN648" s="3" t="str">
        <f t="shared" ref="BN648:BN711" si="241">IF(J648="","",AC648-J648)</f>
        <v/>
      </c>
      <c r="BR648" s="3" t="str">
        <f t="shared" si="222"/>
        <v/>
      </c>
      <c r="BS648" s="17"/>
      <c r="BT648" s="17"/>
      <c r="BV648" s="3" t="str">
        <f t="shared" si="223"/>
        <v/>
      </c>
      <c r="BW648" s="17"/>
      <c r="BX648" s="17"/>
      <c r="BZ648" s="3" t="str">
        <f t="shared" si="224"/>
        <v/>
      </c>
      <c r="CA648" s="17"/>
      <c r="CB648" s="17"/>
      <c r="CD648" s="3" t="str">
        <f t="shared" si="225"/>
        <v/>
      </c>
      <c r="CE648" s="17"/>
      <c r="CF648" s="17"/>
      <c r="CH648" s="3" t="str">
        <f t="shared" si="226"/>
        <v/>
      </c>
      <c r="CI648" s="17"/>
      <c r="CJ648" s="17"/>
      <c r="CL648" s="3" t="str">
        <f t="shared" si="227"/>
        <v/>
      </c>
      <c r="CM648" s="17"/>
      <c r="CN648" s="17"/>
      <c r="CP648" s="3" t="str">
        <f t="shared" si="228"/>
        <v/>
      </c>
      <c r="CQ648" s="17"/>
      <c r="CR648" s="17"/>
      <c r="CT648" s="3" t="str">
        <f t="shared" si="229"/>
        <v/>
      </c>
      <c r="CU648" s="17"/>
      <c r="CV648" s="17"/>
      <c r="CX648" s="3" t="str">
        <f t="shared" si="230"/>
        <v/>
      </c>
      <c r="CY648" s="17"/>
      <c r="CZ648" s="17"/>
      <c r="DB648" s="3" t="str">
        <f t="shared" si="231"/>
        <v/>
      </c>
      <c r="DC648" s="17"/>
      <c r="DD648" s="17"/>
      <c r="DF648" s="3" t="str">
        <f t="shared" si="232"/>
        <v/>
      </c>
    </row>
    <row r="649" spans="1:110">
      <c r="A649" s="48">
        <v>643</v>
      </c>
      <c r="B649" s="98" t="str">
        <f>IF(Data!B649:$B$1008&lt;&gt;"",Data!B649,"")</f>
        <v/>
      </c>
      <c r="C649" s="98" t="str">
        <f>IF(Data!$B649:C$1008&lt;&gt;"",Data!C649,"")</f>
        <v/>
      </c>
      <c r="D649" s="98" t="str">
        <f>IF(Data!$B649:D$1008&lt;&gt;"",Data!D649,"")</f>
        <v/>
      </c>
      <c r="E649" s="98" t="str">
        <f>IF(Data!$B649:E$1008&lt;&gt;"",Data!E649,"")</f>
        <v/>
      </c>
      <c r="F649" s="98" t="str">
        <f>IF(Data!$B649:F$1008&lt;&gt;"",Data!F649,"")</f>
        <v/>
      </c>
      <c r="G649" s="98" t="str">
        <f>IF(Data!$B649:G$1008&lt;&gt;"",Data!G649,"")</f>
        <v/>
      </c>
      <c r="H649" s="98" t="str">
        <f>IF(Data!$B649:H$1008&lt;&gt;"",Data!H649,"")</f>
        <v/>
      </c>
      <c r="I649" s="98" t="str">
        <f>IF(Data!$B649:I$1008&lt;&gt;"",Data!I649,"")</f>
        <v/>
      </c>
      <c r="J649" s="98" t="str">
        <f>IF(Data!$B649:J$1008&lt;&gt;"",Data!J649,"")</f>
        <v/>
      </c>
      <c r="K649" s="98" t="str">
        <f>IF(Data!$B649:K$1008&lt;&gt;"",Data!K649,"")</f>
        <v/>
      </c>
      <c r="L649" s="98" t="str">
        <f>IF(Data!$B649:L$1008&lt;&gt;"",Data!L649,"")</f>
        <v/>
      </c>
      <c r="M649" s="98" t="str">
        <f>IF(Data!$B649:M$1008&lt;&gt;"",Data!M649,"")</f>
        <v/>
      </c>
      <c r="N649" s="98" t="str">
        <f>IF(Data!$B649:N$1008&lt;&gt;"",Data!N649,"")</f>
        <v/>
      </c>
      <c r="O649" s="98" t="str">
        <f>IF(Data!$B649:O$1008&lt;&gt;"",Data!O649,"")</f>
        <v/>
      </c>
      <c r="P649" s="98" t="str">
        <f>IF(Data!$B649:P$1008&lt;&gt;"",Data!P649,"")</f>
        <v/>
      </c>
      <c r="Q649" s="98" t="str">
        <f>IF(Data!$B649:Q$1008&lt;&gt;"",Data!Q649,"")</f>
        <v/>
      </c>
      <c r="R649" s="98" t="str">
        <f>IF(Data!$B649:R$1008&lt;&gt;"",Data!R649,"")</f>
        <v/>
      </c>
      <c r="S649" s="98" t="str">
        <f>IF(Data!$B649:S$1008&lt;&gt;"",Data!S649,"")</f>
        <v/>
      </c>
      <c r="T649" s="98" t="str">
        <f>IF(Data!$B649:T$1008&lt;&gt;"",Data!T649,"")</f>
        <v/>
      </c>
      <c r="U649" s="98" t="str">
        <f>IF(Data!$B649:U$1008&lt;&gt;"",Data!U649,"")</f>
        <v/>
      </c>
      <c r="AC649" s="16" t="str">
        <f t="shared" si="233"/>
        <v/>
      </c>
      <c r="AH649" s="3" t="str">
        <f t="shared" si="234"/>
        <v/>
      </c>
      <c r="AL649" s="3" t="str">
        <f t="shared" si="235"/>
        <v/>
      </c>
      <c r="AP649" s="3" t="str">
        <f t="shared" si="236"/>
        <v/>
      </c>
      <c r="AT649" s="3" t="str">
        <f t="shared" si="237"/>
        <v/>
      </c>
      <c r="AX649" s="3" t="str">
        <f t="shared" si="238"/>
        <v/>
      </c>
      <c r="BB649" s="3" t="str">
        <f t="shared" si="239"/>
        <v/>
      </c>
      <c r="BF649" s="3" t="str">
        <f t="shared" ref="BF649:BF712" si="242">IF(H649="","",AC649-H649)</f>
        <v/>
      </c>
      <c r="BJ649" s="3" t="str">
        <f t="shared" si="240"/>
        <v/>
      </c>
      <c r="BN649" s="3" t="str">
        <f t="shared" si="241"/>
        <v/>
      </c>
      <c r="BR649" s="3" t="str">
        <f t="shared" si="222"/>
        <v/>
      </c>
      <c r="BS649" s="17"/>
      <c r="BT649" s="17"/>
      <c r="BV649" s="3" t="str">
        <f t="shared" si="223"/>
        <v/>
      </c>
      <c r="BW649" s="17"/>
      <c r="BX649" s="17"/>
      <c r="BZ649" s="3" t="str">
        <f t="shared" si="224"/>
        <v/>
      </c>
      <c r="CA649" s="17"/>
      <c r="CB649" s="17"/>
      <c r="CD649" s="3" t="str">
        <f t="shared" si="225"/>
        <v/>
      </c>
      <c r="CE649" s="17"/>
      <c r="CF649" s="17"/>
      <c r="CH649" s="3" t="str">
        <f t="shared" si="226"/>
        <v/>
      </c>
      <c r="CI649" s="17"/>
      <c r="CJ649" s="17"/>
      <c r="CL649" s="3" t="str">
        <f t="shared" si="227"/>
        <v/>
      </c>
      <c r="CM649" s="17"/>
      <c r="CN649" s="17"/>
      <c r="CP649" s="3" t="str">
        <f t="shared" si="228"/>
        <v/>
      </c>
      <c r="CQ649" s="17"/>
      <c r="CR649" s="17"/>
      <c r="CT649" s="3" t="str">
        <f t="shared" si="229"/>
        <v/>
      </c>
      <c r="CU649" s="17"/>
      <c r="CV649" s="17"/>
      <c r="CX649" s="3" t="str">
        <f t="shared" si="230"/>
        <v/>
      </c>
      <c r="CY649" s="17"/>
      <c r="CZ649" s="17"/>
      <c r="DB649" s="3" t="str">
        <f t="shared" si="231"/>
        <v/>
      </c>
      <c r="DC649" s="17"/>
      <c r="DD649" s="17"/>
      <c r="DF649" s="3" t="str">
        <f t="shared" si="232"/>
        <v/>
      </c>
    </row>
    <row r="650" spans="1:110">
      <c r="A650" s="48">
        <v>644</v>
      </c>
      <c r="B650" s="98" t="str">
        <f>IF(Data!B650:$B$1008&lt;&gt;"",Data!B650,"")</f>
        <v/>
      </c>
      <c r="C650" s="98" t="str">
        <f>IF(Data!$B650:C$1008&lt;&gt;"",Data!C650,"")</f>
        <v/>
      </c>
      <c r="D650" s="98" t="str">
        <f>IF(Data!$B650:D$1008&lt;&gt;"",Data!D650,"")</f>
        <v/>
      </c>
      <c r="E650" s="98" t="str">
        <f>IF(Data!$B650:E$1008&lt;&gt;"",Data!E650,"")</f>
        <v/>
      </c>
      <c r="F650" s="98" t="str">
        <f>IF(Data!$B650:F$1008&lt;&gt;"",Data!F650,"")</f>
        <v/>
      </c>
      <c r="G650" s="98" t="str">
        <f>IF(Data!$B650:G$1008&lt;&gt;"",Data!G650,"")</f>
        <v/>
      </c>
      <c r="H650" s="98" t="str">
        <f>IF(Data!$B650:H$1008&lt;&gt;"",Data!H650,"")</f>
        <v/>
      </c>
      <c r="I650" s="98" t="str">
        <f>IF(Data!$B650:I$1008&lt;&gt;"",Data!I650,"")</f>
        <v/>
      </c>
      <c r="J650" s="98" t="str">
        <f>IF(Data!$B650:J$1008&lt;&gt;"",Data!J650,"")</f>
        <v/>
      </c>
      <c r="K650" s="98" t="str">
        <f>IF(Data!$B650:K$1008&lt;&gt;"",Data!K650,"")</f>
        <v/>
      </c>
      <c r="L650" s="98" t="str">
        <f>IF(Data!$B650:L$1008&lt;&gt;"",Data!L650,"")</f>
        <v/>
      </c>
      <c r="M650" s="98" t="str">
        <f>IF(Data!$B650:M$1008&lt;&gt;"",Data!M650,"")</f>
        <v/>
      </c>
      <c r="N650" s="98" t="str">
        <f>IF(Data!$B650:N$1008&lt;&gt;"",Data!N650,"")</f>
        <v/>
      </c>
      <c r="O650" s="98" t="str">
        <f>IF(Data!$B650:O$1008&lt;&gt;"",Data!O650,"")</f>
        <v/>
      </c>
      <c r="P650" s="98" t="str">
        <f>IF(Data!$B650:P$1008&lt;&gt;"",Data!P650,"")</f>
        <v/>
      </c>
      <c r="Q650" s="98" t="str">
        <f>IF(Data!$B650:Q$1008&lt;&gt;"",Data!Q650,"")</f>
        <v/>
      </c>
      <c r="R650" s="98" t="str">
        <f>IF(Data!$B650:R$1008&lt;&gt;"",Data!R650,"")</f>
        <v/>
      </c>
      <c r="S650" s="98" t="str">
        <f>IF(Data!$B650:S$1008&lt;&gt;"",Data!S650,"")</f>
        <v/>
      </c>
      <c r="T650" s="98" t="str">
        <f>IF(Data!$B650:T$1008&lt;&gt;"",Data!T650,"")</f>
        <v/>
      </c>
      <c r="U650" s="98" t="str">
        <f>IF(Data!$B650:U$1008&lt;&gt;"",Data!U650,"")</f>
        <v/>
      </c>
      <c r="AC650" s="16" t="str">
        <f t="shared" si="233"/>
        <v/>
      </c>
      <c r="AH650" s="3" t="str">
        <f t="shared" si="234"/>
        <v/>
      </c>
      <c r="AL650" s="3" t="str">
        <f t="shared" si="235"/>
        <v/>
      </c>
      <c r="AP650" s="3" t="str">
        <f t="shared" si="236"/>
        <v/>
      </c>
      <c r="AT650" s="3" t="str">
        <f t="shared" si="237"/>
        <v/>
      </c>
      <c r="AX650" s="3" t="str">
        <f t="shared" si="238"/>
        <v/>
      </c>
      <c r="BB650" s="3" t="str">
        <f t="shared" si="239"/>
        <v/>
      </c>
      <c r="BF650" s="3" t="str">
        <f t="shared" si="242"/>
        <v/>
      </c>
      <c r="BJ650" s="3" t="str">
        <f t="shared" si="240"/>
        <v/>
      </c>
      <c r="BN650" s="3" t="str">
        <f t="shared" si="241"/>
        <v/>
      </c>
      <c r="BR650" s="3" t="str">
        <f t="shared" si="222"/>
        <v/>
      </c>
      <c r="BS650" s="17"/>
      <c r="BT650" s="17"/>
      <c r="BV650" s="3" t="str">
        <f t="shared" si="223"/>
        <v/>
      </c>
      <c r="BW650" s="17"/>
      <c r="BX650" s="17"/>
      <c r="BZ650" s="3" t="str">
        <f t="shared" si="224"/>
        <v/>
      </c>
      <c r="CA650" s="17"/>
      <c r="CB650" s="17"/>
      <c r="CD650" s="3" t="str">
        <f t="shared" si="225"/>
        <v/>
      </c>
      <c r="CE650" s="17"/>
      <c r="CF650" s="17"/>
      <c r="CH650" s="3" t="str">
        <f t="shared" si="226"/>
        <v/>
      </c>
      <c r="CI650" s="17"/>
      <c r="CJ650" s="17"/>
      <c r="CL650" s="3" t="str">
        <f t="shared" si="227"/>
        <v/>
      </c>
      <c r="CM650" s="17"/>
      <c r="CN650" s="17"/>
      <c r="CP650" s="3" t="str">
        <f t="shared" si="228"/>
        <v/>
      </c>
      <c r="CQ650" s="17"/>
      <c r="CR650" s="17"/>
      <c r="CT650" s="3" t="str">
        <f t="shared" si="229"/>
        <v/>
      </c>
      <c r="CU650" s="17"/>
      <c r="CV650" s="17"/>
      <c r="CX650" s="3" t="str">
        <f t="shared" si="230"/>
        <v/>
      </c>
      <c r="CY650" s="17"/>
      <c r="CZ650" s="17"/>
      <c r="DB650" s="3" t="str">
        <f t="shared" si="231"/>
        <v/>
      </c>
      <c r="DC650" s="17"/>
      <c r="DD650" s="17"/>
      <c r="DF650" s="3" t="str">
        <f t="shared" si="232"/>
        <v/>
      </c>
    </row>
    <row r="651" spans="1:110">
      <c r="A651" s="48">
        <v>645</v>
      </c>
      <c r="B651" s="98" t="str">
        <f>IF(Data!B651:$B$1008&lt;&gt;"",Data!B651,"")</f>
        <v/>
      </c>
      <c r="C651" s="98" t="str">
        <f>IF(Data!$B651:C$1008&lt;&gt;"",Data!C651,"")</f>
        <v/>
      </c>
      <c r="D651" s="98" t="str">
        <f>IF(Data!$B651:D$1008&lt;&gt;"",Data!D651,"")</f>
        <v/>
      </c>
      <c r="E651" s="98" t="str">
        <f>IF(Data!$B651:E$1008&lt;&gt;"",Data!E651,"")</f>
        <v/>
      </c>
      <c r="F651" s="98" t="str">
        <f>IF(Data!$B651:F$1008&lt;&gt;"",Data!F651,"")</f>
        <v/>
      </c>
      <c r="G651" s="98" t="str">
        <f>IF(Data!$B651:G$1008&lt;&gt;"",Data!G651,"")</f>
        <v/>
      </c>
      <c r="H651" s="98" t="str">
        <f>IF(Data!$B651:H$1008&lt;&gt;"",Data!H651,"")</f>
        <v/>
      </c>
      <c r="I651" s="98" t="str">
        <f>IF(Data!$B651:I$1008&lt;&gt;"",Data!I651,"")</f>
        <v/>
      </c>
      <c r="J651" s="98" t="str">
        <f>IF(Data!$B651:J$1008&lt;&gt;"",Data!J651,"")</f>
        <v/>
      </c>
      <c r="K651" s="98" t="str">
        <f>IF(Data!$B651:K$1008&lt;&gt;"",Data!K651,"")</f>
        <v/>
      </c>
      <c r="L651" s="98" t="str">
        <f>IF(Data!$B651:L$1008&lt;&gt;"",Data!L651,"")</f>
        <v/>
      </c>
      <c r="M651" s="98" t="str">
        <f>IF(Data!$B651:M$1008&lt;&gt;"",Data!M651,"")</f>
        <v/>
      </c>
      <c r="N651" s="98" t="str">
        <f>IF(Data!$B651:N$1008&lt;&gt;"",Data!N651,"")</f>
        <v/>
      </c>
      <c r="O651" s="98" t="str">
        <f>IF(Data!$B651:O$1008&lt;&gt;"",Data!O651,"")</f>
        <v/>
      </c>
      <c r="P651" s="98" t="str">
        <f>IF(Data!$B651:P$1008&lt;&gt;"",Data!P651,"")</f>
        <v/>
      </c>
      <c r="Q651" s="98" t="str">
        <f>IF(Data!$B651:Q$1008&lt;&gt;"",Data!Q651,"")</f>
        <v/>
      </c>
      <c r="R651" s="98" t="str">
        <f>IF(Data!$B651:R$1008&lt;&gt;"",Data!R651,"")</f>
        <v/>
      </c>
      <c r="S651" s="98" t="str">
        <f>IF(Data!$B651:S$1008&lt;&gt;"",Data!S651,"")</f>
        <v/>
      </c>
      <c r="T651" s="98" t="str">
        <f>IF(Data!$B651:T$1008&lt;&gt;"",Data!T651,"")</f>
        <v/>
      </c>
      <c r="U651" s="98" t="str">
        <f>IF(Data!$B651:U$1008&lt;&gt;"",Data!U651,"")</f>
        <v/>
      </c>
      <c r="AC651" s="16" t="str">
        <f t="shared" si="233"/>
        <v/>
      </c>
      <c r="AH651" s="3" t="str">
        <f t="shared" si="234"/>
        <v/>
      </c>
      <c r="AL651" s="3" t="str">
        <f t="shared" si="235"/>
        <v/>
      </c>
      <c r="AP651" s="3" t="str">
        <f t="shared" si="236"/>
        <v/>
      </c>
      <c r="AT651" s="3" t="str">
        <f t="shared" si="237"/>
        <v/>
      </c>
      <c r="AX651" s="3" t="str">
        <f t="shared" si="238"/>
        <v/>
      </c>
      <c r="BB651" s="3" t="str">
        <f t="shared" si="239"/>
        <v/>
      </c>
      <c r="BF651" s="3" t="str">
        <f t="shared" si="242"/>
        <v/>
      </c>
      <c r="BJ651" s="3" t="str">
        <f t="shared" si="240"/>
        <v/>
      </c>
      <c r="BN651" s="3" t="str">
        <f t="shared" si="241"/>
        <v/>
      </c>
      <c r="BR651" s="3" t="str">
        <f t="shared" si="222"/>
        <v/>
      </c>
      <c r="BS651" s="17"/>
      <c r="BT651" s="17"/>
      <c r="BV651" s="3" t="str">
        <f t="shared" si="223"/>
        <v/>
      </c>
      <c r="BW651" s="17"/>
      <c r="BX651" s="17"/>
      <c r="BZ651" s="3" t="str">
        <f t="shared" si="224"/>
        <v/>
      </c>
      <c r="CA651" s="17"/>
      <c r="CB651" s="17"/>
      <c r="CD651" s="3" t="str">
        <f t="shared" si="225"/>
        <v/>
      </c>
      <c r="CE651" s="17"/>
      <c r="CF651" s="17"/>
      <c r="CH651" s="3" t="str">
        <f t="shared" si="226"/>
        <v/>
      </c>
      <c r="CI651" s="17"/>
      <c r="CJ651" s="17"/>
      <c r="CL651" s="3" t="str">
        <f t="shared" si="227"/>
        <v/>
      </c>
      <c r="CM651" s="17"/>
      <c r="CN651" s="17"/>
      <c r="CP651" s="3" t="str">
        <f t="shared" si="228"/>
        <v/>
      </c>
      <c r="CQ651" s="17"/>
      <c r="CR651" s="17"/>
      <c r="CT651" s="3" t="str">
        <f t="shared" si="229"/>
        <v/>
      </c>
      <c r="CU651" s="17"/>
      <c r="CV651" s="17"/>
      <c r="CX651" s="3" t="str">
        <f t="shared" si="230"/>
        <v/>
      </c>
      <c r="CY651" s="17"/>
      <c r="CZ651" s="17"/>
      <c r="DB651" s="3" t="str">
        <f t="shared" si="231"/>
        <v/>
      </c>
      <c r="DC651" s="17"/>
      <c r="DD651" s="17"/>
      <c r="DF651" s="3" t="str">
        <f t="shared" si="232"/>
        <v/>
      </c>
    </row>
    <row r="652" spans="1:110">
      <c r="A652" s="48">
        <v>646</v>
      </c>
      <c r="B652" s="98" t="str">
        <f>IF(Data!B652:$B$1008&lt;&gt;"",Data!B652,"")</f>
        <v/>
      </c>
      <c r="C652" s="98" t="str">
        <f>IF(Data!$B652:C$1008&lt;&gt;"",Data!C652,"")</f>
        <v/>
      </c>
      <c r="D652" s="98" t="str">
        <f>IF(Data!$B652:D$1008&lt;&gt;"",Data!D652,"")</f>
        <v/>
      </c>
      <c r="E652" s="98" t="str">
        <f>IF(Data!$B652:E$1008&lt;&gt;"",Data!E652,"")</f>
        <v/>
      </c>
      <c r="F652" s="98" t="str">
        <f>IF(Data!$B652:F$1008&lt;&gt;"",Data!F652,"")</f>
        <v/>
      </c>
      <c r="G652" s="98" t="str">
        <f>IF(Data!$B652:G$1008&lt;&gt;"",Data!G652,"")</f>
        <v/>
      </c>
      <c r="H652" s="98" t="str">
        <f>IF(Data!$B652:H$1008&lt;&gt;"",Data!H652,"")</f>
        <v/>
      </c>
      <c r="I652" s="98" t="str">
        <f>IF(Data!$B652:I$1008&lt;&gt;"",Data!I652,"")</f>
        <v/>
      </c>
      <c r="J652" s="98" t="str">
        <f>IF(Data!$B652:J$1008&lt;&gt;"",Data!J652,"")</f>
        <v/>
      </c>
      <c r="K652" s="98" t="str">
        <f>IF(Data!$B652:K$1008&lt;&gt;"",Data!K652,"")</f>
        <v/>
      </c>
      <c r="L652" s="98" t="str">
        <f>IF(Data!$B652:L$1008&lt;&gt;"",Data!L652,"")</f>
        <v/>
      </c>
      <c r="M652" s="98" t="str">
        <f>IF(Data!$B652:M$1008&lt;&gt;"",Data!M652,"")</f>
        <v/>
      </c>
      <c r="N652" s="98" t="str">
        <f>IF(Data!$B652:N$1008&lt;&gt;"",Data!N652,"")</f>
        <v/>
      </c>
      <c r="O652" s="98" t="str">
        <f>IF(Data!$B652:O$1008&lt;&gt;"",Data!O652,"")</f>
        <v/>
      </c>
      <c r="P652" s="98" t="str">
        <f>IF(Data!$B652:P$1008&lt;&gt;"",Data!P652,"")</f>
        <v/>
      </c>
      <c r="Q652" s="98" t="str">
        <f>IF(Data!$B652:Q$1008&lt;&gt;"",Data!Q652,"")</f>
        <v/>
      </c>
      <c r="R652" s="98" t="str">
        <f>IF(Data!$B652:R$1008&lt;&gt;"",Data!R652,"")</f>
        <v/>
      </c>
      <c r="S652" s="98" t="str">
        <f>IF(Data!$B652:S$1008&lt;&gt;"",Data!S652,"")</f>
        <v/>
      </c>
      <c r="T652" s="98" t="str">
        <f>IF(Data!$B652:T$1008&lt;&gt;"",Data!T652,"")</f>
        <v/>
      </c>
      <c r="U652" s="98" t="str">
        <f>IF(Data!$B652:U$1008&lt;&gt;"",Data!U652,"")</f>
        <v/>
      </c>
      <c r="AC652" s="16" t="str">
        <f t="shared" si="233"/>
        <v/>
      </c>
      <c r="AH652" s="3" t="str">
        <f t="shared" si="234"/>
        <v/>
      </c>
      <c r="AL652" s="3" t="str">
        <f t="shared" si="235"/>
        <v/>
      </c>
      <c r="AP652" s="3" t="str">
        <f t="shared" si="236"/>
        <v/>
      </c>
      <c r="AT652" s="3" t="str">
        <f t="shared" si="237"/>
        <v/>
      </c>
      <c r="AX652" s="3" t="str">
        <f t="shared" si="238"/>
        <v/>
      </c>
      <c r="BB652" s="3" t="str">
        <f t="shared" si="239"/>
        <v/>
      </c>
      <c r="BF652" s="3" t="str">
        <f t="shared" si="242"/>
        <v/>
      </c>
      <c r="BJ652" s="3" t="str">
        <f t="shared" si="240"/>
        <v/>
      </c>
      <c r="BN652" s="3" t="str">
        <f t="shared" si="241"/>
        <v/>
      </c>
      <c r="BR652" s="3" t="str">
        <f t="shared" si="222"/>
        <v/>
      </c>
      <c r="BS652" s="17"/>
      <c r="BT652" s="17"/>
      <c r="BV652" s="3" t="str">
        <f t="shared" si="223"/>
        <v/>
      </c>
      <c r="BW652" s="17"/>
      <c r="BX652" s="17"/>
      <c r="BZ652" s="3" t="str">
        <f t="shared" si="224"/>
        <v/>
      </c>
      <c r="CA652" s="17"/>
      <c r="CB652" s="17"/>
      <c r="CD652" s="3" t="str">
        <f t="shared" si="225"/>
        <v/>
      </c>
      <c r="CE652" s="17"/>
      <c r="CF652" s="17"/>
      <c r="CH652" s="3" t="str">
        <f t="shared" si="226"/>
        <v/>
      </c>
      <c r="CI652" s="17"/>
      <c r="CJ652" s="17"/>
      <c r="CL652" s="3" t="str">
        <f t="shared" si="227"/>
        <v/>
      </c>
      <c r="CM652" s="17"/>
      <c r="CN652" s="17"/>
      <c r="CP652" s="3" t="str">
        <f t="shared" si="228"/>
        <v/>
      </c>
      <c r="CQ652" s="17"/>
      <c r="CR652" s="17"/>
      <c r="CT652" s="3" t="str">
        <f t="shared" si="229"/>
        <v/>
      </c>
      <c r="CU652" s="17"/>
      <c r="CV652" s="17"/>
      <c r="CX652" s="3" t="str">
        <f t="shared" si="230"/>
        <v/>
      </c>
      <c r="CY652" s="17"/>
      <c r="CZ652" s="17"/>
      <c r="DB652" s="3" t="str">
        <f t="shared" si="231"/>
        <v/>
      </c>
      <c r="DC652" s="17"/>
      <c r="DD652" s="17"/>
      <c r="DF652" s="3" t="str">
        <f t="shared" si="232"/>
        <v/>
      </c>
    </row>
    <row r="653" spans="1:110">
      <c r="A653" s="48">
        <v>647</v>
      </c>
      <c r="B653" s="98" t="str">
        <f>IF(Data!B653:$B$1008&lt;&gt;"",Data!B653,"")</f>
        <v/>
      </c>
      <c r="C653" s="98" t="str">
        <f>IF(Data!$B653:C$1008&lt;&gt;"",Data!C653,"")</f>
        <v/>
      </c>
      <c r="D653" s="98" t="str">
        <f>IF(Data!$B653:D$1008&lt;&gt;"",Data!D653,"")</f>
        <v/>
      </c>
      <c r="E653" s="98" t="str">
        <f>IF(Data!$B653:E$1008&lt;&gt;"",Data!E653,"")</f>
        <v/>
      </c>
      <c r="F653" s="98" t="str">
        <f>IF(Data!$B653:F$1008&lt;&gt;"",Data!F653,"")</f>
        <v/>
      </c>
      <c r="G653" s="98" t="str">
        <f>IF(Data!$B653:G$1008&lt;&gt;"",Data!G653,"")</f>
        <v/>
      </c>
      <c r="H653" s="98" t="str">
        <f>IF(Data!$B653:H$1008&lt;&gt;"",Data!H653,"")</f>
        <v/>
      </c>
      <c r="I653" s="98" t="str">
        <f>IF(Data!$B653:I$1008&lt;&gt;"",Data!I653,"")</f>
        <v/>
      </c>
      <c r="J653" s="98" t="str">
        <f>IF(Data!$B653:J$1008&lt;&gt;"",Data!J653,"")</f>
        <v/>
      </c>
      <c r="K653" s="98" t="str">
        <f>IF(Data!$B653:K$1008&lt;&gt;"",Data!K653,"")</f>
        <v/>
      </c>
      <c r="L653" s="98" t="str">
        <f>IF(Data!$B653:L$1008&lt;&gt;"",Data!L653,"")</f>
        <v/>
      </c>
      <c r="M653" s="98" t="str">
        <f>IF(Data!$B653:M$1008&lt;&gt;"",Data!M653,"")</f>
        <v/>
      </c>
      <c r="N653" s="98" t="str">
        <f>IF(Data!$B653:N$1008&lt;&gt;"",Data!N653,"")</f>
        <v/>
      </c>
      <c r="O653" s="98" t="str">
        <f>IF(Data!$B653:O$1008&lt;&gt;"",Data!O653,"")</f>
        <v/>
      </c>
      <c r="P653" s="98" t="str">
        <f>IF(Data!$B653:P$1008&lt;&gt;"",Data!P653,"")</f>
        <v/>
      </c>
      <c r="Q653" s="98" t="str">
        <f>IF(Data!$B653:Q$1008&lt;&gt;"",Data!Q653,"")</f>
        <v/>
      </c>
      <c r="R653" s="98" t="str">
        <f>IF(Data!$B653:R$1008&lt;&gt;"",Data!R653,"")</f>
        <v/>
      </c>
      <c r="S653" s="98" t="str">
        <f>IF(Data!$B653:S$1008&lt;&gt;"",Data!S653,"")</f>
        <v/>
      </c>
      <c r="T653" s="98" t="str">
        <f>IF(Data!$B653:T$1008&lt;&gt;"",Data!T653,"")</f>
        <v/>
      </c>
      <c r="U653" s="98" t="str">
        <f>IF(Data!$B653:U$1008&lt;&gt;"",Data!U653,"")</f>
        <v/>
      </c>
      <c r="AC653" s="16" t="str">
        <f t="shared" si="233"/>
        <v/>
      </c>
      <c r="AH653" s="3" t="str">
        <f t="shared" si="234"/>
        <v/>
      </c>
      <c r="AL653" s="3" t="str">
        <f t="shared" si="235"/>
        <v/>
      </c>
      <c r="AP653" s="3" t="str">
        <f t="shared" si="236"/>
        <v/>
      </c>
      <c r="AT653" s="3" t="str">
        <f t="shared" si="237"/>
        <v/>
      </c>
      <c r="AX653" s="3" t="str">
        <f t="shared" si="238"/>
        <v/>
      </c>
      <c r="BB653" s="3" t="str">
        <f t="shared" si="239"/>
        <v/>
      </c>
      <c r="BF653" s="3" t="str">
        <f t="shared" si="242"/>
        <v/>
      </c>
      <c r="BJ653" s="3" t="str">
        <f t="shared" si="240"/>
        <v/>
      </c>
      <c r="BN653" s="3" t="str">
        <f t="shared" si="241"/>
        <v/>
      </c>
      <c r="BR653" s="3" t="str">
        <f t="shared" si="222"/>
        <v/>
      </c>
      <c r="BS653" s="17"/>
      <c r="BT653" s="17"/>
      <c r="BV653" s="3" t="str">
        <f t="shared" si="223"/>
        <v/>
      </c>
      <c r="BW653" s="17"/>
      <c r="BX653" s="17"/>
      <c r="BZ653" s="3" t="str">
        <f t="shared" si="224"/>
        <v/>
      </c>
      <c r="CA653" s="17"/>
      <c r="CB653" s="17"/>
      <c r="CD653" s="3" t="str">
        <f t="shared" si="225"/>
        <v/>
      </c>
      <c r="CE653" s="17"/>
      <c r="CF653" s="17"/>
      <c r="CH653" s="3" t="str">
        <f t="shared" si="226"/>
        <v/>
      </c>
      <c r="CI653" s="17"/>
      <c r="CJ653" s="17"/>
      <c r="CL653" s="3" t="str">
        <f t="shared" si="227"/>
        <v/>
      </c>
      <c r="CM653" s="17"/>
      <c r="CN653" s="17"/>
      <c r="CP653" s="3" t="str">
        <f t="shared" si="228"/>
        <v/>
      </c>
      <c r="CQ653" s="17"/>
      <c r="CR653" s="17"/>
      <c r="CT653" s="3" t="str">
        <f t="shared" si="229"/>
        <v/>
      </c>
      <c r="CU653" s="17"/>
      <c r="CV653" s="17"/>
      <c r="CX653" s="3" t="str">
        <f t="shared" si="230"/>
        <v/>
      </c>
      <c r="CY653" s="17"/>
      <c r="CZ653" s="17"/>
      <c r="DB653" s="3" t="str">
        <f t="shared" si="231"/>
        <v/>
      </c>
      <c r="DC653" s="17"/>
      <c r="DD653" s="17"/>
      <c r="DF653" s="3" t="str">
        <f t="shared" si="232"/>
        <v/>
      </c>
    </row>
    <row r="654" spans="1:110">
      <c r="A654" s="48">
        <v>648</v>
      </c>
      <c r="B654" s="98" t="str">
        <f>IF(Data!B654:$B$1008&lt;&gt;"",Data!B654,"")</f>
        <v/>
      </c>
      <c r="C654" s="98" t="str">
        <f>IF(Data!$B654:C$1008&lt;&gt;"",Data!C654,"")</f>
        <v/>
      </c>
      <c r="D654" s="98" t="str">
        <f>IF(Data!$B654:D$1008&lt;&gt;"",Data!D654,"")</f>
        <v/>
      </c>
      <c r="E654" s="98" t="str">
        <f>IF(Data!$B654:E$1008&lt;&gt;"",Data!E654,"")</f>
        <v/>
      </c>
      <c r="F654" s="98" t="str">
        <f>IF(Data!$B654:F$1008&lt;&gt;"",Data!F654,"")</f>
        <v/>
      </c>
      <c r="G654" s="98" t="str">
        <f>IF(Data!$B654:G$1008&lt;&gt;"",Data!G654,"")</f>
        <v/>
      </c>
      <c r="H654" s="98" t="str">
        <f>IF(Data!$B654:H$1008&lt;&gt;"",Data!H654,"")</f>
        <v/>
      </c>
      <c r="I654" s="98" t="str">
        <f>IF(Data!$B654:I$1008&lt;&gt;"",Data!I654,"")</f>
        <v/>
      </c>
      <c r="J654" s="98" t="str">
        <f>IF(Data!$B654:J$1008&lt;&gt;"",Data!J654,"")</f>
        <v/>
      </c>
      <c r="K654" s="98" t="str">
        <f>IF(Data!$B654:K$1008&lt;&gt;"",Data!K654,"")</f>
        <v/>
      </c>
      <c r="L654" s="98" t="str">
        <f>IF(Data!$B654:L$1008&lt;&gt;"",Data!L654,"")</f>
        <v/>
      </c>
      <c r="M654" s="98" t="str">
        <f>IF(Data!$B654:M$1008&lt;&gt;"",Data!M654,"")</f>
        <v/>
      </c>
      <c r="N654" s="98" t="str">
        <f>IF(Data!$B654:N$1008&lt;&gt;"",Data!N654,"")</f>
        <v/>
      </c>
      <c r="O654" s="98" t="str">
        <f>IF(Data!$B654:O$1008&lt;&gt;"",Data!O654,"")</f>
        <v/>
      </c>
      <c r="P654" s="98" t="str">
        <f>IF(Data!$B654:P$1008&lt;&gt;"",Data!P654,"")</f>
        <v/>
      </c>
      <c r="Q654" s="98" t="str">
        <f>IF(Data!$B654:Q$1008&lt;&gt;"",Data!Q654,"")</f>
        <v/>
      </c>
      <c r="R654" s="98" t="str">
        <f>IF(Data!$B654:R$1008&lt;&gt;"",Data!R654,"")</f>
        <v/>
      </c>
      <c r="S654" s="98" t="str">
        <f>IF(Data!$B654:S$1008&lt;&gt;"",Data!S654,"")</f>
        <v/>
      </c>
      <c r="T654" s="98" t="str">
        <f>IF(Data!$B654:T$1008&lt;&gt;"",Data!T654,"")</f>
        <v/>
      </c>
      <c r="U654" s="98" t="str">
        <f>IF(Data!$B654:U$1008&lt;&gt;"",Data!U654,"")</f>
        <v/>
      </c>
      <c r="AC654" s="16" t="str">
        <f t="shared" si="233"/>
        <v/>
      </c>
      <c r="AH654" s="3" t="str">
        <f t="shared" si="234"/>
        <v/>
      </c>
      <c r="AL654" s="3" t="str">
        <f t="shared" si="235"/>
        <v/>
      </c>
      <c r="AP654" s="3" t="str">
        <f t="shared" si="236"/>
        <v/>
      </c>
      <c r="AT654" s="3" t="str">
        <f t="shared" si="237"/>
        <v/>
      </c>
      <c r="AX654" s="3" t="str">
        <f t="shared" si="238"/>
        <v/>
      </c>
      <c r="BB654" s="3" t="str">
        <f t="shared" si="239"/>
        <v/>
      </c>
      <c r="BF654" s="3" t="str">
        <f t="shared" si="242"/>
        <v/>
      </c>
      <c r="BJ654" s="3" t="str">
        <f t="shared" si="240"/>
        <v/>
      </c>
      <c r="BN654" s="3" t="str">
        <f t="shared" si="241"/>
        <v/>
      </c>
      <c r="BR654" s="3" t="str">
        <f t="shared" ref="BR654:BR717" si="243">IF(K654="","",AC654-K654)</f>
        <v/>
      </c>
      <c r="BS654" s="17"/>
      <c r="BT654" s="17"/>
      <c r="BV654" s="3" t="str">
        <f t="shared" ref="BV654:BV717" si="244">IF(L654="","",AC654-L654)</f>
        <v/>
      </c>
      <c r="BW654" s="17"/>
      <c r="BX654" s="17"/>
      <c r="BZ654" s="3" t="str">
        <f t="shared" ref="BZ654:BZ717" si="245">IF(M654="","",AC654-M654)</f>
        <v/>
      </c>
      <c r="CA654" s="17"/>
      <c r="CB654" s="17"/>
      <c r="CD654" s="3" t="str">
        <f t="shared" ref="CD654:CD717" si="246">IF(N654="","",AC654-N654)</f>
        <v/>
      </c>
      <c r="CE654" s="17"/>
      <c r="CF654" s="17"/>
      <c r="CH654" s="3" t="str">
        <f t="shared" ref="CH654:CH717" si="247">IF(O654="","",AC654-O654)</f>
        <v/>
      </c>
      <c r="CI654" s="17"/>
      <c r="CJ654" s="17"/>
      <c r="CL654" s="3" t="str">
        <f t="shared" ref="CL654:CL717" si="248">IF(P654="","",AC654-P654)</f>
        <v/>
      </c>
      <c r="CM654" s="17"/>
      <c r="CN654" s="17"/>
      <c r="CP654" s="3" t="str">
        <f t="shared" ref="CP654:CP717" si="249">IF(Q654="","",AC654-Q654)</f>
        <v/>
      </c>
      <c r="CQ654" s="17"/>
      <c r="CR654" s="17"/>
      <c r="CT654" s="3" t="str">
        <f t="shared" ref="CT654:CT717" si="250">IF(R654="","",AC654-R654)</f>
        <v/>
      </c>
      <c r="CU654" s="17"/>
      <c r="CV654" s="17"/>
      <c r="CX654" s="3" t="str">
        <f t="shared" ref="CX654:CX717" si="251">IF(S654="","",AC654-S654)</f>
        <v/>
      </c>
      <c r="CY654" s="17"/>
      <c r="CZ654" s="17"/>
      <c r="DB654" s="3" t="str">
        <f t="shared" ref="DB654:DB717" si="252">IF(T654="","",AC654-T654)</f>
        <v/>
      </c>
      <c r="DC654" s="17"/>
      <c r="DD654" s="17"/>
      <c r="DF654" s="3" t="str">
        <f t="shared" ref="DF654:DF717" si="253">IF(U654="","",AC654-U654)</f>
        <v/>
      </c>
    </row>
    <row r="655" spans="1:110">
      <c r="A655" s="48">
        <v>649</v>
      </c>
      <c r="B655" s="98" t="str">
        <f>IF(Data!B655:$B$1008&lt;&gt;"",Data!B655,"")</f>
        <v/>
      </c>
      <c r="C655" s="98" t="str">
        <f>IF(Data!$B655:C$1008&lt;&gt;"",Data!C655,"")</f>
        <v/>
      </c>
      <c r="D655" s="98" t="str">
        <f>IF(Data!$B655:D$1008&lt;&gt;"",Data!D655,"")</f>
        <v/>
      </c>
      <c r="E655" s="98" t="str">
        <f>IF(Data!$B655:E$1008&lt;&gt;"",Data!E655,"")</f>
        <v/>
      </c>
      <c r="F655" s="98" t="str">
        <f>IF(Data!$B655:F$1008&lt;&gt;"",Data!F655,"")</f>
        <v/>
      </c>
      <c r="G655" s="98" t="str">
        <f>IF(Data!$B655:G$1008&lt;&gt;"",Data!G655,"")</f>
        <v/>
      </c>
      <c r="H655" s="98" t="str">
        <f>IF(Data!$B655:H$1008&lt;&gt;"",Data!H655,"")</f>
        <v/>
      </c>
      <c r="I655" s="98" t="str">
        <f>IF(Data!$B655:I$1008&lt;&gt;"",Data!I655,"")</f>
        <v/>
      </c>
      <c r="J655" s="98" t="str">
        <f>IF(Data!$B655:J$1008&lt;&gt;"",Data!J655,"")</f>
        <v/>
      </c>
      <c r="K655" s="98" t="str">
        <f>IF(Data!$B655:K$1008&lt;&gt;"",Data!K655,"")</f>
        <v/>
      </c>
      <c r="L655" s="98" t="str">
        <f>IF(Data!$B655:L$1008&lt;&gt;"",Data!L655,"")</f>
        <v/>
      </c>
      <c r="M655" s="98" t="str">
        <f>IF(Data!$B655:M$1008&lt;&gt;"",Data!M655,"")</f>
        <v/>
      </c>
      <c r="N655" s="98" t="str">
        <f>IF(Data!$B655:N$1008&lt;&gt;"",Data!N655,"")</f>
        <v/>
      </c>
      <c r="O655" s="98" t="str">
        <f>IF(Data!$B655:O$1008&lt;&gt;"",Data!O655,"")</f>
        <v/>
      </c>
      <c r="P655" s="98" t="str">
        <f>IF(Data!$B655:P$1008&lt;&gt;"",Data!P655,"")</f>
        <v/>
      </c>
      <c r="Q655" s="98" t="str">
        <f>IF(Data!$B655:Q$1008&lt;&gt;"",Data!Q655,"")</f>
        <v/>
      </c>
      <c r="R655" s="98" t="str">
        <f>IF(Data!$B655:R$1008&lt;&gt;"",Data!R655,"")</f>
        <v/>
      </c>
      <c r="S655" s="98" t="str">
        <f>IF(Data!$B655:S$1008&lt;&gt;"",Data!S655,"")</f>
        <v/>
      </c>
      <c r="T655" s="98" t="str">
        <f>IF(Data!$B655:T$1008&lt;&gt;"",Data!T655,"")</f>
        <v/>
      </c>
      <c r="U655" s="98" t="str">
        <f>IF(Data!$B655:U$1008&lt;&gt;"",Data!U655,"")</f>
        <v/>
      </c>
      <c r="AC655" s="16" t="str">
        <f t="shared" si="233"/>
        <v/>
      </c>
      <c r="AH655" s="3" t="str">
        <f t="shared" si="234"/>
        <v/>
      </c>
      <c r="AL655" s="3" t="str">
        <f t="shared" si="235"/>
        <v/>
      </c>
      <c r="AP655" s="3" t="str">
        <f t="shared" si="236"/>
        <v/>
      </c>
      <c r="AT655" s="3" t="str">
        <f t="shared" si="237"/>
        <v/>
      </c>
      <c r="AX655" s="3" t="str">
        <f t="shared" si="238"/>
        <v/>
      </c>
      <c r="BB655" s="3" t="str">
        <f t="shared" si="239"/>
        <v/>
      </c>
      <c r="BF655" s="3" t="str">
        <f t="shared" si="242"/>
        <v/>
      </c>
      <c r="BJ655" s="3" t="str">
        <f t="shared" si="240"/>
        <v/>
      </c>
      <c r="BN655" s="3" t="str">
        <f t="shared" si="241"/>
        <v/>
      </c>
      <c r="BR655" s="3" t="str">
        <f t="shared" si="243"/>
        <v/>
      </c>
      <c r="BS655" s="17"/>
      <c r="BT655" s="17"/>
      <c r="BV655" s="3" t="str">
        <f t="shared" si="244"/>
        <v/>
      </c>
      <c r="BW655" s="17"/>
      <c r="BX655" s="17"/>
      <c r="BZ655" s="3" t="str">
        <f t="shared" si="245"/>
        <v/>
      </c>
      <c r="CA655" s="17"/>
      <c r="CB655" s="17"/>
      <c r="CD655" s="3" t="str">
        <f t="shared" si="246"/>
        <v/>
      </c>
      <c r="CE655" s="17"/>
      <c r="CF655" s="17"/>
      <c r="CH655" s="3" t="str">
        <f t="shared" si="247"/>
        <v/>
      </c>
      <c r="CI655" s="17"/>
      <c r="CJ655" s="17"/>
      <c r="CL655" s="3" t="str">
        <f t="shared" si="248"/>
        <v/>
      </c>
      <c r="CM655" s="17"/>
      <c r="CN655" s="17"/>
      <c r="CP655" s="3" t="str">
        <f t="shared" si="249"/>
        <v/>
      </c>
      <c r="CQ655" s="17"/>
      <c r="CR655" s="17"/>
      <c r="CT655" s="3" t="str">
        <f t="shared" si="250"/>
        <v/>
      </c>
      <c r="CU655" s="17"/>
      <c r="CV655" s="17"/>
      <c r="CX655" s="3" t="str">
        <f t="shared" si="251"/>
        <v/>
      </c>
      <c r="CY655" s="17"/>
      <c r="CZ655" s="17"/>
      <c r="DB655" s="3" t="str">
        <f t="shared" si="252"/>
        <v/>
      </c>
      <c r="DC655" s="17"/>
      <c r="DD655" s="17"/>
      <c r="DF655" s="3" t="str">
        <f t="shared" si="253"/>
        <v/>
      </c>
    </row>
    <row r="656" spans="1:110">
      <c r="A656" s="48">
        <v>650</v>
      </c>
      <c r="B656" s="98" t="str">
        <f>IF(Data!B656:$B$1008&lt;&gt;"",Data!B656,"")</f>
        <v/>
      </c>
      <c r="C656" s="98" t="str">
        <f>IF(Data!$B656:C$1008&lt;&gt;"",Data!C656,"")</f>
        <v/>
      </c>
      <c r="D656" s="98" t="str">
        <f>IF(Data!$B656:D$1008&lt;&gt;"",Data!D656,"")</f>
        <v/>
      </c>
      <c r="E656" s="98" t="str">
        <f>IF(Data!$B656:E$1008&lt;&gt;"",Data!E656,"")</f>
        <v/>
      </c>
      <c r="F656" s="98" t="str">
        <f>IF(Data!$B656:F$1008&lt;&gt;"",Data!F656,"")</f>
        <v/>
      </c>
      <c r="G656" s="98" t="str">
        <f>IF(Data!$B656:G$1008&lt;&gt;"",Data!G656,"")</f>
        <v/>
      </c>
      <c r="H656" s="98" t="str">
        <f>IF(Data!$B656:H$1008&lt;&gt;"",Data!H656,"")</f>
        <v/>
      </c>
      <c r="I656" s="98" t="str">
        <f>IF(Data!$B656:I$1008&lt;&gt;"",Data!I656,"")</f>
        <v/>
      </c>
      <c r="J656" s="98" t="str">
        <f>IF(Data!$B656:J$1008&lt;&gt;"",Data!J656,"")</f>
        <v/>
      </c>
      <c r="K656" s="98" t="str">
        <f>IF(Data!$B656:K$1008&lt;&gt;"",Data!K656,"")</f>
        <v/>
      </c>
      <c r="L656" s="98" t="str">
        <f>IF(Data!$B656:L$1008&lt;&gt;"",Data!L656,"")</f>
        <v/>
      </c>
      <c r="M656" s="98" t="str">
        <f>IF(Data!$B656:M$1008&lt;&gt;"",Data!M656,"")</f>
        <v/>
      </c>
      <c r="N656" s="98" t="str">
        <f>IF(Data!$B656:N$1008&lt;&gt;"",Data!N656,"")</f>
        <v/>
      </c>
      <c r="O656" s="98" t="str">
        <f>IF(Data!$B656:O$1008&lt;&gt;"",Data!O656,"")</f>
        <v/>
      </c>
      <c r="P656" s="98" t="str">
        <f>IF(Data!$B656:P$1008&lt;&gt;"",Data!P656,"")</f>
        <v/>
      </c>
      <c r="Q656" s="98" t="str">
        <f>IF(Data!$B656:Q$1008&lt;&gt;"",Data!Q656,"")</f>
        <v/>
      </c>
      <c r="R656" s="98" t="str">
        <f>IF(Data!$B656:R$1008&lt;&gt;"",Data!R656,"")</f>
        <v/>
      </c>
      <c r="S656" s="98" t="str">
        <f>IF(Data!$B656:S$1008&lt;&gt;"",Data!S656,"")</f>
        <v/>
      </c>
      <c r="T656" s="98" t="str">
        <f>IF(Data!$B656:T$1008&lt;&gt;"",Data!T656,"")</f>
        <v/>
      </c>
      <c r="U656" s="98" t="str">
        <f>IF(Data!$B656:U$1008&lt;&gt;"",Data!U656,"")</f>
        <v/>
      </c>
      <c r="AC656" s="16" t="str">
        <f t="shared" si="233"/>
        <v/>
      </c>
      <c r="AH656" s="3" t="str">
        <f t="shared" si="234"/>
        <v/>
      </c>
      <c r="AL656" s="3" t="str">
        <f t="shared" si="235"/>
        <v/>
      </c>
      <c r="AP656" s="3" t="str">
        <f t="shared" si="236"/>
        <v/>
      </c>
      <c r="AT656" s="3" t="str">
        <f t="shared" si="237"/>
        <v/>
      </c>
      <c r="AX656" s="3" t="str">
        <f t="shared" si="238"/>
        <v/>
      </c>
      <c r="BB656" s="3" t="str">
        <f t="shared" si="239"/>
        <v/>
      </c>
      <c r="BF656" s="3" t="str">
        <f t="shared" si="242"/>
        <v/>
      </c>
      <c r="BJ656" s="3" t="str">
        <f t="shared" si="240"/>
        <v/>
      </c>
      <c r="BN656" s="3" t="str">
        <f t="shared" si="241"/>
        <v/>
      </c>
      <c r="BR656" s="3" t="str">
        <f t="shared" si="243"/>
        <v/>
      </c>
      <c r="BS656" s="17"/>
      <c r="BT656" s="17"/>
      <c r="BV656" s="3" t="str">
        <f t="shared" si="244"/>
        <v/>
      </c>
      <c r="BW656" s="17"/>
      <c r="BX656" s="17"/>
      <c r="BZ656" s="3" t="str">
        <f t="shared" si="245"/>
        <v/>
      </c>
      <c r="CA656" s="17"/>
      <c r="CB656" s="17"/>
      <c r="CD656" s="3" t="str">
        <f t="shared" si="246"/>
        <v/>
      </c>
      <c r="CE656" s="17"/>
      <c r="CF656" s="17"/>
      <c r="CH656" s="3" t="str">
        <f t="shared" si="247"/>
        <v/>
      </c>
      <c r="CI656" s="17"/>
      <c r="CJ656" s="17"/>
      <c r="CL656" s="3" t="str">
        <f t="shared" si="248"/>
        <v/>
      </c>
      <c r="CM656" s="17"/>
      <c r="CN656" s="17"/>
      <c r="CP656" s="3" t="str">
        <f t="shared" si="249"/>
        <v/>
      </c>
      <c r="CQ656" s="17"/>
      <c r="CR656" s="17"/>
      <c r="CT656" s="3" t="str">
        <f t="shared" si="250"/>
        <v/>
      </c>
      <c r="CU656" s="17"/>
      <c r="CV656" s="17"/>
      <c r="CX656" s="3" t="str">
        <f t="shared" si="251"/>
        <v/>
      </c>
      <c r="CY656" s="17"/>
      <c r="CZ656" s="17"/>
      <c r="DB656" s="3" t="str">
        <f t="shared" si="252"/>
        <v/>
      </c>
      <c r="DC656" s="17"/>
      <c r="DD656" s="17"/>
      <c r="DF656" s="3" t="str">
        <f t="shared" si="253"/>
        <v/>
      </c>
    </row>
    <row r="657" spans="1:110">
      <c r="A657" s="48">
        <v>651</v>
      </c>
      <c r="B657" s="98" t="str">
        <f>IF(Data!B657:$B$1008&lt;&gt;"",Data!B657,"")</f>
        <v/>
      </c>
      <c r="C657" s="98" t="str">
        <f>IF(Data!$B657:C$1008&lt;&gt;"",Data!C657,"")</f>
        <v/>
      </c>
      <c r="D657" s="98" t="str">
        <f>IF(Data!$B657:D$1008&lt;&gt;"",Data!D657,"")</f>
        <v/>
      </c>
      <c r="E657" s="98" t="str">
        <f>IF(Data!$B657:E$1008&lt;&gt;"",Data!E657,"")</f>
        <v/>
      </c>
      <c r="F657" s="98" t="str">
        <f>IF(Data!$B657:F$1008&lt;&gt;"",Data!F657,"")</f>
        <v/>
      </c>
      <c r="G657" s="98" t="str">
        <f>IF(Data!$B657:G$1008&lt;&gt;"",Data!G657,"")</f>
        <v/>
      </c>
      <c r="H657" s="98" t="str">
        <f>IF(Data!$B657:H$1008&lt;&gt;"",Data!H657,"")</f>
        <v/>
      </c>
      <c r="I657" s="98" t="str">
        <f>IF(Data!$B657:I$1008&lt;&gt;"",Data!I657,"")</f>
        <v/>
      </c>
      <c r="J657" s="98" t="str">
        <f>IF(Data!$B657:J$1008&lt;&gt;"",Data!J657,"")</f>
        <v/>
      </c>
      <c r="K657" s="98" t="str">
        <f>IF(Data!$B657:K$1008&lt;&gt;"",Data!K657,"")</f>
        <v/>
      </c>
      <c r="L657" s="98" t="str">
        <f>IF(Data!$B657:L$1008&lt;&gt;"",Data!L657,"")</f>
        <v/>
      </c>
      <c r="M657" s="98" t="str">
        <f>IF(Data!$B657:M$1008&lt;&gt;"",Data!M657,"")</f>
        <v/>
      </c>
      <c r="N657" s="98" t="str">
        <f>IF(Data!$B657:N$1008&lt;&gt;"",Data!N657,"")</f>
        <v/>
      </c>
      <c r="O657" s="98" t="str">
        <f>IF(Data!$B657:O$1008&lt;&gt;"",Data!O657,"")</f>
        <v/>
      </c>
      <c r="P657" s="98" t="str">
        <f>IF(Data!$B657:P$1008&lt;&gt;"",Data!P657,"")</f>
        <v/>
      </c>
      <c r="Q657" s="98" t="str">
        <f>IF(Data!$B657:Q$1008&lt;&gt;"",Data!Q657,"")</f>
        <v/>
      </c>
      <c r="R657" s="98" t="str">
        <f>IF(Data!$B657:R$1008&lt;&gt;"",Data!R657,"")</f>
        <v/>
      </c>
      <c r="S657" s="98" t="str">
        <f>IF(Data!$B657:S$1008&lt;&gt;"",Data!S657,"")</f>
        <v/>
      </c>
      <c r="T657" s="98" t="str">
        <f>IF(Data!$B657:T$1008&lt;&gt;"",Data!T657,"")</f>
        <v/>
      </c>
      <c r="U657" s="98" t="str">
        <f>IF(Data!$B657:U$1008&lt;&gt;"",Data!U657,"")</f>
        <v/>
      </c>
      <c r="AC657" s="16" t="str">
        <f t="shared" si="233"/>
        <v/>
      </c>
      <c r="AH657" s="3" t="str">
        <f t="shared" si="234"/>
        <v/>
      </c>
      <c r="AL657" s="3" t="str">
        <f t="shared" si="235"/>
        <v/>
      </c>
      <c r="AP657" s="3" t="str">
        <f t="shared" si="236"/>
        <v/>
      </c>
      <c r="AT657" s="3" t="str">
        <f t="shared" si="237"/>
        <v/>
      </c>
      <c r="AX657" s="3" t="str">
        <f t="shared" si="238"/>
        <v/>
      </c>
      <c r="BB657" s="3" t="str">
        <f t="shared" si="239"/>
        <v/>
      </c>
      <c r="BF657" s="3" t="str">
        <f t="shared" si="242"/>
        <v/>
      </c>
      <c r="BJ657" s="3" t="str">
        <f t="shared" si="240"/>
        <v/>
      </c>
      <c r="BN657" s="3" t="str">
        <f t="shared" si="241"/>
        <v/>
      </c>
      <c r="BR657" s="3" t="str">
        <f t="shared" si="243"/>
        <v/>
      </c>
      <c r="BS657" s="17"/>
      <c r="BT657" s="17"/>
      <c r="BV657" s="3" t="str">
        <f t="shared" si="244"/>
        <v/>
      </c>
      <c r="BW657" s="17"/>
      <c r="BX657" s="17"/>
      <c r="BZ657" s="3" t="str">
        <f t="shared" si="245"/>
        <v/>
      </c>
      <c r="CA657" s="17"/>
      <c r="CB657" s="17"/>
      <c r="CD657" s="3" t="str">
        <f t="shared" si="246"/>
        <v/>
      </c>
      <c r="CE657" s="17"/>
      <c r="CF657" s="17"/>
      <c r="CH657" s="3" t="str">
        <f t="shared" si="247"/>
        <v/>
      </c>
      <c r="CI657" s="17"/>
      <c r="CJ657" s="17"/>
      <c r="CL657" s="3" t="str">
        <f t="shared" si="248"/>
        <v/>
      </c>
      <c r="CM657" s="17"/>
      <c r="CN657" s="17"/>
      <c r="CP657" s="3" t="str">
        <f t="shared" si="249"/>
        <v/>
      </c>
      <c r="CQ657" s="17"/>
      <c r="CR657" s="17"/>
      <c r="CT657" s="3" t="str">
        <f t="shared" si="250"/>
        <v/>
      </c>
      <c r="CU657" s="17"/>
      <c r="CV657" s="17"/>
      <c r="CX657" s="3" t="str">
        <f t="shared" si="251"/>
        <v/>
      </c>
      <c r="CY657" s="17"/>
      <c r="CZ657" s="17"/>
      <c r="DB657" s="3" t="str">
        <f t="shared" si="252"/>
        <v/>
      </c>
      <c r="DC657" s="17"/>
      <c r="DD657" s="17"/>
      <c r="DF657" s="3" t="str">
        <f t="shared" si="253"/>
        <v/>
      </c>
    </row>
    <row r="658" spans="1:110">
      <c r="A658" s="48">
        <v>652</v>
      </c>
      <c r="B658" s="98" t="str">
        <f>IF(Data!B658:$B$1008&lt;&gt;"",Data!B658,"")</f>
        <v/>
      </c>
      <c r="C658" s="98" t="str">
        <f>IF(Data!$B658:C$1008&lt;&gt;"",Data!C658,"")</f>
        <v/>
      </c>
      <c r="D658" s="98" t="str">
        <f>IF(Data!$B658:D$1008&lt;&gt;"",Data!D658,"")</f>
        <v/>
      </c>
      <c r="E658" s="98" t="str">
        <f>IF(Data!$B658:E$1008&lt;&gt;"",Data!E658,"")</f>
        <v/>
      </c>
      <c r="F658" s="98" t="str">
        <f>IF(Data!$B658:F$1008&lt;&gt;"",Data!F658,"")</f>
        <v/>
      </c>
      <c r="G658" s="98" t="str">
        <f>IF(Data!$B658:G$1008&lt;&gt;"",Data!G658,"")</f>
        <v/>
      </c>
      <c r="H658" s="98" t="str">
        <f>IF(Data!$B658:H$1008&lt;&gt;"",Data!H658,"")</f>
        <v/>
      </c>
      <c r="I658" s="98" t="str">
        <f>IF(Data!$B658:I$1008&lt;&gt;"",Data!I658,"")</f>
        <v/>
      </c>
      <c r="J658" s="98" t="str">
        <f>IF(Data!$B658:J$1008&lt;&gt;"",Data!J658,"")</f>
        <v/>
      </c>
      <c r="K658" s="98" t="str">
        <f>IF(Data!$B658:K$1008&lt;&gt;"",Data!K658,"")</f>
        <v/>
      </c>
      <c r="L658" s="98" t="str">
        <f>IF(Data!$B658:L$1008&lt;&gt;"",Data!L658,"")</f>
        <v/>
      </c>
      <c r="M658" s="98" t="str">
        <f>IF(Data!$B658:M$1008&lt;&gt;"",Data!M658,"")</f>
        <v/>
      </c>
      <c r="N658" s="98" t="str">
        <f>IF(Data!$B658:N$1008&lt;&gt;"",Data!N658,"")</f>
        <v/>
      </c>
      <c r="O658" s="98" t="str">
        <f>IF(Data!$B658:O$1008&lt;&gt;"",Data!O658,"")</f>
        <v/>
      </c>
      <c r="P658" s="98" t="str">
        <f>IF(Data!$B658:P$1008&lt;&gt;"",Data!P658,"")</f>
        <v/>
      </c>
      <c r="Q658" s="98" t="str">
        <f>IF(Data!$B658:Q$1008&lt;&gt;"",Data!Q658,"")</f>
        <v/>
      </c>
      <c r="R658" s="98" t="str">
        <f>IF(Data!$B658:R$1008&lt;&gt;"",Data!R658,"")</f>
        <v/>
      </c>
      <c r="S658" s="98" t="str">
        <f>IF(Data!$B658:S$1008&lt;&gt;"",Data!S658,"")</f>
        <v/>
      </c>
      <c r="T658" s="98" t="str">
        <f>IF(Data!$B658:T$1008&lt;&gt;"",Data!T658,"")</f>
        <v/>
      </c>
      <c r="U658" s="98" t="str">
        <f>IF(Data!$B658:U$1008&lt;&gt;"",Data!U658,"")</f>
        <v/>
      </c>
      <c r="AC658" s="16" t="str">
        <f t="shared" si="233"/>
        <v/>
      </c>
      <c r="AH658" s="3" t="str">
        <f t="shared" si="234"/>
        <v/>
      </c>
      <c r="AL658" s="3" t="str">
        <f t="shared" si="235"/>
        <v/>
      </c>
      <c r="AP658" s="3" t="str">
        <f t="shared" si="236"/>
        <v/>
      </c>
      <c r="AT658" s="3" t="str">
        <f t="shared" si="237"/>
        <v/>
      </c>
      <c r="AX658" s="3" t="str">
        <f t="shared" si="238"/>
        <v/>
      </c>
      <c r="BB658" s="3" t="str">
        <f t="shared" si="239"/>
        <v/>
      </c>
      <c r="BF658" s="3" t="str">
        <f t="shared" si="242"/>
        <v/>
      </c>
      <c r="BJ658" s="3" t="str">
        <f t="shared" si="240"/>
        <v/>
      </c>
      <c r="BN658" s="3" t="str">
        <f t="shared" si="241"/>
        <v/>
      </c>
      <c r="BR658" s="3" t="str">
        <f t="shared" si="243"/>
        <v/>
      </c>
      <c r="BS658" s="17"/>
      <c r="BT658" s="17"/>
      <c r="BV658" s="3" t="str">
        <f t="shared" si="244"/>
        <v/>
      </c>
      <c r="BW658" s="17"/>
      <c r="BX658" s="17"/>
      <c r="BZ658" s="3" t="str">
        <f t="shared" si="245"/>
        <v/>
      </c>
      <c r="CA658" s="17"/>
      <c r="CB658" s="17"/>
      <c r="CD658" s="3" t="str">
        <f t="shared" si="246"/>
        <v/>
      </c>
      <c r="CE658" s="17"/>
      <c r="CF658" s="17"/>
      <c r="CH658" s="3" t="str">
        <f t="shared" si="247"/>
        <v/>
      </c>
      <c r="CI658" s="17"/>
      <c r="CJ658" s="17"/>
      <c r="CL658" s="3" t="str">
        <f t="shared" si="248"/>
        <v/>
      </c>
      <c r="CM658" s="17"/>
      <c r="CN658" s="17"/>
      <c r="CP658" s="3" t="str">
        <f t="shared" si="249"/>
        <v/>
      </c>
      <c r="CQ658" s="17"/>
      <c r="CR658" s="17"/>
      <c r="CT658" s="3" t="str">
        <f t="shared" si="250"/>
        <v/>
      </c>
      <c r="CU658" s="17"/>
      <c r="CV658" s="17"/>
      <c r="CX658" s="3" t="str">
        <f t="shared" si="251"/>
        <v/>
      </c>
      <c r="CY658" s="17"/>
      <c r="CZ658" s="17"/>
      <c r="DB658" s="3" t="str">
        <f t="shared" si="252"/>
        <v/>
      </c>
      <c r="DC658" s="17"/>
      <c r="DD658" s="17"/>
      <c r="DF658" s="3" t="str">
        <f t="shared" si="253"/>
        <v/>
      </c>
    </row>
    <row r="659" spans="1:110">
      <c r="A659" s="48">
        <v>653</v>
      </c>
      <c r="B659" s="98" t="str">
        <f>IF(Data!B659:$B$1008&lt;&gt;"",Data!B659,"")</f>
        <v/>
      </c>
      <c r="C659" s="98" t="str">
        <f>IF(Data!$B659:C$1008&lt;&gt;"",Data!C659,"")</f>
        <v/>
      </c>
      <c r="D659" s="98" t="str">
        <f>IF(Data!$B659:D$1008&lt;&gt;"",Data!D659,"")</f>
        <v/>
      </c>
      <c r="E659" s="98" t="str">
        <f>IF(Data!$B659:E$1008&lt;&gt;"",Data!E659,"")</f>
        <v/>
      </c>
      <c r="F659" s="98" t="str">
        <f>IF(Data!$B659:F$1008&lt;&gt;"",Data!F659,"")</f>
        <v/>
      </c>
      <c r="G659" s="98" t="str">
        <f>IF(Data!$B659:G$1008&lt;&gt;"",Data!G659,"")</f>
        <v/>
      </c>
      <c r="H659" s="98" t="str">
        <f>IF(Data!$B659:H$1008&lt;&gt;"",Data!H659,"")</f>
        <v/>
      </c>
      <c r="I659" s="98" t="str">
        <f>IF(Data!$B659:I$1008&lt;&gt;"",Data!I659,"")</f>
        <v/>
      </c>
      <c r="J659" s="98" t="str">
        <f>IF(Data!$B659:J$1008&lt;&gt;"",Data!J659,"")</f>
        <v/>
      </c>
      <c r="K659" s="98" t="str">
        <f>IF(Data!$B659:K$1008&lt;&gt;"",Data!K659,"")</f>
        <v/>
      </c>
      <c r="L659" s="98" t="str">
        <f>IF(Data!$B659:L$1008&lt;&gt;"",Data!L659,"")</f>
        <v/>
      </c>
      <c r="M659" s="98" t="str">
        <f>IF(Data!$B659:M$1008&lt;&gt;"",Data!M659,"")</f>
        <v/>
      </c>
      <c r="N659" s="98" t="str">
        <f>IF(Data!$B659:N$1008&lt;&gt;"",Data!N659,"")</f>
        <v/>
      </c>
      <c r="O659" s="98" t="str">
        <f>IF(Data!$B659:O$1008&lt;&gt;"",Data!O659,"")</f>
        <v/>
      </c>
      <c r="P659" s="98" t="str">
        <f>IF(Data!$B659:P$1008&lt;&gt;"",Data!P659,"")</f>
        <v/>
      </c>
      <c r="Q659" s="98" t="str">
        <f>IF(Data!$B659:Q$1008&lt;&gt;"",Data!Q659,"")</f>
        <v/>
      </c>
      <c r="R659" s="98" t="str">
        <f>IF(Data!$B659:R$1008&lt;&gt;"",Data!R659,"")</f>
        <v/>
      </c>
      <c r="S659" s="98" t="str">
        <f>IF(Data!$B659:S$1008&lt;&gt;"",Data!S659,"")</f>
        <v/>
      </c>
      <c r="T659" s="98" t="str">
        <f>IF(Data!$B659:T$1008&lt;&gt;"",Data!T659,"")</f>
        <v/>
      </c>
      <c r="U659" s="98" t="str">
        <f>IF(Data!$B659:U$1008&lt;&gt;"",Data!U659,"")</f>
        <v/>
      </c>
      <c r="AC659" s="16" t="str">
        <f t="shared" si="233"/>
        <v/>
      </c>
      <c r="AH659" s="3" t="str">
        <f t="shared" si="234"/>
        <v/>
      </c>
      <c r="AL659" s="3" t="str">
        <f t="shared" si="235"/>
        <v/>
      </c>
      <c r="AP659" s="3" t="str">
        <f t="shared" si="236"/>
        <v/>
      </c>
      <c r="AT659" s="3" t="str">
        <f t="shared" si="237"/>
        <v/>
      </c>
      <c r="AX659" s="3" t="str">
        <f t="shared" si="238"/>
        <v/>
      </c>
      <c r="BB659" s="3" t="str">
        <f t="shared" si="239"/>
        <v/>
      </c>
      <c r="BF659" s="3" t="str">
        <f t="shared" si="242"/>
        <v/>
      </c>
      <c r="BJ659" s="3" t="str">
        <f t="shared" si="240"/>
        <v/>
      </c>
      <c r="BN659" s="3" t="str">
        <f t="shared" si="241"/>
        <v/>
      </c>
      <c r="BR659" s="3" t="str">
        <f t="shared" si="243"/>
        <v/>
      </c>
      <c r="BS659" s="17"/>
      <c r="BT659" s="17"/>
      <c r="BV659" s="3" t="str">
        <f t="shared" si="244"/>
        <v/>
      </c>
      <c r="BW659" s="17"/>
      <c r="BX659" s="17"/>
      <c r="BZ659" s="3" t="str">
        <f t="shared" si="245"/>
        <v/>
      </c>
      <c r="CA659" s="17"/>
      <c r="CB659" s="17"/>
      <c r="CD659" s="3" t="str">
        <f t="shared" si="246"/>
        <v/>
      </c>
      <c r="CE659" s="17"/>
      <c r="CF659" s="17"/>
      <c r="CH659" s="3" t="str">
        <f t="shared" si="247"/>
        <v/>
      </c>
      <c r="CI659" s="17"/>
      <c r="CJ659" s="17"/>
      <c r="CL659" s="3" t="str">
        <f t="shared" si="248"/>
        <v/>
      </c>
      <c r="CM659" s="17"/>
      <c r="CN659" s="17"/>
      <c r="CP659" s="3" t="str">
        <f t="shared" si="249"/>
        <v/>
      </c>
      <c r="CQ659" s="17"/>
      <c r="CR659" s="17"/>
      <c r="CT659" s="3" t="str">
        <f t="shared" si="250"/>
        <v/>
      </c>
      <c r="CU659" s="17"/>
      <c r="CV659" s="17"/>
      <c r="CX659" s="3" t="str">
        <f t="shared" si="251"/>
        <v/>
      </c>
      <c r="CY659" s="17"/>
      <c r="CZ659" s="17"/>
      <c r="DB659" s="3" t="str">
        <f t="shared" si="252"/>
        <v/>
      </c>
      <c r="DC659" s="17"/>
      <c r="DD659" s="17"/>
      <c r="DF659" s="3" t="str">
        <f t="shared" si="253"/>
        <v/>
      </c>
    </row>
    <row r="660" spans="1:110">
      <c r="A660" s="48">
        <v>654</v>
      </c>
      <c r="B660" s="98" t="str">
        <f>IF(Data!B660:$B$1008&lt;&gt;"",Data!B660,"")</f>
        <v/>
      </c>
      <c r="C660" s="98" t="str">
        <f>IF(Data!$B660:C$1008&lt;&gt;"",Data!C660,"")</f>
        <v/>
      </c>
      <c r="D660" s="98" t="str">
        <f>IF(Data!$B660:D$1008&lt;&gt;"",Data!D660,"")</f>
        <v/>
      </c>
      <c r="E660" s="98" t="str">
        <f>IF(Data!$B660:E$1008&lt;&gt;"",Data!E660,"")</f>
        <v/>
      </c>
      <c r="F660" s="98" t="str">
        <f>IF(Data!$B660:F$1008&lt;&gt;"",Data!F660,"")</f>
        <v/>
      </c>
      <c r="G660" s="98" t="str">
        <f>IF(Data!$B660:G$1008&lt;&gt;"",Data!G660,"")</f>
        <v/>
      </c>
      <c r="H660" s="98" t="str">
        <f>IF(Data!$B660:H$1008&lt;&gt;"",Data!H660,"")</f>
        <v/>
      </c>
      <c r="I660" s="98" t="str">
        <f>IF(Data!$B660:I$1008&lt;&gt;"",Data!I660,"")</f>
        <v/>
      </c>
      <c r="J660" s="98" t="str">
        <f>IF(Data!$B660:J$1008&lt;&gt;"",Data!J660,"")</f>
        <v/>
      </c>
      <c r="K660" s="98" t="str">
        <f>IF(Data!$B660:K$1008&lt;&gt;"",Data!K660,"")</f>
        <v/>
      </c>
      <c r="L660" s="98" t="str">
        <f>IF(Data!$B660:L$1008&lt;&gt;"",Data!L660,"")</f>
        <v/>
      </c>
      <c r="M660" s="98" t="str">
        <f>IF(Data!$B660:M$1008&lt;&gt;"",Data!M660,"")</f>
        <v/>
      </c>
      <c r="N660" s="98" t="str">
        <f>IF(Data!$B660:N$1008&lt;&gt;"",Data!N660,"")</f>
        <v/>
      </c>
      <c r="O660" s="98" t="str">
        <f>IF(Data!$B660:O$1008&lt;&gt;"",Data!O660,"")</f>
        <v/>
      </c>
      <c r="P660" s="98" t="str">
        <f>IF(Data!$B660:P$1008&lt;&gt;"",Data!P660,"")</f>
        <v/>
      </c>
      <c r="Q660" s="98" t="str">
        <f>IF(Data!$B660:Q$1008&lt;&gt;"",Data!Q660,"")</f>
        <v/>
      </c>
      <c r="R660" s="98" t="str">
        <f>IF(Data!$B660:R$1008&lt;&gt;"",Data!R660,"")</f>
        <v/>
      </c>
      <c r="S660" s="98" t="str">
        <f>IF(Data!$B660:S$1008&lt;&gt;"",Data!S660,"")</f>
        <v/>
      </c>
      <c r="T660" s="98" t="str">
        <f>IF(Data!$B660:T$1008&lt;&gt;"",Data!T660,"")</f>
        <v/>
      </c>
      <c r="U660" s="98" t="str">
        <f>IF(Data!$B660:U$1008&lt;&gt;"",Data!U660,"")</f>
        <v/>
      </c>
      <c r="AC660" s="16" t="str">
        <f t="shared" si="233"/>
        <v/>
      </c>
      <c r="AH660" s="3" t="str">
        <f t="shared" si="234"/>
        <v/>
      </c>
      <c r="AL660" s="3" t="str">
        <f t="shared" si="235"/>
        <v/>
      </c>
      <c r="AP660" s="3" t="str">
        <f t="shared" si="236"/>
        <v/>
      </c>
      <c r="AT660" s="3" t="str">
        <f t="shared" si="237"/>
        <v/>
      </c>
      <c r="AX660" s="3" t="str">
        <f t="shared" si="238"/>
        <v/>
      </c>
      <c r="BB660" s="3" t="str">
        <f t="shared" si="239"/>
        <v/>
      </c>
      <c r="BF660" s="3" t="str">
        <f t="shared" si="242"/>
        <v/>
      </c>
      <c r="BJ660" s="3" t="str">
        <f t="shared" si="240"/>
        <v/>
      </c>
      <c r="BN660" s="3" t="str">
        <f t="shared" si="241"/>
        <v/>
      </c>
      <c r="BR660" s="3" t="str">
        <f t="shared" si="243"/>
        <v/>
      </c>
      <c r="BS660" s="17"/>
      <c r="BT660" s="17"/>
      <c r="BV660" s="3" t="str">
        <f t="shared" si="244"/>
        <v/>
      </c>
      <c r="BW660" s="17"/>
      <c r="BX660" s="17"/>
      <c r="BZ660" s="3" t="str">
        <f t="shared" si="245"/>
        <v/>
      </c>
      <c r="CA660" s="17"/>
      <c r="CB660" s="17"/>
      <c r="CD660" s="3" t="str">
        <f t="shared" si="246"/>
        <v/>
      </c>
      <c r="CE660" s="17"/>
      <c r="CF660" s="17"/>
      <c r="CH660" s="3" t="str">
        <f t="shared" si="247"/>
        <v/>
      </c>
      <c r="CI660" s="17"/>
      <c r="CJ660" s="17"/>
      <c r="CL660" s="3" t="str">
        <f t="shared" si="248"/>
        <v/>
      </c>
      <c r="CM660" s="17"/>
      <c r="CN660" s="17"/>
      <c r="CP660" s="3" t="str">
        <f t="shared" si="249"/>
        <v/>
      </c>
      <c r="CQ660" s="17"/>
      <c r="CR660" s="17"/>
      <c r="CT660" s="3" t="str">
        <f t="shared" si="250"/>
        <v/>
      </c>
      <c r="CU660" s="17"/>
      <c r="CV660" s="17"/>
      <c r="CX660" s="3" t="str">
        <f t="shared" si="251"/>
        <v/>
      </c>
      <c r="CY660" s="17"/>
      <c r="CZ660" s="17"/>
      <c r="DB660" s="3" t="str">
        <f t="shared" si="252"/>
        <v/>
      </c>
      <c r="DC660" s="17"/>
      <c r="DD660" s="17"/>
      <c r="DF660" s="3" t="str">
        <f t="shared" si="253"/>
        <v/>
      </c>
    </row>
    <row r="661" spans="1:110">
      <c r="A661" s="48">
        <v>655</v>
      </c>
      <c r="B661" s="98" t="str">
        <f>IF(Data!B661:$B$1008&lt;&gt;"",Data!B661,"")</f>
        <v/>
      </c>
      <c r="C661" s="98" t="str">
        <f>IF(Data!$B661:C$1008&lt;&gt;"",Data!C661,"")</f>
        <v/>
      </c>
      <c r="D661" s="98" t="str">
        <f>IF(Data!$B661:D$1008&lt;&gt;"",Data!D661,"")</f>
        <v/>
      </c>
      <c r="E661" s="98" t="str">
        <f>IF(Data!$B661:E$1008&lt;&gt;"",Data!E661,"")</f>
        <v/>
      </c>
      <c r="F661" s="98" t="str">
        <f>IF(Data!$B661:F$1008&lt;&gt;"",Data!F661,"")</f>
        <v/>
      </c>
      <c r="G661" s="98" t="str">
        <f>IF(Data!$B661:G$1008&lt;&gt;"",Data!G661,"")</f>
        <v/>
      </c>
      <c r="H661" s="98" t="str">
        <f>IF(Data!$B661:H$1008&lt;&gt;"",Data!H661,"")</f>
        <v/>
      </c>
      <c r="I661" s="98" t="str">
        <f>IF(Data!$B661:I$1008&lt;&gt;"",Data!I661,"")</f>
        <v/>
      </c>
      <c r="J661" s="98" t="str">
        <f>IF(Data!$B661:J$1008&lt;&gt;"",Data!J661,"")</f>
        <v/>
      </c>
      <c r="K661" s="98" t="str">
        <f>IF(Data!$B661:K$1008&lt;&gt;"",Data!K661,"")</f>
        <v/>
      </c>
      <c r="L661" s="98" t="str">
        <f>IF(Data!$B661:L$1008&lt;&gt;"",Data!L661,"")</f>
        <v/>
      </c>
      <c r="M661" s="98" t="str">
        <f>IF(Data!$B661:M$1008&lt;&gt;"",Data!M661,"")</f>
        <v/>
      </c>
      <c r="N661" s="98" t="str">
        <f>IF(Data!$B661:N$1008&lt;&gt;"",Data!N661,"")</f>
        <v/>
      </c>
      <c r="O661" s="98" t="str">
        <f>IF(Data!$B661:O$1008&lt;&gt;"",Data!O661,"")</f>
        <v/>
      </c>
      <c r="P661" s="98" t="str">
        <f>IF(Data!$B661:P$1008&lt;&gt;"",Data!P661,"")</f>
        <v/>
      </c>
      <c r="Q661" s="98" t="str">
        <f>IF(Data!$B661:Q$1008&lt;&gt;"",Data!Q661,"")</f>
        <v/>
      </c>
      <c r="R661" s="98" t="str">
        <f>IF(Data!$B661:R$1008&lt;&gt;"",Data!R661,"")</f>
        <v/>
      </c>
      <c r="S661" s="98" t="str">
        <f>IF(Data!$B661:S$1008&lt;&gt;"",Data!S661,"")</f>
        <v/>
      </c>
      <c r="T661" s="98" t="str">
        <f>IF(Data!$B661:T$1008&lt;&gt;"",Data!T661,"")</f>
        <v/>
      </c>
      <c r="U661" s="98" t="str">
        <f>IF(Data!$B661:U$1008&lt;&gt;"",Data!U661,"")</f>
        <v/>
      </c>
      <c r="AC661" s="16" t="str">
        <f t="shared" si="233"/>
        <v/>
      </c>
      <c r="AH661" s="3" t="str">
        <f t="shared" si="234"/>
        <v/>
      </c>
      <c r="AL661" s="3" t="str">
        <f t="shared" si="235"/>
        <v/>
      </c>
      <c r="AP661" s="3" t="str">
        <f t="shared" si="236"/>
        <v/>
      </c>
      <c r="AT661" s="3" t="str">
        <f t="shared" si="237"/>
        <v/>
      </c>
      <c r="AX661" s="3" t="str">
        <f t="shared" si="238"/>
        <v/>
      </c>
      <c r="BB661" s="3" t="str">
        <f t="shared" si="239"/>
        <v/>
      </c>
      <c r="BF661" s="3" t="str">
        <f t="shared" si="242"/>
        <v/>
      </c>
      <c r="BJ661" s="3" t="str">
        <f t="shared" si="240"/>
        <v/>
      </c>
      <c r="BN661" s="3" t="str">
        <f t="shared" si="241"/>
        <v/>
      </c>
      <c r="BR661" s="3" t="str">
        <f t="shared" si="243"/>
        <v/>
      </c>
      <c r="BS661" s="17"/>
      <c r="BT661" s="17"/>
      <c r="BV661" s="3" t="str">
        <f t="shared" si="244"/>
        <v/>
      </c>
      <c r="BW661" s="17"/>
      <c r="BX661" s="17"/>
      <c r="BZ661" s="3" t="str">
        <f t="shared" si="245"/>
        <v/>
      </c>
      <c r="CA661" s="17"/>
      <c r="CB661" s="17"/>
      <c r="CD661" s="3" t="str">
        <f t="shared" si="246"/>
        <v/>
      </c>
      <c r="CE661" s="17"/>
      <c r="CF661" s="17"/>
      <c r="CH661" s="3" t="str">
        <f t="shared" si="247"/>
        <v/>
      </c>
      <c r="CI661" s="17"/>
      <c r="CJ661" s="17"/>
      <c r="CL661" s="3" t="str">
        <f t="shared" si="248"/>
        <v/>
      </c>
      <c r="CM661" s="17"/>
      <c r="CN661" s="17"/>
      <c r="CP661" s="3" t="str">
        <f t="shared" si="249"/>
        <v/>
      </c>
      <c r="CQ661" s="17"/>
      <c r="CR661" s="17"/>
      <c r="CT661" s="3" t="str">
        <f t="shared" si="250"/>
        <v/>
      </c>
      <c r="CU661" s="17"/>
      <c r="CV661" s="17"/>
      <c r="CX661" s="3" t="str">
        <f t="shared" si="251"/>
        <v/>
      </c>
      <c r="CY661" s="17"/>
      <c r="CZ661" s="17"/>
      <c r="DB661" s="3" t="str">
        <f t="shared" si="252"/>
        <v/>
      </c>
      <c r="DC661" s="17"/>
      <c r="DD661" s="17"/>
      <c r="DF661" s="3" t="str">
        <f t="shared" si="253"/>
        <v/>
      </c>
    </row>
    <row r="662" spans="1:110">
      <c r="A662" s="48">
        <v>656</v>
      </c>
      <c r="B662" s="98" t="str">
        <f>IF(Data!B662:$B$1008&lt;&gt;"",Data!B662,"")</f>
        <v/>
      </c>
      <c r="C662" s="98" t="str">
        <f>IF(Data!$B662:C$1008&lt;&gt;"",Data!C662,"")</f>
        <v/>
      </c>
      <c r="D662" s="98" t="str">
        <f>IF(Data!$B662:D$1008&lt;&gt;"",Data!D662,"")</f>
        <v/>
      </c>
      <c r="E662" s="98" t="str">
        <f>IF(Data!$B662:E$1008&lt;&gt;"",Data!E662,"")</f>
        <v/>
      </c>
      <c r="F662" s="98" t="str">
        <f>IF(Data!$B662:F$1008&lt;&gt;"",Data!F662,"")</f>
        <v/>
      </c>
      <c r="G662" s="98" t="str">
        <f>IF(Data!$B662:G$1008&lt;&gt;"",Data!G662,"")</f>
        <v/>
      </c>
      <c r="H662" s="98" t="str">
        <f>IF(Data!$B662:H$1008&lt;&gt;"",Data!H662,"")</f>
        <v/>
      </c>
      <c r="I662" s="98" t="str">
        <f>IF(Data!$B662:I$1008&lt;&gt;"",Data!I662,"")</f>
        <v/>
      </c>
      <c r="J662" s="98" t="str">
        <f>IF(Data!$B662:J$1008&lt;&gt;"",Data!J662,"")</f>
        <v/>
      </c>
      <c r="K662" s="98" t="str">
        <f>IF(Data!$B662:K$1008&lt;&gt;"",Data!K662,"")</f>
        <v/>
      </c>
      <c r="L662" s="98" t="str">
        <f>IF(Data!$B662:L$1008&lt;&gt;"",Data!L662,"")</f>
        <v/>
      </c>
      <c r="M662" s="98" t="str">
        <f>IF(Data!$B662:M$1008&lt;&gt;"",Data!M662,"")</f>
        <v/>
      </c>
      <c r="N662" s="98" t="str">
        <f>IF(Data!$B662:N$1008&lt;&gt;"",Data!N662,"")</f>
        <v/>
      </c>
      <c r="O662" s="98" t="str">
        <f>IF(Data!$B662:O$1008&lt;&gt;"",Data!O662,"")</f>
        <v/>
      </c>
      <c r="P662" s="98" t="str">
        <f>IF(Data!$B662:P$1008&lt;&gt;"",Data!P662,"")</f>
        <v/>
      </c>
      <c r="Q662" s="98" t="str">
        <f>IF(Data!$B662:Q$1008&lt;&gt;"",Data!Q662,"")</f>
        <v/>
      </c>
      <c r="R662" s="98" t="str">
        <f>IF(Data!$B662:R$1008&lt;&gt;"",Data!R662,"")</f>
        <v/>
      </c>
      <c r="S662" s="98" t="str">
        <f>IF(Data!$B662:S$1008&lt;&gt;"",Data!S662,"")</f>
        <v/>
      </c>
      <c r="T662" s="98" t="str">
        <f>IF(Data!$B662:T$1008&lt;&gt;"",Data!T662,"")</f>
        <v/>
      </c>
      <c r="U662" s="98" t="str">
        <f>IF(Data!$B662:U$1008&lt;&gt;"",Data!U662,"")</f>
        <v/>
      </c>
      <c r="AC662" s="16" t="str">
        <f t="shared" si="233"/>
        <v/>
      </c>
      <c r="AH662" s="3" t="str">
        <f t="shared" si="234"/>
        <v/>
      </c>
      <c r="AL662" s="3" t="str">
        <f t="shared" si="235"/>
        <v/>
      </c>
      <c r="AP662" s="3" t="str">
        <f t="shared" si="236"/>
        <v/>
      </c>
      <c r="AT662" s="3" t="str">
        <f t="shared" si="237"/>
        <v/>
      </c>
      <c r="AX662" s="3" t="str">
        <f t="shared" si="238"/>
        <v/>
      </c>
      <c r="BB662" s="3" t="str">
        <f t="shared" si="239"/>
        <v/>
      </c>
      <c r="BF662" s="3" t="str">
        <f t="shared" si="242"/>
        <v/>
      </c>
      <c r="BJ662" s="3" t="str">
        <f t="shared" si="240"/>
        <v/>
      </c>
      <c r="BN662" s="3" t="str">
        <f t="shared" si="241"/>
        <v/>
      </c>
      <c r="BR662" s="3" t="str">
        <f t="shared" si="243"/>
        <v/>
      </c>
      <c r="BS662" s="17"/>
      <c r="BT662" s="17"/>
      <c r="BV662" s="3" t="str">
        <f t="shared" si="244"/>
        <v/>
      </c>
      <c r="BW662" s="17"/>
      <c r="BX662" s="17"/>
      <c r="BZ662" s="3" t="str">
        <f t="shared" si="245"/>
        <v/>
      </c>
      <c r="CA662" s="17"/>
      <c r="CB662" s="17"/>
      <c r="CD662" s="3" t="str">
        <f t="shared" si="246"/>
        <v/>
      </c>
      <c r="CE662" s="17"/>
      <c r="CF662" s="17"/>
      <c r="CH662" s="3" t="str">
        <f t="shared" si="247"/>
        <v/>
      </c>
      <c r="CI662" s="17"/>
      <c r="CJ662" s="17"/>
      <c r="CL662" s="3" t="str">
        <f t="shared" si="248"/>
        <v/>
      </c>
      <c r="CM662" s="17"/>
      <c r="CN662" s="17"/>
      <c r="CP662" s="3" t="str">
        <f t="shared" si="249"/>
        <v/>
      </c>
      <c r="CQ662" s="17"/>
      <c r="CR662" s="17"/>
      <c r="CT662" s="3" t="str">
        <f t="shared" si="250"/>
        <v/>
      </c>
      <c r="CU662" s="17"/>
      <c r="CV662" s="17"/>
      <c r="CX662" s="3" t="str">
        <f t="shared" si="251"/>
        <v/>
      </c>
      <c r="CY662" s="17"/>
      <c r="CZ662" s="17"/>
      <c r="DB662" s="3" t="str">
        <f t="shared" si="252"/>
        <v/>
      </c>
      <c r="DC662" s="17"/>
      <c r="DD662" s="17"/>
      <c r="DF662" s="3" t="str">
        <f t="shared" si="253"/>
        <v/>
      </c>
    </row>
    <row r="663" spans="1:110">
      <c r="A663" s="48">
        <v>657</v>
      </c>
      <c r="B663" s="98" t="str">
        <f>IF(Data!B663:$B$1008&lt;&gt;"",Data!B663,"")</f>
        <v/>
      </c>
      <c r="C663" s="98" t="str">
        <f>IF(Data!$B663:C$1008&lt;&gt;"",Data!C663,"")</f>
        <v/>
      </c>
      <c r="D663" s="98" t="str">
        <f>IF(Data!$B663:D$1008&lt;&gt;"",Data!D663,"")</f>
        <v/>
      </c>
      <c r="E663" s="98" t="str">
        <f>IF(Data!$B663:E$1008&lt;&gt;"",Data!E663,"")</f>
        <v/>
      </c>
      <c r="F663" s="98" t="str">
        <f>IF(Data!$B663:F$1008&lt;&gt;"",Data!F663,"")</f>
        <v/>
      </c>
      <c r="G663" s="98" t="str">
        <f>IF(Data!$B663:G$1008&lt;&gt;"",Data!G663,"")</f>
        <v/>
      </c>
      <c r="H663" s="98" t="str">
        <f>IF(Data!$B663:H$1008&lt;&gt;"",Data!H663,"")</f>
        <v/>
      </c>
      <c r="I663" s="98" t="str">
        <f>IF(Data!$B663:I$1008&lt;&gt;"",Data!I663,"")</f>
        <v/>
      </c>
      <c r="J663" s="98" t="str">
        <f>IF(Data!$B663:J$1008&lt;&gt;"",Data!J663,"")</f>
        <v/>
      </c>
      <c r="K663" s="98" t="str">
        <f>IF(Data!$B663:K$1008&lt;&gt;"",Data!K663,"")</f>
        <v/>
      </c>
      <c r="L663" s="98" t="str">
        <f>IF(Data!$B663:L$1008&lt;&gt;"",Data!L663,"")</f>
        <v/>
      </c>
      <c r="M663" s="98" t="str">
        <f>IF(Data!$B663:M$1008&lt;&gt;"",Data!M663,"")</f>
        <v/>
      </c>
      <c r="N663" s="98" t="str">
        <f>IF(Data!$B663:N$1008&lt;&gt;"",Data!N663,"")</f>
        <v/>
      </c>
      <c r="O663" s="98" t="str">
        <f>IF(Data!$B663:O$1008&lt;&gt;"",Data!O663,"")</f>
        <v/>
      </c>
      <c r="P663" s="98" t="str">
        <f>IF(Data!$B663:P$1008&lt;&gt;"",Data!P663,"")</f>
        <v/>
      </c>
      <c r="Q663" s="98" t="str">
        <f>IF(Data!$B663:Q$1008&lt;&gt;"",Data!Q663,"")</f>
        <v/>
      </c>
      <c r="R663" s="98" t="str">
        <f>IF(Data!$B663:R$1008&lt;&gt;"",Data!R663,"")</f>
        <v/>
      </c>
      <c r="S663" s="98" t="str">
        <f>IF(Data!$B663:S$1008&lt;&gt;"",Data!S663,"")</f>
        <v/>
      </c>
      <c r="T663" s="98" t="str">
        <f>IF(Data!$B663:T$1008&lt;&gt;"",Data!T663,"")</f>
        <v/>
      </c>
      <c r="U663" s="98" t="str">
        <f>IF(Data!$B663:U$1008&lt;&gt;"",Data!U663,"")</f>
        <v/>
      </c>
      <c r="AC663" s="16" t="str">
        <f t="shared" si="233"/>
        <v/>
      </c>
      <c r="AH663" s="3" t="str">
        <f t="shared" si="234"/>
        <v/>
      </c>
      <c r="AL663" s="3" t="str">
        <f t="shared" si="235"/>
        <v/>
      </c>
      <c r="AP663" s="3" t="str">
        <f t="shared" si="236"/>
        <v/>
      </c>
      <c r="AT663" s="3" t="str">
        <f t="shared" si="237"/>
        <v/>
      </c>
      <c r="AX663" s="3" t="str">
        <f t="shared" si="238"/>
        <v/>
      </c>
      <c r="BB663" s="3" t="str">
        <f t="shared" si="239"/>
        <v/>
      </c>
      <c r="BF663" s="3" t="str">
        <f t="shared" si="242"/>
        <v/>
      </c>
      <c r="BJ663" s="3" t="str">
        <f t="shared" si="240"/>
        <v/>
      </c>
      <c r="BN663" s="3" t="str">
        <f t="shared" si="241"/>
        <v/>
      </c>
      <c r="BR663" s="3" t="str">
        <f t="shared" si="243"/>
        <v/>
      </c>
      <c r="BS663" s="17"/>
      <c r="BT663" s="17"/>
      <c r="BV663" s="3" t="str">
        <f t="shared" si="244"/>
        <v/>
      </c>
      <c r="BW663" s="17"/>
      <c r="BX663" s="17"/>
      <c r="BZ663" s="3" t="str">
        <f t="shared" si="245"/>
        <v/>
      </c>
      <c r="CA663" s="17"/>
      <c r="CB663" s="17"/>
      <c r="CD663" s="3" t="str">
        <f t="shared" si="246"/>
        <v/>
      </c>
      <c r="CE663" s="17"/>
      <c r="CF663" s="17"/>
      <c r="CH663" s="3" t="str">
        <f t="shared" si="247"/>
        <v/>
      </c>
      <c r="CI663" s="17"/>
      <c r="CJ663" s="17"/>
      <c r="CL663" s="3" t="str">
        <f t="shared" si="248"/>
        <v/>
      </c>
      <c r="CM663" s="17"/>
      <c r="CN663" s="17"/>
      <c r="CP663" s="3" t="str">
        <f t="shared" si="249"/>
        <v/>
      </c>
      <c r="CQ663" s="17"/>
      <c r="CR663" s="17"/>
      <c r="CT663" s="3" t="str">
        <f t="shared" si="250"/>
        <v/>
      </c>
      <c r="CU663" s="17"/>
      <c r="CV663" s="17"/>
      <c r="CX663" s="3" t="str">
        <f t="shared" si="251"/>
        <v/>
      </c>
      <c r="CY663" s="17"/>
      <c r="CZ663" s="17"/>
      <c r="DB663" s="3" t="str">
        <f t="shared" si="252"/>
        <v/>
      </c>
      <c r="DC663" s="17"/>
      <c r="DD663" s="17"/>
      <c r="DF663" s="3" t="str">
        <f t="shared" si="253"/>
        <v/>
      </c>
    </row>
    <row r="664" spans="1:110">
      <c r="A664" s="48">
        <v>658</v>
      </c>
      <c r="B664" s="98" t="str">
        <f>IF(Data!B664:$B$1008&lt;&gt;"",Data!B664,"")</f>
        <v/>
      </c>
      <c r="C664" s="98" t="str">
        <f>IF(Data!$B664:C$1008&lt;&gt;"",Data!C664,"")</f>
        <v/>
      </c>
      <c r="D664" s="98" t="str">
        <f>IF(Data!$B664:D$1008&lt;&gt;"",Data!D664,"")</f>
        <v/>
      </c>
      <c r="E664" s="98" t="str">
        <f>IF(Data!$B664:E$1008&lt;&gt;"",Data!E664,"")</f>
        <v/>
      </c>
      <c r="F664" s="98" t="str">
        <f>IF(Data!$B664:F$1008&lt;&gt;"",Data!F664,"")</f>
        <v/>
      </c>
      <c r="G664" s="98" t="str">
        <f>IF(Data!$B664:G$1008&lt;&gt;"",Data!G664,"")</f>
        <v/>
      </c>
      <c r="H664" s="98" t="str">
        <f>IF(Data!$B664:H$1008&lt;&gt;"",Data!H664,"")</f>
        <v/>
      </c>
      <c r="I664" s="98" t="str">
        <f>IF(Data!$B664:I$1008&lt;&gt;"",Data!I664,"")</f>
        <v/>
      </c>
      <c r="J664" s="98" t="str">
        <f>IF(Data!$B664:J$1008&lt;&gt;"",Data!J664,"")</f>
        <v/>
      </c>
      <c r="K664" s="98" t="str">
        <f>IF(Data!$B664:K$1008&lt;&gt;"",Data!K664,"")</f>
        <v/>
      </c>
      <c r="L664" s="98" t="str">
        <f>IF(Data!$B664:L$1008&lt;&gt;"",Data!L664,"")</f>
        <v/>
      </c>
      <c r="M664" s="98" t="str">
        <f>IF(Data!$B664:M$1008&lt;&gt;"",Data!M664,"")</f>
        <v/>
      </c>
      <c r="N664" s="98" t="str">
        <f>IF(Data!$B664:N$1008&lt;&gt;"",Data!N664,"")</f>
        <v/>
      </c>
      <c r="O664" s="98" t="str">
        <f>IF(Data!$B664:O$1008&lt;&gt;"",Data!O664,"")</f>
        <v/>
      </c>
      <c r="P664" s="98" t="str">
        <f>IF(Data!$B664:P$1008&lt;&gt;"",Data!P664,"")</f>
        <v/>
      </c>
      <c r="Q664" s="98" t="str">
        <f>IF(Data!$B664:Q$1008&lt;&gt;"",Data!Q664,"")</f>
        <v/>
      </c>
      <c r="R664" s="98" t="str">
        <f>IF(Data!$B664:R$1008&lt;&gt;"",Data!R664,"")</f>
        <v/>
      </c>
      <c r="S664" s="98" t="str">
        <f>IF(Data!$B664:S$1008&lt;&gt;"",Data!S664,"")</f>
        <v/>
      </c>
      <c r="T664" s="98" t="str">
        <f>IF(Data!$B664:T$1008&lt;&gt;"",Data!T664,"")</f>
        <v/>
      </c>
      <c r="U664" s="98" t="str">
        <f>IF(Data!$B664:U$1008&lt;&gt;"",Data!U664,"")</f>
        <v/>
      </c>
      <c r="AC664" s="16" t="str">
        <f t="shared" si="233"/>
        <v/>
      </c>
      <c r="AH664" s="3" t="str">
        <f t="shared" si="234"/>
        <v/>
      </c>
      <c r="AL664" s="3" t="str">
        <f t="shared" si="235"/>
        <v/>
      </c>
      <c r="AP664" s="3" t="str">
        <f t="shared" si="236"/>
        <v/>
      </c>
      <c r="AT664" s="3" t="str">
        <f t="shared" si="237"/>
        <v/>
      </c>
      <c r="AX664" s="3" t="str">
        <f t="shared" si="238"/>
        <v/>
      </c>
      <c r="BB664" s="3" t="str">
        <f t="shared" si="239"/>
        <v/>
      </c>
      <c r="BF664" s="3" t="str">
        <f t="shared" si="242"/>
        <v/>
      </c>
      <c r="BJ664" s="3" t="str">
        <f t="shared" si="240"/>
        <v/>
      </c>
      <c r="BN664" s="3" t="str">
        <f t="shared" si="241"/>
        <v/>
      </c>
      <c r="BR664" s="3" t="str">
        <f t="shared" si="243"/>
        <v/>
      </c>
      <c r="BS664" s="17"/>
      <c r="BT664" s="17"/>
      <c r="BV664" s="3" t="str">
        <f t="shared" si="244"/>
        <v/>
      </c>
      <c r="BW664" s="17"/>
      <c r="BX664" s="17"/>
      <c r="BZ664" s="3" t="str">
        <f t="shared" si="245"/>
        <v/>
      </c>
      <c r="CA664" s="17"/>
      <c r="CB664" s="17"/>
      <c r="CD664" s="3" t="str">
        <f t="shared" si="246"/>
        <v/>
      </c>
      <c r="CE664" s="17"/>
      <c r="CF664" s="17"/>
      <c r="CH664" s="3" t="str">
        <f t="shared" si="247"/>
        <v/>
      </c>
      <c r="CI664" s="17"/>
      <c r="CJ664" s="17"/>
      <c r="CL664" s="3" t="str">
        <f t="shared" si="248"/>
        <v/>
      </c>
      <c r="CM664" s="17"/>
      <c r="CN664" s="17"/>
      <c r="CP664" s="3" t="str">
        <f t="shared" si="249"/>
        <v/>
      </c>
      <c r="CQ664" s="17"/>
      <c r="CR664" s="17"/>
      <c r="CT664" s="3" t="str">
        <f t="shared" si="250"/>
        <v/>
      </c>
      <c r="CU664" s="17"/>
      <c r="CV664" s="17"/>
      <c r="CX664" s="3" t="str">
        <f t="shared" si="251"/>
        <v/>
      </c>
      <c r="CY664" s="17"/>
      <c r="CZ664" s="17"/>
      <c r="DB664" s="3" t="str">
        <f t="shared" si="252"/>
        <v/>
      </c>
      <c r="DC664" s="17"/>
      <c r="DD664" s="17"/>
      <c r="DF664" s="3" t="str">
        <f t="shared" si="253"/>
        <v/>
      </c>
    </row>
    <row r="665" spans="1:110">
      <c r="A665" s="48">
        <v>659</v>
      </c>
      <c r="B665" s="98" t="str">
        <f>IF(Data!B665:$B$1008&lt;&gt;"",Data!B665,"")</f>
        <v/>
      </c>
      <c r="C665" s="98" t="str">
        <f>IF(Data!$B665:C$1008&lt;&gt;"",Data!C665,"")</f>
        <v/>
      </c>
      <c r="D665" s="98" t="str">
        <f>IF(Data!$B665:D$1008&lt;&gt;"",Data!D665,"")</f>
        <v/>
      </c>
      <c r="E665" s="98" t="str">
        <f>IF(Data!$B665:E$1008&lt;&gt;"",Data!E665,"")</f>
        <v/>
      </c>
      <c r="F665" s="98" t="str">
        <f>IF(Data!$B665:F$1008&lt;&gt;"",Data!F665,"")</f>
        <v/>
      </c>
      <c r="G665" s="98" t="str">
        <f>IF(Data!$B665:G$1008&lt;&gt;"",Data!G665,"")</f>
        <v/>
      </c>
      <c r="H665" s="98" t="str">
        <f>IF(Data!$B665:H$1008&lt;&gt;"",Data!H665,"")</f>
        <v/>
      </c>
      <c r="I665" s="98" t="str">
        <f>IF(Data!$B665:I$1008&lt;&gt;"",Data!I665,"")</f>
        <v/>
      </c>
      <c r="J665" s="98" t="str">
        <f>IF(Data!$B665:J$1008&lt;&gt;"",Data!J665,"")</f>
        <v/>
      </c>
      <c r="K665" s="98" t="str">
        <f>IF(Data!$B665:K$1008&lt;&gt;"",Data!K665,"")</f>
        <v/>
      </c>
      <c r="L665" s="98" t="str">
        <f>IF(Data!$B665:L$1008&lt;&gt;"",Data!L665,"")</f>
        <v/>
      </c>
      <c r="M665" s="98" t="str">
        <f>IF(Data!$B665:M$1008&lt;&gt;"",Data!M665,"")</f>
        <v/>
      </c>
      <c r="N665" s="98" t="str">
        <f>IF(Data!$B665:N$1008&lt;&gt;"",Data!N665,"")</f>
        <v/>
      </c>
      <c r="O665" s="98" t="str">
        <f>IF(Data!$B665:O$1008&lt;&gt;"",Data!O665,"")</f>
        <v/>
      </c>
      <c r="P665" s="98" t="str">
        <f>IF(Data!$B665:P$1008&lt;&gt;"",Data!P665,"")</f>
        <v/>
      </c>
      <c r="Q665" s="98" t="str">
        <f>IF(Data!$B665:Q$1008&lt;&gt;"",Data!Q665,"")</f>
        <v/>
      </c>
      <c r="R665" s="98" t="str">
        <f>IF(Data!$B665:R$1008&lt;&gt;"",Data!R665,"")</f>
        <v/>
      </c>
      <c r="S665" s="98" t="str">
        <f>IF(Data!$B665:S$1008&lt;&gt;"",Data!S665,"")</f>
        <v/>
      </c>
      <c r="T665" s="98" t="str">
        <f>IF(Data!$B665:T$1008&lt;&gt;"",Data!T665,"")</f>
        <v/>
      </c>
      <c r="U665" s="98" t="str">
        <f>IF(Data!$B665:U$1008&lt;&gt;"",Data!U665,"")</f>
        <v/>
      </c>
      <c r="AC665" s="16" t="str">
        <f t="shared" si="233"/>
        <v/>
      </c>
      <c r="AH665" s="3" t="str">
        <f t="shared" si="234"/>
        <v/>
      </c>
      <c r="AL665" s="3" t="str">
        <f t="shared" si="235"/>
        <v/>
      </c>
      <c r="AP665" s="3" t="str">
        <f t="shared" si="236"/>
        <v/>
      </c>
      <c r="AT665" s="3" t="str">
        <f t="shared" si="237"/>
        <v/>
      </c>
      <c r="AX665" s="3" t="str">
        <f t="shared" si="238"/>
        <v/>
      </c>
      <c r="BB665" s="3" t="str">
        <f t="shared" si="239"/>
        <v/>
      </c>
      <c r="BF665" s="3" t="str">
        <f t="shared" si="242"/>
        <v/>
      </c>
      <c r="BJ665" s="3" t="str">
        <f t="shared" si="240"/>
        <v/>
      </c>
      <c r="BN665" s="3" t="str">
        <f t="shared" si="241"/>
        <v/>
      </c>
      <c r="BR665" s="3" t="str">
        <f t="shared" si="243"/>
        <v/>
      </c>
      <c r="BS665" s="17"/>
      <c r="BT665" s="17"/>
      <c r="BV665" s="3" t="str">
        <f t="shared" si="244"/>
        <v/>
      </c>
      <c r="BW665" s="17"/>
      <c r="BX665" s="17"/>
      <c r="BZ665" s="3" t="str">
        <f t="shared" si="245"/>
        <v/>
      </c>
      <c r="CA665" s="17"/>
      <c r="CB665" s="17"/>
      <c r="CD665" s="3" t="str">
        <f t="shared" si="246"/>
        <v/>
      </c>
      <c r="CE665" s="17"/>
      <c r="CF665" s="17"/>
      <c r="CH665" s="3" t="str">
        <f t="shared" si="247"/>
        <v/>
      </c>
      <c r="CI665" s="17"/>
      <c r="CJ665" s="17"/>
      <c r="CL665" s="3" t="str">
        <f t="shared" si="248"/>
        <v/>
      </c>
      <c r="CM665" s="17"/>
      <c r="CN665" s="17"/>
      <c r="CP665" s="3" t="str">
        <f t="shared" si="249"/>
        <v/>
      </c>
      <c r="CQ665" s="17"/>
      <c r="CR665" s="17"/>
      <c r="CT665" s="3" t="str">
        <f t="shared" si="250"/>
        <v/>
      </c>
      <c r="CU665" s="17"/>
      <c r="CV665" s="17"/>
      <c r="CX665" s="3" t="str">
        <f t="shared" si="251"/>
        <v/>
      </c>
      <c r="CY665" s="17"/>
      <c r="CZ665" s="17"/>
      <c r="DB665" s="3" t="str">
        <f t="shared" si="252"/>
        <v/>
      </c>
      <c r="DC665" s="17"/>
      <c r="DD665" s="17"/>
      <c r="DF665" s="3" t="str">
        <f t="shared" si="253"/>
        <v/>
      </c>
    </row>
    <row r="666" spans="1:110">
      <c r="A666" s="48">
        <v>660</v>
      </c>
      <c r="B666" s="98" t="str">
        <f>IF(Data!B666:$B$1008&lt;&gt;"",Data!B666,"")</f>
        <v/>
      </c>
      <c r="C666" s="98" t="str">
        <f>IF(Data!$B666:C$1008&lt;&gt;"",Data!C666,"")</f>
        <v/>
      </c>
      <c r="D666" s="98" t="str">
        <f>IF(Data!$B666:D$1008&lt;&gt;"",Data!D666,"")</f>
        <v/>
      </c>
      <c r="E666" s="98" t="str">
        <f>IF(Data!$B666:E$1008&lt;&gt;"",Data!E666,"")</f>
        <v/>
      </c>
      <c r="F666" s="98" t="str">
        <f>IF(Data!$B666:F$1008&lt;&gt;"",Data!F666,"")</f>
        <v/>
      </c>
      <c r="G666" s="98" t="str">
        <f>IF(Data!$B666:G$1008&lt;&gt;"",Data!G666,"")</f>
        <v/>
      </c>
      <c r="H666" s="98" t="str">
        <f>IF(Data!$B666:H$1008&lt;&gt;"",Data!H666,"")</f>
        <v/>
      </c>
      <c r="I666" s="98" t="str">
        <f>IF(Data!$B666:I$1008&lt;&gt;"",Data!I666,"")</f>
        <v/>
      </c>
      <c r="J666" s="98" t="str">
        <f>IF(Data!$B666:J$1008&lt;&gt;"",Data!J666,"")</f>
        <v/>
      </c>
      <c r="K666" s="98" t="str">
        <f>IF(Data!$B666:K$1008&lt;&gt;"",Data!K666,"")</f>
        <v/>
      </c>
      <c r="L666" s="98" t="str">
        <f>IF(Data!$B666:L$1008&lt;&gt;"",Data!L666,"")</f>
        <v/>
      </c>
      <c r="M666" s="98" t="str">
        <f>IF(Data!$B666:M$1008&lt;&gt;"",Data!M666,"")</f>
        <v/>
      </c>
      <c r="N666" s="98" t="str">
        <f>IF(Data!$B666:N$1008&lt;&gt;"",Data!N666,"")</f>
        <v/>
      </c>
      <c r="O666" s="98" t="str">
        <f>IF(Data!$B666:O$1008&lt;&gt;"",Data!O666,"")</f>
        <v/>
      </c>
      <c r="P666" s="98" t="str">
        <f>IF(Data!$B666:P$1008&lt;&gt;"",Data!P666,"")</f>
        <v/>
      </c>
      <c r="Q666" s="98" t="str">
        <f>IF(Data!$B666:Q$1008&lt;&gt;"",Data!Q666,"")</f>
        <v/>
      </c>
      <c r="R666" s="98" t="str">
        <f>IF(Data!$B666:R$1008&lt;&gt;"",Data!R666,"")</f>
        <v/>
      </c>
      <c r="S666" s="98" t="str">
        <f>IF(Data!$B666:S$1008&lt;&gt;"",Data!S666,"")</f>
        <v/>
      </c>
      <c r="T666" s="98" t="str">
        <f>IF(Data!$B666:T$1008&lt;&gt;"",Data!T666,"")</f>
        <v/>
      </c>
      <c r="U666" s="98" t="str">
        <f>IF(Data!$B666:U$1008&lt;&gt;"",Data!U666,"")</f>
        <v/>
      </c>
      <c r="AC666" s="16" t="str">
        <f t="shared" si="233"/>
        <v/>
      </c>
      <c r="AH666" s="3" t="str">
        <f t="shared" si="234"/>
        <v/>
      </c>
      <c r="AL666" s="3" t="str">
        <f t="shared" si="235"/>
        <v/>
      </c>
      <c r="AP666" s="3" t="str">
        <f t="shared" si="236"/>
        <v/>
      </c>
      <c r="AT666" s="3" t="str">
        <f t="shared" si="237"/>
        <v/>
      </c>
      <c r="AX666" s="3" t="str">
        <f t="shared" si="238"/>
        <v/>
      </c>
      <c r="BB666" s="3" t="str">
        <f t="shared" si="239"/>
        <v/>
      </c>
      <c r="BF666" s="3" t="str">
        <f t="shared" si="242"/>
        <v/>
      </c>
      <c r="BJ666" s="3" t="str">
        <f t="shared" si="240"/>
        <v/>
      </c>
      <c r="BN666" s="3" t="str">
        <f t="shared" si="241"/>
        <v/>
      </c>
      <c r="BR666" s="3" t="str">
        <f t="shared" si="243"/>
        <v/>
      </c>
      <c r="BS666" s="17"/>
      <c r="BT666" s="17"/>
      <c r="BV666" s="3" t="str">
        <f t="shared" si="244"/>
        <v/>
      </c>
      <c r="BW666" s="17"/>
      <c r="BX666" s="17"/>
      <c r="BZ666" s="3" t="str">
        <f t="shared" si="245"/>
        <v/>
      </c>
      <c r="CA666" s="17"/>
      <c r="CB666" s="17"/>
      <c r="CD666" s="3" t="str">
        <f t="shared" si="246"/>
        <v/>
      </c>
      <c r="CE666" s="17"/>
      <c r="CF666" s="17"/>
      <c r="CH666" s="3" t="str">
        <f t="shared" si="247"/>
        <v/>
      </c>
      <c r="CI666" s="17"/>
      <c r="CJ666" s="17"/>
      <c r="CL666" s="3" t="str">
        <f t="shared" si="248"/>
        <v/>
      </c>
      <c r="CM666" s="17"/>
      <c r="CN666" s="17"/>
      <c r="CP666" s="3" t="str">
        <f t="shared" si="249"/>
        <v/>
      </c>
      <c r="CQ666" s="17"/>
      <c r="CR666" s="17"/>
      <c r="CT666" s="3" t="str">
        <f t="shared" si="250"/>
        <v/>
      </c>
      <c r="CU666" s="17"/>
      <c r="CV666" s="17"/>
      <c r="CX666" s="3" t="str">
        <f t="shared" si="251"/>
        <v/>
      </c>
      <c r="CY666" s="17"/>
      <c r="CZ666" s="17"/>
      <c r="DB666" s="3" t="str">
        <f t="shared" si="252"/>
        <v/>
      </c>
      <c r="DC666" s="17"/>
      <c r="DD666" s="17"/>
      <c r="DF666" s="3" t="str">
        <f t="shared" si="253"/>
        <v/>
      </c>
    </row>
    <row r="667" spans="1:110">
      <c r="A667" s="48">
        <v>661</v>
      </c>
      <c r="B667" s="98" t="str">
        <f>IF(Data!B667:$B$1008&lt;&gt;"",Data!B667,"")</f>
        <v/>
      </c>
      <c r="C667" s="98" t="str">
        <f>IF(Data!$B667:C$1008&lt;&gt;"",Data!C667,"")</f>
        <v/>
      </c>
      <c r="D667" s="98" t="str">
        <f>IF(Data!$B667:D$1008&lt;&gt;"",Data!D667,"")</f>
        <v/>
      </c>
      <c r="E667" s="98" t="str">
        <f>IF(Data!$B667:E$1008&lt;&gt;"",Data!E667,"")</f>
        <v/>
      </c>
      <c r="F667" s="98" t="str">
        <f>IF(Data!$B667:F$1008&lt;&gt;"",Data!F667,"")</f>
        <v/>
      </c>
      <c r="G667" s="98" t="str">
        <f>IF(Data!$B667:G$1008&lt;&gt;"",Data!G667,"")</f>
        <v/>
      </c>
      <c r="H667" s="98" t="str">
        <f>IF(Data!$B667:H$1008&lt;&gt;"",Data!H667,"")</f>
        <v/>
      </c>
      <c r="I667" s="98" t="str">
        <f>IF(Data!$B667:I$1008&lt;&gt;"",Data!I667,"")</f>
        <v/>
      </c>
      <c r="J667" s="98" t="str">
        <f>IF(Data!$B667:J$1008&lt;&gt;"",Data!J667,"")</f>
        <v/>
      </c>
      <c r="K667" s="98" t="str">
        <f>IF(Data!$B667:K$1008&lt;&gt;"",Data!K667,"")</f>
        <v/>
      </c>
      <c r="L667" s="98" t="str">
        <f>IF(Data!$B667:L$1008&lt;&gt;"",Data!L667,"")</f>
        <v/>
      </c>
      <c r="M667" s="98" t="str">
        <f>IF(Data!$B667:M$1008&lt;&gt;"",Data!M667,"")</f>
        <v/>
      </c>
      <c r="N667" s="98" t="str">
        <f>IF(Data!$B667:N$1008&lt;&gt;"",Data!N667,"")</f>
        <v/>
      </c>
      <c r="O667" s="98" t="str">
        <f>IF(Data!$B667:O$1008&lt;&gt;"",Data!O667,"")</f>
        <v/>
      </c>
      <c r="P667" s="98" t="str">
        <f>IF(Data!$B667:P$1008&lt;&gt;"",Data!P667,"")</f>
        <v/>
      </c>
      <c r="Q667" s="98" t="str">
        <f>IF(Data!$B667:Q$1008&lt;&gt;"",Data!Q667,"")</f>
        <v/>
      </c>
      <c r="R667" s="98" t="str">
        <f>IF(Data!$B667:R$1008&lt;&gt;"",Data!R667,"")</f>
        <v/>
      </c>
      <c r="S667" s="98" t="str">
        <f>IF(Data!$B667:S$1008&lt;&gt;"",Data!S667,"")</f>
        <v/>
      </c>
      <c r="T667" s="98" t="str">
        <f>IF(Data!$B667:T$1008&lt;&gt;"",Data!T667,"")</f>
        <v/>
      </c>
      <c r="U667" s="98" t="str">
        <f>IF(Data!$B667:U$1008&lt;&gt;"",Data!U667,"")</f>
        <v/>
      </c>
      <c r="AC667" s="16" t="str">
        <f t="shared" si="233"/>
        <v/>
      </c>
      <c r="AH667" s="3" t="str">
        <f t="shared" si="234"/>
        <v/>
      </c>
      <c r="AL667" s="3" t="str">
        <f t="shared" si="235"/>
        <v/>
      </c>
      <c r="AP667" s="3" t="str">
        <f t="shared" si="236"/>
        <v/>
      </c>
      <c r="AT667" s="3" t="str">
        <f t="shared" si="237"/>
        <v/>
      </c>
      <c r="AX667" s="3" t="str">
        <f t="shared" si="238"/>
        <v/>
      </c>
      <c r="BB667" s="3" t="str">
        <f t="shared" si="239"/>
        <v/>
      </c>
      <c r="BF667" s="3" t="str">
        <f t="shared" si="242"/>
        <v/>
      </c>
      <c r="BJ667" s="3" t="str">
        <f t="shared" si="240"/>
        <v/>
      </c>
      <c r="BN667" s="3" t="str">
        <f t="shared" si="241"/>
        <v/>
      </c>
      <c r="BR667" s="3" t="str">
        <f t="shared" si="243"/>
        <v/>
      </c>
      <c r="BS667" s="17"/>
      <c r="BT667" s="17"/>
      <c r="BV667" s="3" t="str">
        <f t="shared" si="244"/>
        <v/>
      </c>
      <c r="BW667" s="17"/>
      <c r="BX667" s="17"/>
      <c r="BZ667" s="3" t="str">
        <f t="shared" si="245"/>
        <v/>
      </c>
      <c r="CA667" s="17"/>
      <c r="CB667" s="17"/>
      <c r="CD667" s="3" t="str">
        <f t="shared" si="246"/>
        <v/>
      </c>
      <c r="CE667" s="17"/>
      <c r="CF667" s="17"/>
      <c r="CH667" s="3" t="str">
        <f t="shared" si="247"/>
        <v/>
      </c>
      <c r="CI667" s="17"/>
      <c r="CJ667" s="17"/>
      <c r="CL667" s="3" t="str">
        <f t="shared" si="248"/>
        <v/>
      </c>
      <c r="CM667" s="17"/>
      <c r="CN667" s="17"/>
      <c r="CP667" s="3" t="str">
        <f t="shared" si="249"/>
        <v/>
      </c>
      <c r="CQ667" s="17"/>
      <c r="CR667" s="17"/>
      <c r="CT667" s="3" t="str">
        <f t="shared" si="250"/>
        <v/>
      </c>
      <c r="CU667" s="17"/>
      <c r="CV667" s="17"/>
      <c r="CX667" s="3" t="str">
        <f t="shared" si="251"/>
        <v/>
      </c>
      <c r="CY667" s="17"/>
      <c r="CZ667" s="17"/>
      <c r="DB667" s="3" t="str">
        <f t="shared" si="252"/>
        <v/>
      </c>
      <c r="DC667" s="17"/>
      <c r="DD667" s="17"/>
      <c r="DF667" s="3" t="str">
        <f t="shared" si="253"/>
        <v/>
      </c>
    </row>
    <row r="668" spans="1:110">
      <c r="A668" s="48">
        <v>662</v>
      </c>
      <c r="B668" s="98" t="str">
        <f>IF(Data!B668:$B$1008&lt;&gt;"",Data!B668,"")</f>
        <v/>
      </c>
      <c r="C668" s="98" t="str">
        <f>IF(Data!$B668:C$1008&lt;&gt;"",Data!C668,"")</f>
        <v/>
      </c>
      <c r="D668" s="98" t="str">
        <f>IF(Data!$B668:D$1008&lt;&gt;"",Data!D668,"")</f>
        <v/>
      </c>
      <c r="E668" s="98" t="str">
        <f>IF(Data!$B668:E$1008&lt;&gt;"",Data!E668,"")</f>
        <v/>
      </c>
      <c r="F668" s="98" t="str">
        <f>IF(Data!$B668:F$1008&lt;&gt;"",Data!F668,"")</f>
        <v/>
      </c>
      <c r="G668" s="98" t="str">
        <f>IF(Data!$B668:G$1008&lt;&gt;"",Data!G668,"")</f>
        <v/>
      </c>
      <c r="H668" s="98" t="str">
        <f>IF(Data!$B668:H$1008&lt;&gt;"",Data!H668,"")</f>
        <v/>
      </c>
      <c r="I668" s="98" t="str">
        <f>IF(Data!$B668:I$1008&lt;&gt;"",Data!I668,"")</f>
        <v/>
      </c>
      <c r="J668" s="98" t="str">
        <f>IF(Data!$B668:J$1008&lt;&gt;"",Data!J668,"")</f>
        <v/>
      </c>
      <c r="K668" s="98" t="str">
        <f>IF(Data!$B668:K$1008&lt;&gt;"",Data!K668,"")</f>
        <v/>
      </c>
      <c r="L668" s="98" t="str">
        <f>IF(Data!$B668:L$1008&lt;&gt;"",Data!L668,"")</f>
        <v/>
      </c>
      <c r="M668" s="98" t="str">
        <f>IF(Data!$B668:M$1008&lt;&gt;"",Data!M668,"")</f>
        <v/>
      </c>
      <c r="N668" s="98" t="str">
        <f>IF(Data!$B668:N$1008&lt;&gt;"",Data!N668,"")</f>
        <v/>
      </c>
      <c r="O668" s="98" t="str">
        <f>IF(Data!$B668:O$1008&lt;&gt;"",Data!O668,"")</f>
        <v/>
      </c>
      <c r="P668" s="98" t="str">
        <f>IF(Data!$B668:P$1008&lt;&gt;"",Data!P668,"")</f>
        <v/>
      </c>
      <c r="Q668" s="98" t="str">
        <f>IF(Data!$B668:Q$1008&lt;&gt;"",Data!Q668,"")</f>
        <v/>
      </c>
      <c r="R668" s="98" t="str">
        <f>IF(Data!$B668:R$1008&lt;&gt;"",Data!R668,"")</f>
        <v/>
      </c>
      <c r="S668" s="98" t="str">
        <f>IF(Data!$B668:S$1008&lt;&gt;"",Data!S668,"")</f>
        <v/>
      </c>
      <c r="T668" s="98" t="str">
        <f>IF(Data!$B668:T$1008&lt;&gt;"",Data!T668,"")</f>
        <v/>
      </c>
      <c r="U668" s="98" t="str">
        <f>IF(Data!$B668:U$1008&lt;&gt;"",Data!U668,"")</f>
        <v/>
      </c>
      <c r="AC668" s="16" t="str">
        <f t="shared" si="233"/>
        <v/>
      </c>
      <c r="AH668" s="3" t="str">
        <f t="shared" si="234"/>
        <v/>
      </c>
      <c r="AL668" s="3" t="str">
        <f t="shared" si="235"/>
        <v/>
      </c>
      <c r="AP668" s="3" t="str">
        <f t="shared" si="236"/>
        <v/>
      </c>
      <c r="AT668" s="3" t="str">
        <f t="shared" si="237"/>
        <v/>
      </c>
      <c r="AX668" s="3" t="str">
        <f t="shared" si="238"/>
        <v/>
      </c>
      <c r="BB668" s="3" t="str">
        <f t="shared" si="239"/>
        <v/>
      </c>
      <c r="BF668" s="3" t="str">
        <f t="shared" si="242"/>
        <v/>
      </c>
      <c r="BJ668" s="3" t="str">
        <f t="shared" si="240"/>
        <v/>
      </c>
      <c r="BN668" s="3" t="str">
        <f t="shared" si="241"/>
        <v/>
      </c>
      <c r="BR668" s="3" t="str">
        <f t="shared" si="243"/>
        <v/>
      </c>
      <c r="BS668" s="17"/>
      <c r="BT668" s="17"/>
      <c r="BV668" s="3" t="str">
        <f t="shared" si="244"/>
        <v/>
      </c>
      <c r="BW668" s="17"/>
      <c r="BX668" s="17"/>
      <c r="BZ668" s="3" t="str">
        <f t="shared" si="245"/>
        <v/>
      </c>
      <c r="CA668" s="17"/>
      <c r="CB668" s="17"/>
      <c r="CD668" s="3" t="str">
        <f t="shared" si="246"/>
        <v/>
      </c>
      <c r="CE668" s="17"/>
      <c r="CF668" s="17"/>
      <c r="CH668" s="3" t="str">
        <f t="shared" si="247"/>
        <v/>
      </c>
      <c r="CI668" s="17"/>
      <c r="CJ668" s="17"/>
      <c r="CL668" s="3" t="str">
        <f t="shared" si="248"/>
        <v/>
      </c>
      <c r="CM668" s="17"/>
      <c r="CN668" s="17"/>
      <c r="CP668" s="3" t="str">
        <f t="shared" si="249"/>
        <v/>
      </c>
      <c r="CQ668" s="17"/>
      <c r="CR668" s="17"/>
      <c r="CT668" s="3" t="str">
        <f t="shared" si="250"/>
        <v/>
      </c>
      <c r="CU668" s="17"/>
      <c r="CV668" s="17"/>
      <c r="CX668" s="3" t="str">
        <f t="shared" si="251"/>
        <v/>
      </c>
      <c r="CY668" s="17"/>
      <c r="CZ668" s="17"/>
      <c r="DB668" s="3" t="str">
        <f t="shared" si="252"/>
        <v/>
      </c>
      <c r="DC668" s="17"/>
      <c r="DD668" s="17"/>
      <c r="DF668" s="3" t="str">
        <f t="shared" si="253"/>
        <v/>
      </c>
    </row>
    <row r="669" spans="1:110">
      <c r="A669" s="48">
        <v>663</v>
      </c>
      <c r="B669" s="98" t="str">
        <f>IF(Data!B669:$B$1008&lt;&gt;"",Data!B669,"")</f>
        <v/>
      </c>
      <c r="C669" s="98" t="str">
        <f>IF(Data!$B669:C$1008&lt;&gt;"",Data!C669,"")</f>
        <v/>
      </c>
      <c r="D669" s="98" t="str">
        <f>IF(Data!$B669:D$1008&lt;&gt;"",Data!D669,"")</f>
        <v/>
      </c>
      <c r="E669" s="98" t="str">
        <f>IF(Data!$B669:E$1008&lt;&gt;"",Data!E669,"")</f>
        <v/>
      </c>
      <c r="F669" s="98" t="str">
        <f>IF(Data!$B669:F$1008&lt;&gt;"",Data!F669,"")</f>
        <v/>
      </c>
      <c r="G669" s="98" t="str">
        <f>IF(Data!$B669:G$1008&lt;&gt;"",Data!G669,"")</f>
        <v/>
      </c>
      <c r="H669" s="98" t="str">
        <f>IF(Data!$B669:H$1008&lt;&gt;"",Data!H669,"")</f>
        <v/>
      </c>
      <c r="I669" s="98" t="str">
        <f>IF(Data!$B669:I$1008&lt;&gt;"",Data!I669,"")</f>
        <v/>
      </c>
      <c r="J669" s="98" t="str">
        <f>IF(Data!$B669:J$1008&lt;&gt;"",Data!J669,"")</f>
        <v/>
      </c>
      <c r="K669" s="98" t="str">
        <f>IF(Data!$B669:K$1008&lt;&gt;"",Data!K669,"")</f>
        <v/>
      </c>
      <c r="L669" s="98" t="str">
        <f>IF(Data!$B669:L$1008&lt;&gt;"",Data!L669,"")</f>
        <v/>
      </c>
      <c r="M669" s="98" t="str">
        <f>IF(Data!$B669:M$1008&lt;&gt;"",Data!M669,"")</f>
        <v/>
      </c>
      <c r="N669" s="98" t="str">
        <f>IF(Data!$B669:N$1008&lt;&gt;"",Data!N669,"")</f>
        <v/>
      </c>
      <c r="O669" s="98" t="str">
        <f>IF(Data!$B669:O$1008&lt;&gt;"",Data!O669,"")</f>
        <v/>
      </c>
      <c r="P669" s="98" t="str">
        <f>IF(Data!$B669:P$1008&lt;&gt;"",Data!P669,"")</f>
        <v/>
      </c>
      <c r="Q669" s="98" t="str">
        <f>IF(Data!$B669:Q$1008&lt;&gt;"",Data!Q669,"")</f>
        <v/>
      </c>
      <c r="R669" s="98" t="str">
        <f>IF(Data!$B669:R$1008&lt;&gt;"",Data!R669,"")</f>
        <v/>
      </c>
      <c r="S669" s="98" t="str">
        <f>IF(Data!$B669:S$1008&lt;&gt;"",Data!S669,"")</f>
        <v/>
      </c>
      <c r="T669" s="98" t="str">
        <f>IF(Data!$B669:T$1008&lt;&gt;"",Data!T669,"")</f>
        <v/>
      </c>
      <c r="U669" s="98" t="str">
        <f>IF(Data!$B669:U$1008&lt;&gt;"",Data!U669,"")</f>
        <v/>
      </c>
      <c r="AC669" s="16" t="str">
        <f t="shared" si="233"/>
        <v/>
      </c>
      <c r="AH669" s="3" t="str">
        <f t="shared" si="234"/>
        <v/>
      </c>
      <c r="AL669" s="3" t="str">
        <f t="shared" si="235"/>
        <v/>
      </c>
      <c r="AP669" s="3" t="str">
        <f t="shared" si="236"/>
        <v/>
      </c>
      <c r="AT669" s="3" t="str">
        <f t="shared" si="237"/>
        <v/>
      </c>
      <c r="AX669" s="3" t="str">
        <f t="shared" si="238"/>
        <v/>
      </c>
      <c r="BB669" s="3" t="str">
        <f t="shared" si="239"/>
        <v/>
      </c>
      <c r="BF669" s="3" t="str">
        <f t="shared" si="242"/>
        <v/>
      </c>
      <c r="BJ669" s="3" t="str">
        <f t="shared" si="240"/>
        <v/>
      </c>
      <c r="BN669" s="3" t="str">
        <f t="shared" si="241"/>
        <v/>
      </c>
      <c r="BR669" s="3" t="str">
        <f t="shared" si="243"/>
        <v/>
      </c>
      <c r="BS669" s="17"/>
      <c r="BT669" s="17"/>
      <c r="BV669" s="3" t="str">
        <f t="shared" si="244"/>
        <v/>
      </c>
      <c r="BW669" s="17"/>
      <c r="BX669" s="17"/>
      <c r="BZ669" s="3" t="str">
        <f t="shared" si="245"/>
        <v/>
      </c>
      <c r="CA669" s="17"/>
      <c r="CB669" s="17"/>
      <c r="CD669" s="3" t="str">
        <f t="shared" si="246"/>
        <v/>
      </c>
      <c r="CE669" s="17"/>
      <c r="CF669" s="17"/>
      <c r="CH669" s="3" t="str">
        <f t="shared" si="247"/>
        <v/>
      </c>
      <c r="CI669" s="17"/>
      <c r="CJ669" s="17"/>
      <c r="CL669" s="3" t="str">
        <f t="shared" si="248"/>
        <v/>
      </c>
      <c r="CM669" s="17"/>
      <c r="CN669" s="17"/>
      <c r="CP669" s="3" t="str">
        <f t="shared" si="249"/>
        <v/>
      </c>
      <c r="CQ669" s="17"/>
      <c r="CR669" s="17"/>
      <c r="CT669" s="3" t="str">
        <f t="shared" si="250"/>
        <v/>
      </c>
      <c r="CU669" s="17"/>
      <c r="CV669" s="17"/>
      <c r="CX669" s="3" t="str">
        <f t="shared" si="251"/>
        <v/>
      </c>
      <c r="CY669" s="17"/>
      <c r="CZ669" s="17"/>
      <c r="DB669" s="3" t="str">
        <f t="shared" si="252"/>
        <v/>
      </c>
      <c r="DC669" s="17"/>
      <c r="DD669" s="17"/>
      <c r="DF669" s="3" t="str">
        <f t="shared" si="253"/>
        <v/>
      </c>
    </row>
    <row r="670" spans="1:110">
      <c r="A670" s="48">
        <v>664</v>
      </c>
      <c r="B670" s="98" t="str">
        <f>IF(Data!B670:$B$1008&lt;&gt;"",Data!B670,"")</f>
        <v/>
      </c>
      <c r="C670" s="98" t="str">
        <f>IF(Data!$B670:C$1008&lt;&gt;"",Data!C670,"")</f>
        <v/>
      </c>
      <c r="D670" s="98" t="str">
        <f>IF(Data!$B670:D$1008&lt;&gt;"",Data!D670,"")</f>
        <v/>
      </c>
      <c r="E670" s="98" t="str">
        <f>IF(Data!$B670:E$1008&lt;&gt;"",Data!E670,"")</f>
        <v/>
      </c>
      <c r="F670" s="98" t="str">
        <f>IF(Data!$B670:F$1008&lt;&gt;"",Data!F670,"")</f>
        <v/>
      </c>
      <c r="G670" s="98" t="str">
        <f>IF(Data!$B670:G$1008&lt;&gt;"",Data!G670,"")</f>
        <v/>
      </c>
      <c r="H670" s="98" t="str">
        <f>IF(Data!$B670:H$1008&lt;&gt;"",Data!H670,"")</f>
        <v/>
      </c>
      <c r="I670" s="98" t="str">
        <f>IF(Data!$B670:I$1008&lt;&gt;"",Data!I670,"")</f>
        <v/>
      </c>
      <c r="J670" s="98" t="str">
        <f>IF(Data!$B670:J$1008&lt;&gt;"",Data!J670,"")</f>
        <v/>
      </c>
      <c r="K670" s="98" t="str">
        <f>IF(Data!$B670:K$1008&lt;&gt;"",Data!K670,"")</f>
        <v/>
      </c>
      <c r="L670" s="98" t="str">
        <f>IF(Data!$B670:L$1008&lt;&gt;"",Data!L670,"")</f>
        <v/>
      </c>
      <c r="M670" s="98" t="str">
        <f>IF(Data!$B670:M$1008&lt;&gt;"",Data!M670,"")</f>
        <v/>
      </c>
      <c r="N670" s="98" t="str">
        <f>IF(Data!$B670:N$1008&lt;&gt;"",Data!N670,"")</f>
        <v/>
      </c>
      <c r="O670" s="98" t="str">
        <f>IF(Data!$B670:O$1008&lt;&gt;"",Data!O670,"")</f>
        <v/>
      </c>
      <c r="P670" s="98" t="str">
        <f>IF(Data!$B670:P$1008&lt;&gt;"",Data!P670,"")</f>
        <v/>
      </c>
      <c r="Q670" s="98" t="str">
        <f>IF(Data!$B670:Q$1008&lt;&gt;"",Data!Q670,"")</f>
        <v/>
      </c>
      <c r="R670" s="98" t="str">
        <f>IF(Data!$B670:R$1008&lt;&gt;"",Data!R670,"")</f>
        <v/>
      </c>
      <c r="S670" s="98" t="str">
        <f>IF(Data!$B670:S$1008&lt;&gt;"",Data!S670,"")</f>
        <v/>
      </c>
      <c r="T670" s="98" t="str">
        <f>IF(Data!$B670:T$1008&lt;&gt;"",Data!T670,"")</f>
        <v/>
      </c>
      <c r="U670" s="98" t="str">
        <f>IF(Data!$B670:U$1008&lt;&gt;"",Data!U670,"")</f>
        <v/>
      </c>
      <c r="AC670" s="16" t="str">
        <f t="shared" si="233"/>
        <v/>
      </c>
      <c r="AH670" s="3" t="str">
        <f t="shared" si="234"/>
        <v/>
      </c>
      <c r="AL670" s="3" t="str">
        <f t="shared" si="235"/>
        <v/>
      </c>
      <c r="AP670" s="3" t="str">
        <f t="shared" si="236"/>
        <v/>
      </c>
      <c r="AT670" s="3" t="str">
        <f t="shared" si="237"/>
        <v/>
      </c>
      <c r="AX670" s="3" t="str">
        <f t="shared" si="238"/>
        <v/>
      </c>
      <c r="BB670" s="3" t="str">
        <f t="shared" si="239"/>
        <v/>
      </c>
      <c r="BF670" s="3" t="str">
        <f t="shared" si="242"/>
        <v/>
      </c>
      <c r="BJ670" s="3" t="str">
        <f t="shared" si="240"/>
        <v/>
      </c>
      <c r="BN670" s="3" t="str">
        <f t="shared" si="241"/>
        <v/>
      </c>
      <c r="BR670" s="3" t="str">
        <f t="shared" si="243"/>
        <v/>
      </c>
      <c r="BS670" s="17"/>
      <c r="BT670" s="17"/>
      <c r="BV670" s="3" t="str">
        <f t="shared" si="244"/>
        <v/>
      </c>
      <c r="BW670" s="17"/>
      <c r="BX670" s="17"/>
      <c r="BZ670" s="3" t="str">
        <f t="shared" si="245"/>
        <v/>
      </c>
      <c r="CA670" s="17"/>
      <c r="CB670" s="17"/>
      <c r="CD670" s="3" t="str">
        <f t="shared" si="246"/>
        <v/>
      </c>
      <c r="CE670" s="17"/>
      <c r="CF670" s="17"/>
      <c r="CH670" s="3" t="str">
        <f t="shared" si="247"/>
        <v/>
      </c>
      <c r="CI670" s="17"/>
      <c r="CJ670" s="17"/>
      <c r="CL670" s="3" t="str">
        <f t="shared" si="248"/>
        <v/>
      </c>
      <c r="CM670" s="17"/>
      <c r="CN670" s="17"/>
      <c r="CP670" s="3" t="str">
        <f t="shared" si="249"/>
        <v/>
      </c>
      <c r="CQ670" s="17"/>
      <c r="CR670" s="17"/>
      <c r="CT670" s="3" t="str">
        <f t="shared" si="250"/>
        <v/>
      </c>
      <c r="CU670" s="17"/>
      <c r="CV670" s="17"/>
      <c r="CX670" s="3" t="str">
        <f t="shared" si="251"/>
        <v/>
      </c>
      <c r="CY670" s="17"/>
      <c r="CZ670" s="17"/>
      <c r="DB670" s="3" t="str">
        <f t="shared" si="252"/>
        <v/>
      </c>
      <c r="DC670" s="17"/>
      <c r="DD670" s="17"/>
      <c r="DF670" s="3" t="str">
        <f t="shared" si="253"/>
        <v/>
      </c>
    </row>
    <row r="671" spans="1:110">
      <c r="A671" s="48">
        <v>665</v>
      </c>
      <c r="B671" s="98" t="str">
        <f>IF(Data!B671:$B$1008&lt;&gt;"",Data!B671,"")</f>
        <v/>
      </c>
      <c r="C671" s="98" t="str">
        <f>IF(Data!$B671:C$1008&lt;&gt;"",Data!C671,"")</f>
        <v/>
      </c>
      <c r="D671" s="98" t="str">
        <f>IF(Data!$B671:D$1008&lt;&gt;"",Data!D671,"")</f>
        <v/>
      </c>
      <c r="E671" s="98" t="str">
        <f>IF(Data!$B671:E$1008&lt;&gt;"",Data!E671,"")</f>
        <v/>
      </c>
      <c r="F671" s="98" t="str">
        <f>IF(Data!$B671:F$1008&lt;&gt;"",Data!F671,"")</f>
        <v/>
      </c>
      <c r="G671" s="98" t="str">
        <f>IF(Data!$B671:G$1008&lt;&gt;"",Data!G671,"")</f>
        <v/>
      </c>
      <c r="H671" s="98" t="str">
        <f>IF(Data!$B671:H$1008&lt;&gt;"",Data!H671,"")</f>
        <v/>
      </c>
      <c r="I671" s="98" t="str">
        <f>IF(Data!$B671:I$1008&lt;&gt;"",Data!I671,"")</f>
        <v/>
      </c>
      <c r="J671" s="98" t="str">
        <f>IF(Data!$B671:J$1008&lt;&gt;"",Data!J671,"")</f>
        <v/>
      </c>
      <c r="K671" s="98" t="str">
        <f>IF(Data!$B671:K$1008&lt;&gt;"",Data!K671,"")</f>
        <v/>
      </c>
      <c r="L671" s="98" t="str">
        <f>IF(Data!$B671:L$1008&lt;&gt;"",Data!L671,"")</f>
        <v/>
      </c>
      <c r="M671" s="98" t="str">
        <f>IF(Data!$B671:M$1008&lt;&gt;"",Data!M671,"")</f>
        <v/>
      </c>
      <c r="N671" s="98" t="str">
        <f>IF(Data!$B671:N$1008&lt;&gt;"",Data!N671,"")</f>
        <v/>
      </c>
      <c r="O671" s="98" t="str">
        <f>IF(Data!$B671:O$1008&lt;&gt;"",Data!O671,"")</f>
        <v/>
      </c>
      <c r="P671" s="98" t="str">
        <f>IF(Data!$B671:P$1008&lt;&gt;"",Data!P671,"")</f>
        <v/>
      </c>
      <c r="Q671" s="98" t="str">
        <f>IF(Data!$B671:Q$1008&lt;&gt;"",Data!Q671,"")</f>
        <v/>
      </c>
      <c r="R671" s="98" t="str">
        <f>IF(Data!$B671:R$1008&lt;&gt;"",Data!R671,"")</f>
        <v/>
      </c>
      <c r="S671" s="98" t="str">
        <f>IF(Data!$B671:S$1008&lt;&gt;"",Data!S671,"")</f>
        <v/>
      </c>
      <c r="T671" s="98" t="str">
        <f>IF(Data!$B671:T$1008&lt;&gt;"",Data!T671,"")</f>
        <v/>
      </c>
      <c r="U671" s="98" t="str">
        <f>IF(Data!$B671:U$1008&lt;&gt;"",Data!U671,"")</f>
        <v/>
      </c>
      <c r="AC671" s="16" t="str">
        <f t="shared" si="233"/>
        <v/>
      </c>
      <c r="AH671" s="3" t="str">
        <f t="shared" si="234"/>
        <v/>
      </c>
      <c r="AL671" s="3" t="str">
        <f t="shared" si="235"/>
        <v/>
      </c>
      <c r="AP671" s="3" t="str">
        <f t="shared" si="236"/>
        <v/>
      </c>
      <c r="AT671" s="3" t="str">
        <f t="shared" si="237"/>
        <v/>
      </c>
      <c r="AX671" s="3" t="str">
        <f t="shared" si="238"/>
        <v/>
      </c>
      <c r="BB671" s="3" t="str">
        <f t="shared" si="239"/>
        <v/>
      </c>
      <c r="BF671" s="3" t="str">
        <f t="shared" si="242"/>
        <v/>
      </c>
      <c r="BJ671" s="3" t="str">
        <f t="shared" si="240"/>
        <v/>
      </c>
      <c r="BN671" s="3" t="str">
        <f t="shared" si="241"/>
        <v/>
      </c>
      <c r="BR671" s="3" t="str">
        <f t="shared" si="243"/>
        <v/>
      </c>
      <c r="BS671" s="17"/>
      <c r="BT671" s="17"/>
      <c r="BV671" s="3" t="str">
        <f t="shared" si="244"/>
        <v/>
      </c>
      <c r="BW671" s="17"/>
      <c r="BX671" s="17"/>
      <c r="BZ671" s="3" t="str">
        <f t="shared" si="245"/>
        <v/>
      </c>
      <c r="CA671" s="17"/>
      <c r="CB671" s="17"/>
      <c r="CD671" s="3" t="str">
        <f t="shared" si="246"/>
        <v/>
      </c>
      <c r="CE671" s="17"/>
      <c r="CF671" s="17"/>
      <c r="CH671" s="3" t="str">
        <f t="shared" si="247"/>
        <v/>
      </c>
      <c r="CI671" s="17"/>
      <c r="CJ671" s="17"/>
      <c r="CL671" s="3" t="str">
        <f t="shared" si="248"/>
        <v/>
      </c>
      <c r="CM671" s="17"/>
      <c r="CN671" s="17"/>
      <c r="CP671" s="3" t="str">
        <f t="shared" si="249"/>
        <v/>
      </c>
      <c r="CQ671" s="17"/>
      <c r="CR671" s="17"/>
      <c r="CT671" s="3" t="str">
        <f t="shared" si="250"/>
        <v/>
      </c>
      <c r="CU671" s="17"/>
      <c r="CV671" s="17"/>
      <c r="CX671" s="3" t="str">
        <f t="shared" si="251"/>
        <v/>
      </c>
      <c r="CY671" s="17"/>
      <c r="CZ671" s="17"/>
      <c r="DB671" s="3" t="str">
        <f t="shared" si="252"/>
        <v/>
      </c>
      <c r="DC671" s="17"/>
      <c r="DD671" s="17"/>
      <c r="DF671" s="3" t="str">
        <f t="shared" si="253"/>
        <v/>
      </c>
    </row>
    <row r="672" spans="1:110">
      <c r="A672" s="48">
        <v>666</v>
      </c>
      <c r="B672" s="98" t="str">
        <f>IF(Data!B672:$B$1008&lt;&gt;"",Data!B672,"")</f>
        <v/>
      </c>
      <c r="C672" s="98" t="str">
        <f>IF(Data!$B672:C$1008&lt;&gt;"",Data!C672,"")</f>
        <v/>
      </c>
      <c r="D672" s="98" t="str">
        <f>IF(Data!$B672:D$1008&lt;&gt;"",Data!D672,"")</f>
        <v/>
      </c>
      <c r="E672" s="98" t="str">
        <f>IF(Data!$B672:E$1008&lt;&gt;"",Data!E672,"")</f>
        <v/>
      </c>
      <c r="F672" s="98" t="str">
        <f>IF(Data!$B672:F$1008&lt;&gt;"",Data!F672,"")</f>
        <v/>
      </c>
      <c r="G672" s="98" t="str">
        <f>IF(Data!$B672:G$1008&lt;&gt;"",Data!G672,"")</f>
        <v/>
      </c>
      <c r="H672" s="98" t="str">
        <f>IF(Data!$B672:H$1008&lt;&gt;"",Data!H672,"")</f>
        <v/>
      </c>
      <c r="I672" s="98" t="str">
        <f>IF(Data!$B672:I$1008&lt;&gt;"",Data!I672,"")</f>
        <v/>
      </c>
      <c r="J672" s="98" t="str">
        <f>IF(Data!$B672:J$1008&lt;&gt;"",Data!J672,"")</f>
        <v/>
      </c>
      <c r="K672" s="98" t="str">
        <f>IF(Data!$B672:K$1008&lt;&gt;"",Data!K672,"")</f>
        <v/>
      </c>
      <c r="L672" s="98" t="str">
        <f>IF(Data!$B672:L$1008&lt;&gt;"",Data!L672,"")</f>
        <v/>
      </c>
      <c r="M672" s="98" t="str">
        <f>IF(Data!$B672:M$1008&lt;&gt;"",Data!M672,"")</f>
        <v/>
      </c>
      <c r="N672" s="98" t="str">
        <f>IF(Data!$B672:N$1008&lt;&gt;"",Data!N672,"")</f>
        <v/>
      </c>
      <c r="O672" s="98" t="str">
        <f>IF(Data!$B672:O$1008&lt;&gt;"",Data!O672,"")</f>
        <v/>
      </c>
      <c r="P672" s="98" t="str">
        <f>IF(Data!$B672:P$1008&lt;&gt;"",Data!P672,"")</f>
        <v/>
      </c>
      <c r="Q672" s="98" t="str">
        <f>IF(Data!$B672:Q$1008&lt;&gt;"",Data!Q672,"")</f>
        <v/>
      </c>
      <c r="R672" s="98" t="str">
        <f>IF(Data!$B672:R$1008&lt;&gt;"",Data!R672,"")</f>
        <v/>
      </c>
      <c r="S672" s="98" t="str">
        <f>IF(Data!$B672:S$1008&lt;&gt;"",Data!S672,"")</f>
        <v/>
      </c>
      <c r="T672" s="98" t="str">
        <f>IF(Data!$B672:T$1008&lt;&gt;"",Data!T672,"")</f>
        <v/>
      </c>
      <c r="U672" s="98" t="str">
        <f>IF(Data!$B672:U$1008&lt;&gt;"",Data!U672,"")</f>
        <v/>
      </c>
      <c r="AC672" s="16" t="str">
        <f t="shared" si="233"/>
        <v/>
      </c>
      <c r="AH672" s="3" t="str">
        <f t="shared" si="234"/>
        <v/>
      </c>
      <c r="AL672" s="3" t="str">
        <f t="shared" si="235"/>
        <v/>
      </c>
      <c r="AP672" s="3" t="str">
        <f t="shared" si="236"/>
        <v/>
      </c>
      <c r="AT672" s="3" t="str">
        <f t="shared" si="237"/>
        <v/>
      </c>
      <c r="AX672" s="3" t="str">
        <f t="shared" si="238"/>
        <v/>
      </c>
      <c r="BB672" s="3" t="str">
        <f t="shared" si="239"/>
        <v/>
      </c>
      <c r="BF672" s="3" t="str">
        <f t="shared" si="242"/>
        <v/>
      </c>
      <c r="BJ672" s="3" t="str">
        <f t="shared" si="240"/>
        <v/>
      </c>
      <c r="BN672" s="3" t="str">
        <f t="shared" si="241"/>
        <v/>
      </c>
      <c r="BR672" s="3" t="str">
        <f t="shared" si="243"/>
        <v/>
      </c>
      <c r="BS672" s="17"/>
      <c r="BT672" s="17"/>
      <c r="BV672" s="3" t="str">
        <f t="shared" si="244"/>
        <v/>
      </c>
      <c r="BW672" s="17"/>
      <c r="BX672" s="17"/>
      <c r="BZ672" s="3" t="str">
        <f t="shared" si="245"/>
        <v/>
      </c>
      <c r="CA672" s="17"/>
      <c r="CB672" s="17"/>
      <c r="CD672" s="3" t="str">
        <f t="shared" si="246"/>
        <v/>
      </c>
      <c r="CE672" s="17"/>
      <c r="CF672" s="17"/>
      <c r="CH672" s="3" t="str">
        <f t="shared" si="247"/>
        <v/>
      </c>
      <c r="CI672" s="17"/>
      <c r="CJ672" s="17"/>
      <c r="CL672" s="3" t="str">
        <f t="shared" si="248"/>
        <v/>
      </c>
      <c r="CM672" s="17"/>
      <c r="CN672" s="17"/>
      <c r="CP672" s="3" t="str">
        <f t="shared" si="249"/>
        <v/>
      </c>
      <c r="CQ672" s="17"/>
      <c r="CR672" s="17"/>
      <c r="CT672" s="3" t="str">
        <f t="shared" si="250"/>
        <v/>
      </c>
      <c r="CU672" s="17"/>
      <c r="CV672" s="17"/>
      <c r="CX672" s="3" t="str">
        <f t="shared" si="251"/>
        <v/>
      </c>
      <c r="CY672" s="17"/>
      <c r="CZ672" s="17"/>
      <c r="DB672" s="3" t="str">
        <f t="shared" si="252"/>
        <v/>
      </c>
      <c r="DC672" s="17"/>
      <c r="DD672" s="17"/>
      <c r="DF672" s="3" t="str">
        <f t="shared" si="253"/>
        <v/>
      </c>
    </row>
    <row r="673" spans="1:110">
      <c r="A673" s="48">
        <v>667</v>
      </c>
      <c r="B673" s="98" t="str">
        <f>IF(Data!B673:$B$1008&lt;&gt;"",Data!B673,"")</f>
        <v/>
      </c>
      <c r="C673" s="98" t="str">
        <f>IF(Data!$B673:C$1008&lt;&gt;"",Data!C673,"")</f>
        <v/>
      </c>
      <c r="D673" s="98" t="str">
        <f>IF(Data!$B673:D$1008&lt;&gt;"",Data!D673,"")</f>
        <v/>
      </c>
      <c r="E673" s="98" t="str">
        <f>IF(Data!$B673:E$1008&lt;&gt;"",Data!E673,"")</f>
        <v/>
      </c>
      <c r="F673" s="98" t="str">
        <f>IF(Data!$B673:F$1008&lt;&gt;"",Data!F673,"")</f>
        <v/>
      </c>
      <c r="G673" s="98" t="str">
        <f>IF(Data!$B673:G$1008&lt;&gt;"",Data!G673,"")</f>
        <v/>
      </c>
      <c r="H673" s="98" t="str">
        <f>IF(Data!$B673:H$1008&lt;&gt;"",Data!H673,"")</f>
        <v/>
      </c>
      <c r="I673" s="98" t="str">
        <f>IF(Data!$B673:I$1008&lt;&gt;"",Data!I673,"")</f>
        <v/>
      </c>
      <c r="J673" s="98" t="str">
        <f>IF(Data!$B673:J$1008&lt;&gt;"",Data!J673,"")</f>
        <v/>
      </c>
      <c r="K673" s="98" t="str">
        <f>IF(Data!$B673:K$1008&lt;&gt;"",Data!K673,"")</f>
        <v/>
      </c>
      <c r="L673" s="98" t="str">
        <f>IF(Data!$B673:L$1008&lt;&gt;"",Data!L673,"")</f>
        <v/>
      </c>
      <c r="M673" s="98" t="str">
        <f>IF(Data!$B673:M$1008&lt;&gt;"",Data!M673,"")</f>
        <v/>
      </c>
      <c r="N673" s="98" t="str">
        <f>IF(Data!$B673:N$1008&lt;&gt;"",Data!N673,"")</f>
        <v/>
      </c>
      <c r="O673" s="98" t="str">
        <f>IF(Data!$B673:O$1008&lt;&gt;"",Data!O673,"")</f>
        <v/>
      </c>
      <c r="P673" s="98" t="str">
        <f>IF(Data!$B673:P$1008&lt;&gt;"",Data!P673,"")</f>
        <v/>
      </c>
      <c r="Q673" s="98" t="str">
        <f>IF(Data!$B673:Q$1008&lt;&gt;"",Data!Q673,"")</f>
        <v/>
      </c>
      <c r="R673" s="98" t="str">
        <f>IF(Data!$B673:R$1008&lt;&gt;"",Data!R673,"")</f>
        <v/>
      </c>
      <c r="S673" s="98" t="str">
        <f>IF(Data!$B673:S$1008&lt;&gt;"",Data!S673,"")</f>
        <v/>
      </c>
      <c r="T673" s="98" t="str">
        <f>IF(Data!$B673:T$1008&lt;&gt;"",Data!T673,"")</f>
        <v/>
      </c>
      <c r="U673" s="98" t="str">
        <f>IF(Data!$B673:U$1008&lt;&gt;"",Data!U673,"")</f>
        <v/>
      </c>
      <c r="AC673" s="16" t="str">
        <f t="shared" si="233"/>
        <v/>
      </c>
      <c r="AH673" s="3" t="str">
        <f t="shared" si="234"/>
        <v/>
      </c>
      <c r="AL673" s="3" t="str">
        <f t="shared" si="235"/>
        <v/>
      </c>
      <c r="AP673" s="3" t="str">
        <f t="shared" si="236"/>
        <v/>
      </c>
      <c r="AT673" s="3" t="str">
        <f t="shared" si="237"/>
        <v/>
      </c>
      <c r="AX673" s="3" t="str">
        <f t="shared" si="238"/>
        <v/>
      </c>
      <c r="BB673" s="3" t="str">
        <f t="shared" si="239"/>
        <v/>
      </c>
      <c r="BF673" s="3" t="str">
        <f t="shared" si="242"/>
        <v/>
      </c>
      <c r="BJ673" s="3" t="str">
        <f t="shared" si="240"/>
        <v/>
      </c>
      <c r="BN673" s="3" t="str">
        <f t="shared" si="241"/>
        <v/>
      </c>
      <c r="BR673" s="3" t="str">
        <f t="shared" si="243"/>
        <v/>
      </c>
      <c r="BS673" s="17"/>
      <c r="BT673" s="17"/>
      <c r="BV673" s="3" t="str">
        <f t="shared" si="244"/>
        <v/>
      </c>
      <c r="BW673" s="17"/>
      <c r="BX673" s="17"/>
      <c r="BZ673" s="3" t="str">
        <f t="shared" si="245"/>
        <v/>
      </c>
      <c r="CA673" s="17"/>
      <c r="CB673" s="17"/>
      <c r="CD673" s="3" t="str">
        <f t="shared" si="246"/>
        <v/>
      </c>
      <c r="CE673" s="17"/>
      <c r="CF673" s="17"/>
      <c r="CH673" s="3" t="str">
        <f t="shared" si="247"/>
        <v/>
      </c>
      <c r="CI673" s="17"/>
      <c r="CJ673" s="17"/>
      <c r="CL673" s="3" t="str">
        <f t="shared" si="248"/>
        <v/>
      </c>
      <c r="CM673" s="17"/>
      <c r="CN673" s="17"/>
      <c r="CP673" s="3" t="str">
        <f t="shared" si="249"/>
        <v/>
      </c>
      <c r="CQ673" s="17"/>
      <c r="CR673" s="17"/>
      <c r="CT673" s="3" t="str">
        <f t="shared" si="250"/>
        <v/>
      </c>
      <c r="CU673" s="17"/>
      <c r="CV673" s="17"/>
      <c r="CX673" s="3" t="str">
        <f t="shared" si="251"/>
        <v/>
      </c>
      <c r="CY673" s="17"/>
      <c r="CZ673" s="17"/>
      <c r="DB673" s="3" t="str">
        <f t="shared" si="252"/>
        <v/>
      </c>
      <c r="DC673" s="17"/>
      <c r="DD673" s="17"/>
      <c r="DF673" s="3" t="str">
        <f t="shared" si="253"/>
        <v/>
      </c>
    </row>
    <row r="674" spans="1:110">
      <c r="A674" s="48">
        <v>668</v>
      </c>
      <c r="B674" s="98" t="str">
        <f>IF(Data!B674:$B$1008&lt;&gt;"",Data!B674,"")</f>
        <v/>
      </c>
      <c r="C674" s="98" t="str">
        <f>IF(Data!$B674:C$1008&lt;&gt;"",Data!C674,"")</f>
        <v/>
      </c>
      <c r="D674" s="98" t="str">
        <f>IF(Data!$B674:D$1008&lt;&gt;"",Data!D674,"")</f>
        <v/>
      </c>
      <c r="E674" s="98" t="str">
        <f>IF(Data!$B674:E$1008&lt;&gt;"",Data!E674,"")</f>
        <v/>
      </c>
      <c r="F674" s="98" t="str">
        <f>IF(Data!$B674:F$1008&lt;&gt;"",Data!F674,"")</f>
        <v/>
      </c>
      <c r="G674" s="98" t="str">
        <f>IF(Data!$B674:G$1008&lt;&gt;"",Data!G674,"")</f>
        <v/>
      </c>
      <c r="H674" s="98" t="str">
        <f>IF(Data!$B674:H$1008&lt;&gt;"",Data!H674,"")</f>
        <v/>
      </c>
      <c r="I674" s="98" t="str">
        <f>IF(Data!$B674:I$1008&lt;&gt;"",Data!I674,"")</f>
        <v/>
      </c>
      <c r="J674" s="98" t="str">
        <f>IF(Data!$B674:J$1008&lt;&gt;"",Data!J674,"")</f>
        <v/>
      </c>
      <c r="K674" s="98" t="str">
        <f>IF(Data!$B674:K$1008&lt;&gt;"",Data!K674,"")</f>
        <v/>
      </c>
      <c r="L674" s="98" t="str">
        <f>IF(Data!$B674:L$1008&lt;&gt;"",Data!L674,"")</f>
        <v/>
      </c>
      <c r="M674" s="98" t="str">
        <f>IF(Data!$B674:M$1008&lt;&gt;"",Data!M674,"")</f>
        <v/>
      </c>
      <c r="N674" s="98" t="str">
        <f>IF(Data!$B674:N$1008&lt;&gt;"",Data!N674,"")</f>
        <v/>
      </c>
      <c r="O674" s="98" t="str">
        <f>IF(Data!$B674:O$1008&lt;&gt;"",Data!O674,"")</f>
        <v/>
      </c>
      <c r="P674" s="98" t="str">
        <f>IF(Data!$B674:P$1008&lt;&gt;"",Data!P674,"")</f>
        <v/>
      </c>
      <c r="Q674" s="98" t="str">
        <f>IF(Data!$B674:Q$1008&lt;&gt;"",Data!Q674,"")</f>
        <v/>
      </c>
      <c r="R674" s="98" t="str">
        <f>IF(Data!$B674:R$1008&lt;&gt;"",Data!R674,"")</f>
        <v/>
      </c>
      <c r="S674" s="98" t="str">
        <f>IF(Data!$B674:S$1008&lt;&gt;"",Data!S674,"")</f>
        <v/>
      </c>
      <c r="T674" s="98" t="str">
        <f>IF(Data!$B674:T$1008&lt;&gt;"",Data!T674,"")</f>
        <v/>
      </c>
      <c r="U674" s="98" t="str">
        <f>IF(Data!$B674:U$1008&lt;&gt;"",Data!U674,"")</f>
        <v/>
      </c>
      <c r="AC674" s="16" t="str">
        <f t="shared" si="233"/>
        <v/>
      </c>
      <c r="AH674" s="3" t="str">
        <f t="shared" si="234"/>
        <v/>
      </c>
      <c r="AL674" s="3" t="str">
        <f t="shared" si="235"/>
        <v/>
      </c>
      <c r="AP674" s="3" t="str">
        <f t="shared" si="236"/>
        <v/>
      </c>
      <c r="AT674" s="3" t="str">
        <f t="shared" si="237"/>
        <v/>
      </c>
      <c r="AX674" s="3" t="str">
        <f t="shared" si="238"/>
        <v/>
      </c>
      <c r="BB674" s="3" t="str">
        <f t="shared" si="239"/>
        <v/>
      </c>
      <c r="BF674" s="3" t="str">
        <f t="shared" si="242"/>
        <v/>
      </c>
      <c r="BJ674" s="3" t="str">
        <f t="shared" si="240"/>
        <v/>
      </c>
      <c r="BN674" s="3" t="str">
        <f t="shared" si="241"/>
        <v/>
      </c>
      <c r="BR674" s="3" t="str">
        <f t="shared" si="243"/>
        <v/>
      </c>
      <c r="BS674" s="17"/>
      <c r="BT674" s="17"/>
      <c r="BV674" s="3" t="str">
        <f t="shared" si="244"/>
        <v/>
      </c>
      <c r="BW674" s="17"/>
      <c r="BX674" s="17"/>
      <c r="BZ674" s="3" t="str">
        <f t="shared" si="245"/>
        <v/>
      </c>
      <c r="CA674" s="17"/>
      <c r="CB674" s="17"/>
      <c r="CD674" s="3" t="str">
        <f t="shared" si="246"/>
        <v/>
      </c>
      <c r="CE674" s="17"/>
      <c r="CF674" s="17"/>
      <c r="CH674" s="3" t="str">
        <f t="shared" si="247"/>
        <v/>
      </c>
      <c r="CI674" s="17"/>
      <c r="CJ674" s="17"/>
      <c r="CL674" s="3" t="str">
        <f t="shared" si="248"/>
        <v/>
      </c>
      <c r="CM674" s="17"/>
      <c r="CN674" s="17"/>
      <c r="CP674" s="3" t="str">
        <f t="shared" si="249"/>
        <v/>
      </c>
      <c r="CQ674" s="17"/>
      <c r="CR674" s="17"/>
      <c r="CT674" s="3" t="str">
        <f t="shared" si="250"/>
        <v/>
      </c>
      <c r="CU674" s="17"/>
      <c r="CV674" s="17"/>
      <c r="CX674" s="3" t="str">
        <f t="shared" si="251"/>
        <v/>
      </c>
      <c r="CY674" s="17"/>
      <c r="CZ674" s="17"/>
      <c r="DB674" s="3" t="str">
        <f t="shared" si="252"/>
        <v/>
      </c>
      <c r="DC674" s="17"/>
      <c r="DD674" s="17"/>
      <c r="DF674" s="3" t="str">
        <f t="shared" si="253"/>
        <v/>
      </c>
    </row>
    <row r="675" spans="1:110">
      <c r="A675" s="48">
        <v>669</v>
      </c>
      <c r="B675" s="98" t="str">
        <f>IF(Data!B675:$B$1008&lt;&gt;"",Data!B675,"")</f>
        <v/>
      </c>
      <c r="C675" s="98" t="str">
        <f>IF(Data!$B675:C$1008&lt;&gt;"",Data!C675,"")</f>
        <v/>
      </c>
      <c r="D675" s="98" t="str">
        <f>IF(Data!$B675:D$1008&lt;&gt;"",Data!D675,"")</f>
        <v/>
      </c>
      <c r="E675" s="98" t="str">
        <f>IF(Data!$B675:E$1008&lt;&gt;"",Data!E675,"")</f>
        <v/>
      </c>
      <c r="F675" s="98" t="str">
        <f>IF(Data!$B675:F$1008&lt;&gt;"",Data!F675,"")</f>
        <v/>
      </c>
      <c r="G675" s="98" t="str">
        <f>IF(Data!$B675:G$1008&lt;&gt;"",Data!G675,"")</f>
        <v/>
      </c>
      <c r="H675" s="98" t="str">
        <f>IF(Data!$B675:H$1008&lt;&gt;"",Data!H675,"")</f>
        <v/>
      </c>
      <c r="I675" s="98" t="str">
        <f>IF(Data!$B675:I$1008&lt;&gt;"",Data!I675,"")</f>
        <v/>
      </c>
      <c r="J675" s="98" t="str">
        <f>IF(Data!$B675:J$1008&lt;&gt;"",Data!J675,"")</f>
        <v/>
      </c>
      <c r="K675" s="98" t="str">
        <f>IF(Data!$B675:K$1008&lt;&gt;"",Data!K675,"")</f>
        <v/>
      </c>
      <c r="L675" s="98" t="str">
        <f>IF(Data!$B675:L$1008&lt;&gt;"",Data!L675,"")</f>
        <v/>
      </c>
      <c r="M675" s="98" t="str">
        <f>IF(Data!$B675:M$1008&lt;&gt;"",Data!M675,"")</f>
        <v/>
      </c>
      <c r="N675" s="98" t="str">
        <f>IF(Data!$B675:N$1008&lt;&gt;"",Data!N675,"")</f>
        <v/>
      </c>
      <c r="O675" s="98" t="str">
        <f>IF(Data!$B675:O$1008&lt;&gt;"",Data!O675,"")</f>
        <v/>
      </c>
      <c r="P675" s="98" t="str">
        <f>IF(Data!$B675:P$1008&lt;&gt;"",Data!P675,"")</f>
        <v/>
      </c>
      <c r="Q675" s="98" t="str">
        <f>IF(Data!$B675:Q$1008&lt;&gt;"",Data!Q675,"")</f>
        <v/>
      </c>
      <c r="R675" s="98" t="str">
        <f>IF(Data!$B675:R$1008&lt;&gt;"",Data!R675,"")</f>
        <v/>
      </c>
      <c r="S675" s="98" t="str">
        <f>IF(Data!$B675:S$1008&lt;&gt;"",Data!S675,"")</f>
        <v/>
      </c>
      <c r="T675" s="98" t="str">
        <f>IF(Data!$B675:T$1008&lt;&gt;"",Data!T675,"")</f>
        <v/>
      </c>
      <c r="U675" s="98" t="str">
        <f>IF(Data!$B675:U$1008&lt;&gt;"",Data!U675,"")</f>
        <v/>
      </c>
      <c r="AC675" s="16" t="str">
        <f t="shared" si="233"/>
        <v/>
      </c>
      <c r="AH675" s="3" t="str">
        <f t="shared" si="234"/>
        <v/>
      </c>
      <c r="AL675" s="3" t="str">
        <f t="shared" si="235"/>
        <v/>
      </c>
      <c r="AP675" s="3" t="str">
        <f t="shared" si="236"/>
        <v/>
      </c>
      <c r="AT675" s="3" t="str">
        <f t="shared" si="237"/>
        <v/>
      </c>
      <c r="AX675" s="3" t="str">
        <f t="shared" si="238"/>
        <v/>
      </c>
      <c r="BB675" s="3" t="str">
        <f t="shared" si="239"/>
        <v/>
      </c>
      <c r="BF675" s="3" t="str">
        <f t="shared" si="242"/>
        <v/>
      </c>
      <c r="BJ675" s="3" t="str">
        <f t="shared" si="240"/>
        <v/>
      </c>
      <c r="BN675" s="3" t="str">
        <f t="shared" si="241"/>
        <v/>
      </c>
      <c r="BR675" s="3" t="str">
        <f t="shared" si="243"/>
        <v/>
      </c>
      <c r="BS675" s="17"/>
      <c r="BT675" s="17"/>
      <c r="BV675" s="3" t="str">
        <f t="shared" si="244"/>
        <v/>
      </c>
      <c r="BW675" s="17"/>
      <c r="BX675" s="17"/>
      <c r="BZ675" s="3" t="str">
        <f t="shared" si="245"/>
        <v/>
      </c>
      <c r="CA675" s="17"/>
      <c r="CB675" s="17"/>
      <c r="CD675" s="3" t="str">
        <f t="shared" si="246"/>
        <v/>
      </c>
      <c r="CE675" s="17"/>
      <c r="CF675" s="17"/>
      <c r="CH675" s="3" t="str">
        <f t="shared" si="247"/>
        <v/>
      </c>
      <c r="CI675" s="17"/>
      <c r="CJ675" s="17"/>
      <c r="CL675" s="3" t="str">
        <f t="shared" si="248"/>
        <v/>
      </c>
      <c r="CM675" s="17"/>
      <c r="CN675" s="17"/>
      <c r="CP675" s="3" t="str">
        <f t="shared" si="249"/>
        <v/>
      </c>
      <c r="CQ675" s="17"/>
      <c r="CR675" s="17"/>
      <c r="CT675" s="3" t="str">
        <f t="shared" si="250"/>
        <v/>
      </c>
      <c r="CU675" s="17"/>
      <c r="CV675" s="17"/>
      <c r="CX675" s="3" t="str">
        <f t="shared" si="251"/>
        <v/>
      </c>
      <c r="CY675" s="17"/>
      <c r="CZ675" s="17"/>
      <c r="DB675" s="3" t="str">
        <f t="shared" si="252"/>
        <v/>
      </c>
      <c r="DC675" s="17"/>
      <c r="DD675" s="17"/>
      <c r="DF675" s="3" t="str">
        <f t="shared" si="253"/>
        <v/>
      </c>
    </row>
    <row r="676" spans="1:110">
      <c r="A676" s="48">
        <v>670</v>
      </c>
      <c r="B676" s="98" t="str">
        <f>IF(Data!B676:$B$1008&lt;&gt;"",Data!B676,"")</f>
        <v/>
      </c>
      <c r="C676" s="98" t="str">
        <f>IF(Data!$B676:C$1008&lt;&gt;"",Data!C676,"")</f>
        <v/>
      </c>
      <c r="D676" s="98" t="str">
        <f>IF(Data!$B676:D$1008&lt;&gt;"",Data!D676,"")</f>
        <v/>
      </c>
      <c r="E676" s="98" t="str">
        <f>IF(Data!$B676:E$1008&lt;&gt;"",Data!E676,"")</f>
        <v/>
      </c>
      <c r="F676" s="98" t="str">
        <f>IF(Data!$B676:F$1008&lt;&gt;"",Data!F676,"")</f>
        <v/>
      </c>
      <c r="G676" s="98" t="str">
        <f>IF(Data!$B676:G$1008&lt;&gt;"",Data!G676,"")</f>
        <v/>
      </c>
      <c r="H676" s="98" t="str">
        <f>IF(Data!$B676:H$1008&lt;&gt;"",Data!H676,"")</f>
        <v/>
      </c>
      <c r="I676" s="98" t="str">
        <f>IF(Data!$B676:I$1008&lt;&gt;"",Data!I676,"")</f>
        <v/>
      </c>
      <c r="J676" s="98" t="str">
        <f>IF(Data!$B676:J$1008&lt;&gt;"",Data!J676,"")</f>
        <v/>
      </c>
      <c r="K676" s="98" t="str">
        <f>IF(Data!$B676:K$1008&lt;&gt;"",Data!K676,"")</f>
        <v/>
      </c>
      <c r="L676" s="98" t="str">
        <f>IF(Data!$B676:L$1008&lt;&gt;"",Data!L676,"")</f>
        <v/>
      </c>
      <c r="M676" s="98" t="str">
        <f>IF(Data!$B676:M$1008&lt;&gt;"",Data!M676,"")</f>
        <v/>
      </c>
      <c r="N676" s="98" t="str">
        <f>IF(Data!$B676:N$1008&lt;&gt;"",Data!N676,"")</f>
        <v/>
      </c>
      <c r="O676" s="98" t="str">
        <f>IF(Data!$B676:O$1008&lt;&gt;"",Data!O676,"")</f>
        <v/>
      </c>
      <c r="P676" s="98" t="str">
        <f>IF(Data!$B676:P$1008&lt;&gt;"",Data!P676,"")</f>
        <v/>
      </c>
      <c r="Q676" s="98" t="str">
        <f>IF(Data!$B676:Q$1008&lt;&gt;"",Data!Q676,"")</f>
        <v/>
      </c>
      <c r="R676" s="98" t="str">
        <f>IF(Data!$B676:R$1008&lt;&gt;"",Data!R676,"")</f>
        <v/>
      </c>
      <c r="S676" s="98" t="str">
        <f>IF(Data!$B676:S$1008&lt;&gt;"",Data!S676,"")</f>
        <v/>
      </c>
      <c r="T676" s="98" t="str">
        <f>IF(Data!$B676:T$1008&lt;&gt;"",Data!T676,"")</f>
        <v/>
      </c>
      <c r="U676" s="98" t="str">
        <f>IF(Data!$B676:U$1008&lt;&gt;"",Data!U676,"")</f>
        <v/>
      </c>
      <c r="AC676" s="16" t="str">
        <f t="shared" si="233"/>
        <v/>
      </c>
      <c r="AH676" s="3" t="str">
        <f t="shared" si="234"/>
        <v/>
      </c>
      <c r="AL676" s="3" t="str">
        <f t="shared" si="235"/>
        <v/>
      </c>
      <c r="AP676" s="3" t="str">
        <f t="shared" si="236"/>
        <v/>
      </c>
      <c r="AT676" s="3" t="str">
        <f t="shared" si="237"/>
        <v/>
      </c>
      <c r="AX676" s="3" t="str">
        <f t="shared" si="238"/>
        <v/>
      </c>
      <c r="BB676" s="3" t="str">
        <f t="shared" si="239"/>
        <v/>
      </c>
      <c r="BF676" s="3" t="str">
        <f t="shared" si="242"/>
        <v/>
      </c>
      <c r="BJ676" s="3" t="str">
        <f t="shared" si="240"/>
        <v/>
      </c>
      <c r="BN676" s="3" t="str">
        <f t="shared" si="241"/>
        <v/>
      </c>
      <c r="BR676" s="3" t="str">
        <f t="shared" si="243"/>
        <v/>
      </c>
      <c r="BS676" s="17"/>
      <c r="BT676" s="17"/>
      <c r="BV676" s="3" t="str">
        <f t="shared" si="244"/>
        <v/>
      </c>
      <c r="BW676" s="17"/>
      <c r="BX676" s="17"/>
      <c r="BZ676" s="3" t="str">
        <f t="shared" si="245"/>
        <v/>
      </c>
      <c r="CA676" s="17"/>
      <c r="CB676" s="17"/>
      <c r="CD676" s="3" t="str">
        <f t="shared" si="246"/>
        <v/>
      </c>
      <c r="CE676" s="17"/>
      <c r="CF676" s="17"/>
      <c r="CH676" s="3" t="str">
        <f t="shared" si="247"/>
        <v/>
      </c>
      <c r="CI676" s="17"/>
      <c r="CJ676" s="17"/>
      <c r="CL676" s="3" t="str">
        <f t="shared" si="248"/>
        <v/>
      </c>
      <c r="CM676" s="17"/>
      <c r="CN676" s="17"/>
      <c r="CP676" s="3" t="str">
        <f t="shared" si="249"/>
        <v/>
      </c>
      <c r="CQ676" s="17"/>
      <c r="CR676" s="17"/>
      <c r="CT676" s="3" t="str">
        <f t="shared" si="250"/>
        <v/>
      </c>
      <c r="CU676" s="17"/>
      <c r="CV676" s="17"/>
      <c r="CX676" s="3" t="str">
        <f t="shared" si="251"/>
        <v/>
      </c>
      <c r="CY676" s="17"/>
      <c r="CZ676" s="17"/>
      <c r="DB676" s="3" t="str">
        <f t="shared" si="252"/>
        <v/>
      </c>
      <c r="DC676" s="17"/>
      <c r="DD676" s="17"/>
      <c r="DF676" s="3" t="str">
        <f t="shared" si="253"/>
        <v/>
      </c>
    </row>
    <row r="677" spans="1:110">
      <c r="A677" s="48">
        <v>671</v>
      </c>
      <c r="B677" s="98" t="str">
        <f>IF(Data!B677:$B$1008&lt;&gt;"",Data!B677,"")</f>
        <v/>
      </c>
      <c r="C677" s="98" t="str">
        <f>IF(Data!$B677:C$1008&lt;&gt;"",Data!C677,"")</f>
        <v/>
      </c>
      <c r="D677" s="98" t="str">
        <f>IF(Data!$B677:D$1008&lt;&gt;"",Data!D677,"")</f>
        <v/>
      </c>
      <c r="E677" s="98" t="str">
        <f>IF(Data!$B677:E$1008&lt;&gt;"",Data!E677,"")</f>
        <v/>
      </c>
      <c r="F677" s="98" t="str">
        <f>IF(Data!$B677:F$1008&lt;&gt;"",Data!F677,"")</f>
        <v/>
      </c>
      <c r="G677" s="98" t="str">
        <f>IF(Data!$B677:G$1008&lt;&gt;"",Data!G677,"")</f>
        <v/>
      </c>
      <c r="H677" s="98" t="str">
        <f>IF(Data!$B677:H$1008&lt;&gt;"",Data!H677,"")</f>
        <v/>
      </c>
      <c r="I677" s="98" t="str">
        <f>IF(Data!$B677:I$1008&lt;&gt;"",Data!I677,"")</f>
        <v/>
      </c>
      <c r="J677" s="98" t="str">
        <f>IF(Data!$B677:J$1008&lt;&gt;"",Data!J677,"")</f>
        <v/>
      </c>
      <c r="K677" s="98" t="str">
        <f>IF(Data!$B677:K$1008&lt;&gt;"",Data!K677,"")</f>
        <v/>
      </c>
      <c r="L677" s="98" t="str">
        <f>IF(Data!$B677:L$1008&lt;&gt;"",Data!L677,"")</f>
        <v/>
      </c>
      <c r="M677" s="98" t="str">
        <f>IF(Data!$B677:M$1008&lt;&gt;"",Data!M677,"")</f>
        <v/>
      </c>
      <c r="N677" s="98" t="str">
        <f>IF(Data!$B677:N$1008&lt;&gt;"",Data!N677,"")</f>
        <v/>
      </c>
      <c r="O677" s="98" t="str">
        <f>IF(Data!$B677:O$1008&lt;&gt;"",Data!O677,"")</f>
        <v/>
      </c>
      <c r="P677" s="98" t="str">
        <f>IF(Data!$B677:P$1008&lt;&gt;"",Data!P677,"")</f>
        <v/>
      </c>
      <c r="Q677" s="98" t="str">
        <f>IF(Data!$B677:Q$1008&lt;&gt;"",Data!Q677,"")</f>
        <v/>
      </c>
      <c r="R677" s="98" t="str">
        <f>IF(Data!$B677:R$1008&lt;&gt;"",Data!R677,"")</f>
        <v/>
      </c>
      <c r="S677" s="98" t="str">
        <f>IF(Data!$B677:S$1008&lt;&gt;"",Data!S677,"")</f>
        <v/>
      </c>
      <c r="T677" s="98" t="str">
        <f>IF(Data!$B677:T$1008&lt;&gt;"",Data!T677,"")</f>
        <v/>
      </c>
      <c r="U677" s="98" t="str">
        <f>IF(Data!$B677:U$1008&lt;&gt;"",Data!U677,"")</f>
        <v/>
      </c>
      <c r="AC677" s="16" t="str">
        <f t="shared" si="233"/>
        <v/>
      </c>
      <c r="AH677" s="3" t="str">
        <f t="shared" si="234"/>
        <v/>
      </c>
      <c r="AL677" s="3" t="str">
        <f t="shared" si="235"/>
        <v/>
      </c>
      <c r="AP677" s="3" t="str">
        <f t="shared" si="236"/>
        <v/>
      </c>
      <c r="AT677" s="3" t="str">
        <f t="shared" si="237"/>
        <v/>
      </c>
      <c r="AX677" s="3" t="str">
        <f t="shared" si="238"/>
        <v/>
      </c>
      <c r="BB677" s="3" t="str">
        <f t="shared" si="239"/>
        <v/>
      </c>
      <c r="BF677" s="3" t="str">
        <f t="shared" si="242"/>
        <v/>
      </c>
      <c r="BJ677" s="3" t="str">
        <f t="shared" si="240"/>
        <v/>
      </c>
      <c r="BN677" s="3" t="str">
        <f t="shared" si="241"/>
        <v/>
      </c>
      <c r="BR677" s="3" t="str">
        <f t="shared" si="243"/>
        <v/>
      </c>
      <c r="BS677" s="17"/>
      <c r="BT677" s="17"/>
      <c r="BV677" s="3" t="str">
        <f t="shared" si="244"/>
        <v/>
      </c>
      <c r="BW677" s="17"/>
      <c r="BX677" s="17"/>
      <c r="BZ677" s="3" t="str">
        <f t="shared" si="245"/>
        <v/>
      </c>
      <c r="CA677" s="17"/>
      <c r="CB677" s="17"/>
      <c r="CD677" s="3" t="str">
        <f t="shared" si="246"/>
        <v/>
      </c>
      <c r="CE677" s="17"/>
      <c r="CF677" s="17"/>
      <c r="CH677" s="3" t="str">
        <f t="shared" si="247"/>
        <v/>
      </c>
      <c r="CI677" s="17"/>
      <c r="CJ677" s="17"/>
      <c r="CL677" s="3" t="str">
        <f t="shared" si="248"/>
        <v/>
      </c>
      <c r="CM677" s="17"/>
      <c r="CN677" s="17"/>
      <c r="CP677" s="3" t="str">
        <f t="shared" si="249"/>
        <v/>
      </c>
      <c r="CQ677" s="17"/>
      <c r="CR677" s="17"/>
      <c r="CT677" s="3" t="str">
        <f t="shared" si="250"/>
        <v/>
      </c>
      <c r="CU677" s="17"/>
      <c r="CV677" s="17"/>
      <c r="CX677" s="3" t="str">
        <f t="shared" si="251"/>
        <v/>
      </c>
      <c r="CY677" s="17"/>
      <c r="CZ677" s="17"/>
      <c r="DB677" s="3" t="str">
        <f t="shared" si="252"/>
        <v/>
      </c>
      <c r="DC677" s="17"/>
      <c r="DD677" s="17"/>
      <c r="DF677" s="3" t="str">
        <f t="shared" si="253"/>
        <v/>
      </c>
    </row>
    <row r="678" spans="1:110">
      <c r="A678" s="48">
        <v>672</v>
      </c>
      <c r="B678" s="98" t="str">
        <f>IF(Data!B678:$B$1008&lt;&gt;"",Data!B678,"")</f>
        <v/>
      </c>
      <c r="C678" s="98" t="str">
        <f>IF(Data!$B678:C$1008&lt;&gt;"",Data!C678,"")</f>
        <v/>
      </c>
      <c r="D678" s="98" t="str">
        <f>IF(Data!$B678:D$1008&lt;&gt;"",Data!D678,"")</f>
        <v/>
      </c>
      <c r="E678" s="98" t="str">
        <f>IF(Data!$B678:E$1008&lt;&gt;"",Data!E678,"")</f>
        <v/>
      </c>
      <c r="F678" s="98" t="str">
        <f>IF(Data!$B678:F$1008&lt;&gt;"",Data!F678,"")</f>
        <v/>
      </c>
      <c r="G678" s="98" t="str">
        <f>IF(Data!$B678:G$1008&lt;&gt;"",Data!G678,"")</f>
        <v/>
      </c>
      <c r="H678" s="98" t="str">
        <f>IF(Data!$B678:H$1008&lt;&gt;"",Data!H678,"")</f>
        <v/>
      </c>
      <c r="I678" s="98" t="str">
        <f>IF(Data!$B678:I$1008&lt;&gt;"",Data!I678,"")</f>
        <v/>
      </c>
      <c r="J678" s="98" t="str">
        <f>IF(Data!$B678:J$1008&lt;&gt;"",Data!J678,"")</f>
        <v/>
      </c>
      <c r="K678" s="98" t="str">
        <f>IF(Data!$B678:K$1008&lt;&gt;"",Data!K678,"")</f>
        <v/>
      </c>
      <c r="L678" s="98" t="str">
        <f>IF(Data!$B678:L$1008&lt;&gt;"",Data!L678,"")</f>
        <v/>
      </c>
      <c r="M678" s="98" t="str">
        <f>IF(Data!$B678:M$1008&lt;&gt;"",Data!M678,"")</f>
        <v/>
      </c>
      <c r="N678" s="98" t="str">
        <f>IF(Data!$B678:N$1008&lt;&gt;"",Data!N678,"")</f>
        <v/>
      </c>
      <c r="O678" s="98" t="str">
        <f>IF(Data!$B678:O$1008&lt;&gt;"",Data!O678,"")</f>
        <v/>
      </c>
      <c r="P678" s="98" t="str">
        <f>IF(Data!$B678:P$1008&lt;&gt;"",Data!P678,"")</f>
        <v/>
      </c>
      <c r="Q678" s="98" t="str">
        <f>IF(Data!$B678:Q$1008&lt;&gt;"",Data!Q678,"")</f>
        <v/>
      </c>
      <c r="R678" s="98" t="str">
        <f>IF(Data!$B678:R$1008&lt;&gt;"",Data!R678,"")</f>
        <v/>
      </c>
      <c r="S678" s="98" t="str">
        <f>IF(Data!$B678:S$1008&lt;&gt;"",Data!S678,"")</f>
        <v/>
      </c>
      <c r="T678" s="98" t="str">
        <f>IF(Data!$B678:T$1008&lt;&gt;"",Data!T678,"")</f>
        <v/>
      </c>
      <c r="U678" s="98" t="str">
        <f>IF(Data!$B678:U$1008&lt;&gt;"",Data!U678,"")</f>
        <v/>
      </c>
      <c r="AC678" s="16" t="str">
        <f t="shared" si="233"/>
        <v/>
      </c>
      <c r="AH678" s="3" t="str">
        <f t="shared" si="234"/>
        <v/>
      </c>
      <c r="AL678" s="3" t="str">
        <f t="shared" si="235"/>
        <v/>
      </c>
      <c r="AP678" s="3" t="str">
        <f t="shared" si="236"/>
        <v/>
      </c>
      <c r="AT678" s="3" t="str">
        <f t="shared" si="237"/>
        <v/>
      </c>
      <c r="AX678" s="3" t="str">
        <f t="shared" si="238"/>
        <v/>
      </c>
      <c r="BB678" s="3" t="str">
        <f t="shared" si="239"/>
        <v/>
      </c>
      <c r="BF678" s="3" t="str">
        <f t="shared" si="242"/>
        <v/>
      </c>
      <c r="BJ678" s="3" t="str">
        <f t="shared" si="240"/>
        <v/>
      </c>
      <c r="BN678" s="3" t="str">
        <f t="shared" si="241"/>
        <v/>
      </c>
      <c r="BR678" s="3" t="str">
        <f t="shared" si="243"/>
        <v/>
      </c>
      <c r="BS678" s="17"/>
      <c r="BT678" s="17"/>
      <c r="BV678" s="3" t="str">
        <f t="shared" si="244"/>
        <v/>
      </c>
      <c r="BW678" s="17"/>
      <c r="BX678" s="17"/>
      <c r="BZ678" s="3" t="str">
        <f t="shared" si="245"/>
        <v/>
      </c>
      <c r="CA678" s="17"/>
      <c r="CB678" s="17"/>
      <c r="CD678" s="3" t="str">
        <f t="shared" si="246"/>
        <v/>
      </c>
      <c r="CE678" s="17"/>
      <c r="CF678" s="17"/>
      <c r="CH678" s="3" t="str">
        <f t="shared" si="247"/>
        <v/>
      </c>
      <c r="CI678" s="17"/>
      <c r="CJ678" s="17"/>
      <c r="CL678" s="3" t="str">
        <f t="shared" si="248"/>
        <v/>
      </c>
      <c r="CM678" s="17"/>
      <c r="CN678" s="17"/>
      <c r="CP678" s="3" t="str">
        <f t="shared" si="249"/>
        <v/>
      </c>
      <c r="CQ678" s="17"/>
      <c r="CR678" s="17"/>
      <c r="CT678" s="3" t="str">
        <f t="shared" si="250"/>
        <v/>
      </c>
      <c r="CU678" s="17"/>
      <c r="CV678" s="17"/>
      <c r="CX678" s="3" t="str">
        <f t="shared" si="251"/>
        <v/>
      </c>
      <c r="CY678" s="17"/>
      <c r="CZ678" s="17"/>
      <c r="DB678" s="3" t="str">
        <f t="shared" si="252"/>
        <v/>
      </c>
      <c r="DC678" s="17"/>
      <c r="DD678" s="17"/>
      <c r="DF678" s="3" t="str">
        <f t="shared" si="253"/>
        <v/>
      </c>
    </row>
    <row r="679" spans="1:110">
      <c r="A679" s="48">
        <v>673</v>
      </c>
      <c r="B679" s="98" t="str">
        <f>IF(Data!B679:$B$1008&lt;&gt;"",Data!B679,"")</f>
        <v/>
      </c>
      <c r="C679" s="98" t="str">
        <f>IF(Data!$B679:C$1008&lt;&gt;"",Data!C679,"")</f>
        <v/>
      </c>
      <c r="D679" s="98" t="str">
        <f>IF(Data!$B679:D$1008&lt;&gt;"",Data!D679,"")</f>
        <v/>
      </c>
      <c r="E679" s="98" t="str">
        <f>IF(Data!$B679:E$1008&lt;&gt;"",Data!E679,"")</f>
        <v/>
      </c>
      <c r="F679" s="98" t="str">
        <f>IF(Data!$B679:F$1008&lt;&gt;"",Data!F679,"")</f>
        <v/>
      </c>
      <c r="G679" s="98" t="str">
        <f>IF(Data!$B679:G$1008&lt;&gt;"",Data!G679,"")</f>
        <v/>
      </c>
      <c r="H679" s="98" t="str">
        <f>IF(Data!$B679:H$1008&lt;&gt;"",Data!H679,"")</f>
        <v/>
      </c>
      <c r="I679" s="98" t="str">
        <f>IF(Data!$B679:I$1008&lt;&gt;"",Data!I679,"")</f>
        <v/>
      </c>
      <c r="J679" s="98" t="str">
        <f>IF(Data!$B679:J$1008&lt;&gt;"",Data!J679,"")</f>
        <v/>
      </c>
      <c r="K679" s="98" t="str">
        <f>IF(Data!$B679:K$1008&lt;&gt;"",Data!K679,"")</f>
        <v/>
      </c>
      <c r="L679" s="98" t="str">
        <f>IF(Data!$B679:L$1008&lt;&gt;"",Data!L679,"")</f>
        <v/>
      </c>
      <c r="M679" s="98" t="str">
        <f>IF(Data!$B679:M$1008&lt;&gt;"",Data!M679,"")</f>
        <v/>
      </c>
      <c r="N679" s="98" t="str">
        <f>IF(Data!$B679:N$1008&lt;&gt;"",Data!N679,"")</f>
        <v/>
      </c>
      <c r="O679" s="98" t="str">
        <f>IF(Data!$B679:O$1008&lt;&gt;"",Data!O679,"")</f>
        <v/>
      </c>
      <c r="P679" s="98" t="str">
        <f>IF(Data!$B679:P$1008&lt;&gt;"",Data!P679,"")</f>
        <v/>
      </c>
      <c r="Q679" s="98" t="str">
        <f>IF(Data!$B679:Q$1008&lt;&gt;"",Data!Q679,"")</f>
        <v/>
      </c>
      <c r="R679" s="98" t="str">
        <f>IF(Data!$B679:R$1008&lt;&gt;"",Data!R679,"")</f>
        <v/>
      </c>
      <c r="S679" s="98" t="str">
        <f>IF(Data!$B679:S$1008&lt;&gt;"",Data!S679,"")</f>
        <v/>
      </c>
      <c r="T679" s="98" t="str">
        <f>IF(Data!$B679:T$1008&lt;&gt;"",Data!T679,"")</f>
        <v/>
      </c>
      <c r="U679" s="98" t="str">
        <f>IF(Data!$B679:U$1008&lt;&gt;"",Data!U679,"")</f>
        <v/>
      </c>
      <c r="AC679" s="16" t="str">
        <f t="shared" si="233"/>
        <v/>
      </c>
      <c r="AH679" s="3" t="str">
        <f t="shared" si="234"/>
        <v/>
      </c>
      <c r="AL679" s="3" t="str">
        <f t="shared" si="235"/>
        <v/>
      </c>
      <c r="AP679" s="3" t="str">
        <f t="shared" si="236"/>
        <v/>
      </c>
      <c r="AT679" s="3" t="str">
        <f t="shared" si="237"/>
        <v/>
      </c>
      <c r="AX679" s="3" t="str">
        <f t="shared" si="238"/>
        <v/>
      </c>
      <c r="BB679" s="3" t="str">
        <f t="shared" si="239"/>
        <v/>
      </c>
      <c r="BF679" s="3" t="str">
        <f t="shared" si="242"/>
        <v/>
      </c>
      <c r="BJ679" s="3" t="str">
        <f t="shared" si="240"/>
        <v/>
      </c>
      <c r="BN679" s="3" t="str">
        <f t="shared" si="241"/>
        <v/>
      </c>
      <c r="BR679" s="3" t="str">
        <f t="shared" si="243"/>
        <v/>
      </c>
      <c r="BS679" s="17"/>
      <c r="BT679" s="17"/>
      <c r="BV679" s="3" t="str">
        <f t="shared" si="244"/>
        <v/>
      </c>
      <c r="BW679" s="17"/>
      <c r="BX679" s="17"/>
      <c r="BZ679" s="3" t="str">
        <f t="shared" si="245"/>
        <v/>
      </c>
      <c r="CA679" s="17"/>
      <c r="CB679" s="17"/>
      <c r="CD679" s="3" t="str">
        <f t="shared" si="246"/>
        <v/>
      </c>
      <c r="CE679" s="17"/>
      <c r="CF679" s="17"/>
      <c r="CH679" s="3" t="str">
        <f t="shared" si="247"/>
        <v/>
      </c>
      <c r="CI679" s="17"/>
      <c r="CJ679" s="17"/>
      <c r="CL679" s="3" t="str">
        <f t="shared" si="248"/>
        <v/>
      </c>
      <c r="CM679" s="17"/>
      <c r="CN679" s="17"/>
      <c r="CP679" s="3" t="str">
        <f t="shared" si="249"/>
        <v/>
      </c>
      <c r="CQ679" s="17"/>
      <c r="CR679" s="17"/>
      <c r="CT679" s="3" t="str">
        <f t="shared" si="250"/>
        <v/>
      </c>
      <c r="CU679" s="17"/>
      <c r="CV679" s="17"/>
      <c r="CX679" s="3" t="str">
        <f t="shared" si="251"/>
        <v/>
      </c>
      <c r="CY679" s="17"/>
      <c r="CZ679" s="17"/>
      <c r="DB679" s="3" t="str">
        <f t="shared" si="252"/>
        <v/>
      </c>
      <c r="DC679" s="17"/>
      <c r="DD679" s="17"/>
      <c r="DF679" s="3" t="str">
        <f t="shared" si="253"/>
        <v/>
      </c>
    </row>
    <row r="680" spans="1:110">
      <c r="A680" s="48">
        <v>674</v>
      </c>
      <c r="B680" s="98" t="str">
        <f>IF(Data!B680:$B$1008&lt;&gt;"",Data!B680,"")</f>
        <v/>
      </c>
      <c r="C680" s="98" t="str">
        <f>IF(Data!$B680:C$1008&lt;&gt;"",Data!C680,"")</f>
        <v/>
      </c>
      <c r="D680" s="98" t="str">
        <f>IF(Data!$B680:D$1008&lt;&gt;"",Data!D680,"")</f>
        <v/>
      </c>
      <c r="E680" s="98" t="str">
        <f>IF(Data!$B680:E$1008&lt;&gt;"",Data!E680,"")</f>
        <v/>
      </c>
      <c r="F680" s="98" t="str">
        <f>IF(Data!$B680:F$1008&lt;&gt;"",Data!F680,"")</f>
        <v/>
      </c>
      <c r="G680" s="98" t="str">
        <f>IF(Data!$B680:G$1008&lt;&gt;"",Data!G680,"")</f>
        <v/>
      </c>
      <c r="H680" s="98" t="str">
        <f>IF(Data!$B680:H$1008&lt;&gt;"",Data!H680,"")</f>
        <v/>
      </c>
      <c r="I680" s="98" t="str">
        <f>IF(Data!$B680:I$1008&lt;&gt;"",Data!I680,"")</f>
        <v/>
      </c>
      <c r="J680" s="98" t="str">
        <f>IF(Data!$B680:J$1008&lt;&gt;"",Data!J680,"")</f>
        <v/>
      </c>
      <c r="K680" s="98" t="str">
        <f>IF(Data!$B680:K$1008&lt;&gt;"",Data!K680,"")</f>
        <v/>
      </c>
      <c r="L680" s="98" t="str">
        <f>IF(Data!$B680:L$1008&lt;&gt;"",Data!L680,"")</f>
        <v/>
      </c>
      <c r="M680" s="98" t="str">
        <f>IF(Data!$B680:M$1008&lt;&gt;"",Data!M680,"")</f>
        <v/>
      </c>
      <c r="N680" s="98" t="str">
        <f>IF(Data!$B680:N$1008&lt;&gt;"",Data!N680,"")</f>
        <v/>
      </c>
      <c r="O680" s="98" t="str">
        <f>IF(Data!$B680:O$1008&lt;&gt;"",Data!O680,"")</f>
        <v/>
      </c>
      <c r="P680" s="98" t="str">
        <f>IF(Data!$B680:P$1008&lt;&gt;"",Data!P680,"")</f>
        <v/>
      </c>
      <c r="Q680" s="98" t="str">
        <f>IF(Data!$B680:Q$1008&lt;&gt;"",Data!Q680,"")</f>
        <v/>
      </c>
      <c r="R680" s="98" t="str">
        <f>IF(Data!$B680:R$1008&lt;&gt;"",Data!R680,"")</f>
        <v/>
      </c>
      <c r="S680" s="98" t="str">
        <f>IF(Data!$B680:S$1008&lt;&gt;"",Data!S680,"")</f>
        <v/>
      </c>
      <c r="T680" s="98" t="str">
        <f>IF(Data!$B680:T$1008&lt;&gt;"",Data!T680,"")</f>
        <v/>
      </c>
      <c r="U680" s="98" t="str">
        <f>IF(Data!$B680:U$1008&lt;&gt;"",Data!U680,"")</f>
        <v/>
      </c>
      <c r="AC680" s="16" t="str">
        <f t="shared" si="233"/>
        <v/>
      </c>
      <c r="AH680" s="3" t="str">
        <f t="shared" si="234"/>
        <v/>
      </c>
      <c r="AL680" s="3" t="str">
        <f t="shared" si="235"/>
        <v/>
      </c>
      <c r="AP680" s="3" t="str">
        <f t="shared" si="236"/>
        <v/>
      </c>
      <c r="AT680" s="3" t="str">
        <f t="shared" si="237"/>
        <v/>
      </c>
      <c r="AX680" s="3" t="str">
        <f t="shared" si="238"/>
        <v/>
      </c>
      <c r="BB680" s="3" t="str">
        <f t="shared" si="239"/>
        <v/>
      </c>
      <c r="BF680" s="3" t="str">
        <f t="shared" si="242"/>
        <v/>
      </c>
      <c r="BJ680" s="3" t="str">
        <f t="shared" si="240"/>
        <v/>
      </c>
      <c r="BN680" s="3" t="str">
        <f t="shared" si="241"/>
        <v/>
      </c>
      <c r="BR680" s="3" t="str">
        <f t="shared" si="243"/>
        <v/>
      </c>
      <c r="BS680" s="17"/>
      <c r="BT680" s="17"/>
      <c r="BV680" s="3" t="str">
        <f t="shared" si="244"/>
        <v/>
      </c>
      <c r="BW680" s="17"/>
      <c r="BX680" s="17"/>
      <c r="BZ680" s="3" t="str">
        <f t="shared" si="245"/>
        <v/>
      </c>
      <c r="CA680" s="17"/>
      <c r="CB680" s="17"/>
      <c r="CD680" s="3" t="str">
        <f t="shared" si="246"/>
        <v/>
      </c>
      <c r="CE680" s="17"/>
      <c r="CF680" s="17"/>
      <c r="CH680" s="3" t="str">
        <f t="shared" si="247"/>
        <v/>
      </c>
      <c r="CI680" s="17"/>
      <c r="CJ680" s="17"/>
      <c r="CL680" s="3" t="str">
        <f t="shared" si="248"/>
        <v/>
      </c>
      <c r="CM680" s="17"/>
      <c r="CN680" s="17"/>
      <c r="CP680" s="3" t="str">
        <f t="shared" si="249"/>
        <v/>
      </c>
      <c r="CQ680" s="17"/>
      <c r="CR680" s="17"/>
      <c r="CT680" s="3" t="str">
        <f t="shared" si="250"/>
        <v/>
      </c>
      <c r="CU680" s="17"/>
      <c r="CV680" s="17"/>
      <c r="CX680" s="3" t="str">
        <f t="shared" si="251"/>
        <v/>
      </c>
      <c r="CY680" s="17"/>
      <c r="CZ680" s="17"/>
      <c r="DB680" s="3" t="str">
        <f t="shared" si="252"/>
        <v/>
      </c>
      <c r="DC680" s="17"/>
      <c r="DD680" s="17"/>
      <c r="DF680" s="3" t="str">
        <f t="shared" si="253"/>
        <v/>
      </c>
    </row>
    <row r="681" spans="1:110">
      <c r="A681" s="48">
        <v>675</v>
      </c>
      <c r="B681" s="98" t="str">
        <f>IF(Data!B681:$B$1008&lt;&gt;"",Data!B681,"")</f>
        <v/>
      </c>
      <c r="C681" s="98" t="str">
        <f>IF(Data!$B681:C$1008&lt;&gt;"",Data!C681,"")</f>
        <v/>
      </c>
      <c r="D681" s="98" t="str">
        <f>IF(Data!$B681:D$1008&lt;&gt;"",Data!D681,"")</f>
        <v/>
      </c>
      <c r="E681" s="98" t="str">
        <f>IF(Data!$B681:E$1008&lt;&gt;"",Data!E681,"")</f>
        <v/>
      </c>
      <c r="F681" s="98" t="str">
        <f>IF(Data!$B681:F$1008&lt;&gt;"",Data!F681,"")</f>
        <v/>
      </c>
      <c r="G681" s="98" t="str">
        <f>IF(Data!$B681:G$1008&lt;&gt;"",Data!G681,"")</f>
        <v/>
      </c>
      <c r="H681" s="98" t="str">
        <f>IF(Data!$B681:H$1008&lt;&gt;"",Data!H681,"")</f>
        <v/>
      </c>
      <c r="I681" s="98" t="str">
        <f>IF(Data!$B681:I$1008&lt;&gt;"",Data!I681,"")</f>
        <v/>
      </c>
      <c r="J681" s="98" t="str">
        <f>IF(Data!$B681:J$1008&lt;&gt;"",Data!J681,"")</f>
        <v/>
      </c>
      <c r="K681" s="98" t="str">
        <f>IF(Data!$B681:K$1008&lt;&gt;"",Data!K681,"")</f>
        <v/>
      </c>
      <c r="L681" s="98" t="str">
        <f>IF(Data!$B681:L$1008&lt;&gt;"",Data!L681,"")</f>
        <v/>
      </c>
      <c r="M681" s="98" t="str">
        <f>IF(Data!$B681:M$1008&lt;&gt;"",Data!M681,"")</f>
        <v/>
      </c>
      <c r="N681" s="98" t="str">
        <f>IF(Data!$B681:N$1008&lt;&gt;"",Data!N681,"")</f>
        <v/>
      </c>
      <c r="O681" s="98" t="str">
        <f>IF(Data!$B681:O$1008&lt;&gt;"",Data!O681,"")</f>
        <v/>
      </c>
      <c r="P681" s="98" t="str">
        <f>IF(Data!$B681:P$1008&lt;&gt;"",Data!P681,"")</f>
        <v/>
      </c>
      <c r="Q681" s="98" t="str">
        <f>IF(Data!$B681:Q$1008&lt;&gt;"",Data!Q681,"")</f>
        <v/>
      </c>
      <c r="R681" s="98" t="str">
        <f>IF(Data!$B681:R$1008&lt;&gt;"",Data!R681,"")</f>
        <v/>
      </c>
      <c r="S681" s="98" t="str">
        <f>IF(Data!$B681:S$1008&lt;&gt;"",Data!S681,"")</f>
        <v/>
      </c>
      <c r="T681" s="98" t="str">
        <f>IF(Data!$B681:T$1008&lt;&gt;"",Data!T681,"")</f>
        <v/>
      </c>
      <c r="U681" s="98" t="str">
        <f>IF(Data!$B681:U$1008&lt;&gt;"",Data!U681,"")</f>
        <v/>
      </c>
      <c r="AC681" s="16" t="str">
        <f t="shared" si="233"/>
        <v/>
      </c>
      <c r="AH681" s="3" t="str">
        <f t="shared" si="234"/>
        <v/>
      </c>
      <c r="AL681" s="3" t="str">
        <f t="shared" si="235"/>
        <v/>
      </c>
      <c r="AP681" s="3" t="str">
        <f t="shared" si="236"/>
        <v/>
      </c>
      <c r="AT681" s="3" t="str">
        <f t="shared" si="237"/>
        <v/>
      </c>
      <c r="AX681" s="3" t="str">
        <f t="shared" si="238"/>
        <v/>
      </c>
      <c r="BB681" s="3" t="str">
        <f t="shared" si="239"/>
        <v/>
      </c>
      <c r="BF681" s="3" t="str">
        <f t="shared" si="242"/>
        <v/>
      </c>
      <c r="BJ681" s="3" t="str">
        <f t="shared" si="240"/>
        <v/>
      </c>
      <c r="BN681" s="3" t="str">
        <f t="shared" si="241"/>
        <v/>
      </c>
      <c r="BR681" s="3" t="str">
        <f t="shared" si="243"/>
        <v/>
      </c>
      <c r="BS681" s="17"/>
      <c r="BT681" s="17"/>
      <c r="BV681" s="3" t="str">
        <f t="shared" si="244"/>
        <v/>
      </c>
      <c r="BW681" s="17"/>
      <c r="BX681" s="17"/>
      <c r="BZ681" s="3" t="str">
        <f t="shared" si="245"/>
        <v/>
      </c>
      <c r="CA681" s="17"/>
      <c r="CB681" s="17"/>
      <c r="CD681" s="3" t="str">
        <f t="shared" si="246"/>
        <v/>
      </c>
      <c r="CE681" s="17"/>
      <c r="CF681" s="17"/>
      <c r="CH681" s="3" t="str">
        <f t="shared" si="247"/>
        <v/>
      </c>
      <c r="CI681" s="17"/>
      <c r="CJ681" s="17"/>
      <c r="CL681" s="3" t="str">
        <f t="shared" si="248"/>
        <v/>
      </c>
      <c r="CM681" s="17"/>
      <c r="CN681" s="17"/>
      <c r="CP681" s="3" t="str">
        <f t="shared" si="249"/>
        <v/>
      </c>
      <c r="CQ681" s="17"/>
      <c r="CR681" s="17"/>
      <c r="CT681" s="3" t="str">
        <f t="shared" si="250"/>
        <v/>
      </c>
      <c r="CU681" s="17"/>
      <c r="CV681" s="17"/>
      <c r="CX681" s="3" t="str">
        <f t="shared" si="251"/>
        <v/>
      </c>
      <c r="CY681" s="17"/>
      <c r="CZ681" s="17"/>
      <c r="DB681" s="3" t="str">
        <f t="shared" si="252"/>
        <v/>
      </c>
      <c r="DC681" s="17"/>
      <c r="DD681" s="17"/>
      <c r="DF681" s="3" t="str">
        <f t="shared" si="253"/>
        <v/>
      </c>
    </row>
    <row r="682" spans="1:110">
      <c r="A682" s="48">
        <v>676</v>
      </c>
      <c r="B682" s="98" t="str">
        <f>IF(Data!B682:$B$1008&lt;&gt;"",Data!B682,"")</f>
        <v/>
      </c>
      <c r="C682" s="98" t="str">
        <f>IF(Data!$B682:C$1008&lt;&gt;"",Data!C682,"")</f>
        <v/>
      </c>
      <c r="D682" s="98" t="str">
        <f>IF(Data!$B682:D$1008&lt;&gt;"",Data!D682,"")</f>
        <v/>
      </c>
      <c r="E682" s="98" t="str">
        <f>IF(Data!$B682:E$1008&lt;&gt;"",Data!E682,"")</f>
        <v/>
      </c>
      <c r="F682" s="98" t="str">
        <f>IF(Data!$B682:F$1008&lt;&gt;"",Data!F682,"")</f>
        <v/>
      </c>
      <c r="G682" s="98" t="str">
        <f>IF(Data!$B682:G$1008&lt;&gt;"",Data!G682,"")</f>
        <v/>
      </c>
      <c r="H682" s="98" t="str">
        <f>IF(Data!$B682:H$1008&lt;&gt;"",Data!H682,"")</f>
        <v/>
      </c>
      <c r="I682" s="98" t="str">
        <f>IF(Data!$B682:I$1008&lt;&gt;"",Data!I682,"")</f>
        <v/>
      </c>
      <c r="J682" s="98" t="str">
        <f>IF(Data!$B682:J$1008&lt;&gt;"",Data!J682,"")</f>
        <v/>
      </c>
      <c r="K682" s="98" t="str">
        <f>IF(Data!$B682:K$1008&lt;&gt;"",Data!K682,"")</f>
        <v/>
      </c>
      <c r="L682" s="98" t="str">
        <f>IF(Data!$B682:L$1008&lt;&gt;"",Data!L682,"")</f>
        <v/>
      </c>
      <c r="M682" s="98" t="str">
        <f>IF(Data!$B682:M$1008&lt;&gt;"",Data!M682,"")</f>
        <v/>
      </c>
      <c r="N682" s="98" t="str">
        <f>IF(Data!$B682:N$1008&lt;&gt;"",Data!N682,"")</f>
        <v/>
      </c>
      <c r="O682" s="98" t="str">
        <f>IF(Data!$B682:O$1008&lt;&gt;"",Data!O682,"")</f>
        <v/>
      </c>
      <c r="P682" s="98" t="str">
        <f>IF(Data!$B682:P$1008&lt;&gt;"",Data!P682,"")</f>
        <v/>
      </c>
      <c r="Q682" s="98" t="str">
        <f>IF(Data!$B682:Q$1008&lt;&gt;"",Data!Q682,"")</f>
        <v/>
      </c>
      <c r="R682" s="98" t="str">
        <f>IF(Data!$B682:R$1008&lt;&gt;"",Data!R682,"")</f>
        <v/>
      </c>
      <c r="S682" s="98" t="str">
        <f>IF(Data!$B682:S$1008&lt;&gt;"",Data!S682,"")</f>
        <v/>
      </c>
      <c r="T682" s="98" t="str">
        <f>IF(Data!$B682:T$1008&lt;&gt;"",Data!T682,"")</f>
        <v/>
      </c>
      <c r="U682" s="98" t="str">
        <f>IF(Data!$B682:U$1008&lt;&gt;"",Data!U682,"")</f>
        <v/>
      </c>
      <c r="AC682" s="16" t="str">
        <f t="shared" si="233"/>
        <v/>
      </c>
      <c r="AH682" s="3" t="str">
        <f t="shared" si="234"/>
        <v/>
      </c>
      <c r="AL682" s="3" t="str">
        <f t="shared" si="235"/>
        <v/>
      </c>
      <c r="AP682" s="3" t="str">
        <f t="shared" si="236"/>
        <v/>
      </c>
      <c r="AT682" s="3" t="str">
        <f t="shared" si="237"/>
        <v/>
      </c>
      <c r="AX682" s="3" t="str">
        <f t="shared" si="238"/>
        <v/>
      </c>
      <c r="BB682" s="3" t="str">
        <f t="shared" si="239"/>
        <v/>
      </c>
      <c r="BF682" s="3" t="str">
        <f t="shared" si="242"/>
        <v/>
      </c>
      <c r="BJ682" s="3" t="str">
        <f t="shared" si="240"/>
        <v/>
      </c>
      <c r="BN682" s="3" t="str">
        <f t="shared" si="241"/>
        <v/>
      </c>
      <c r="BR682" s="3" t="str">
        <f t="shared" si="243"/>
        <v/>
      </c>
      <c r="BS682" s="17"/>
      <c r="BT682" s="17"/>
      <c r="BV682" s="3" t="str">
        <f t="shared" si="244"/>
        <v/>
      </c>
      <c r="BW682" s="17"/>
      <c r="BX682" s="17"/>
      <c r="BZ682" s="3" t="str">
        <f t="shared" si="245"/>
        <v/>
      </c>
      <c r="CA682" s="17"/>
      <c r="CB682" s="17"/>
      <c r="CD682" s="3" t="str">
        <f t="shared" si="246"/>
        <v/>
      </c>
      <c r="CE682" s="17"/>
      <c r="CF682" s="17"/>
      <c r="CH682" s="3" t="str">
        <f t="shared" si="247"/>
        <v/>
      </c>
      <c r="CI682" s="17"/>
      <c r="CJ682" s="17"/>
      <c r="CL682" s="3" t="str">
        <f t="shared" si="248"/>
        <v/>
      </c>
      <c r="CM682" s="17"/>
      <c r="CN682" s="17"/>
      <c r="CP682" s="3" t="str">
        <f t="shared" si="249"/>
        <v/>
      </c>
      <c r="CQ682" s="17"/>
      <c r="CR682" s="17"/>
      <c r="CT682" s="3" t="str">
        <f t="shared" si="250"/>
        <v/>
      </c>
      <c r="CU682" s="17"/>
      <c r="CV682" s="17"/>
      <c r="CX682" s="3" t="str">
        <f t="shared" si="251"/>
        <v/>
      </c>
      <c r="CY682" s="17"/>
      <c r="CZ682" s="17"/>
      <c r="DB682" s="3" t="str">
        <f t="shared" si="252"/>
        <v/>
      </c>
      <c r="DC682" s="17"/>
      <c r="DD682" s="17"/>
      <c r="DF682" s="3" t="str">
        <f t="shared" si="253"/>
        <v/>
      </c>
    </row>
    <row r="683" spans="1:110">
      <c r="A683" s="48">
        <v>677</v>
      </c>
      <c r="B683" s="98" t="str">
        <f>IF(Data!B683:$B$1008&lt;&gt;"",Data!B683,"")</f>
        <v/>
      </c>
      <c r="C683" s="98" t="str">
        <f>IF(Data!$B683:C$1008&lt;&gt;"",Data!C683,"")</f>
        <v/>
      </c>
      <c r="D683" s="98" t="str">
        <f>IF(Data!$B683:D$1008&lt;&gt;"",Data!D683,"")</f>
        <v/>
      </c>
      <c r="E683" s="98" t="str">
        <f>IF(Data!$B683:E$1008&lt;&gt;"",Data!E683,"")</f>
        <v/>
      </c>
      <c r="F683" s="98" t="str">
        <f>IF(Data!$B683:F$1008&lt;&gt;"",Data!F683,"")</f>
        <v/>
      </c>
      <c r="G683" s="98" t="str">
        <f>IF(Data!$B683:G$1008&lt;&gt;"",Data!G683,"")</f>
        <v/>
      </c>
      <c r="H683" s="98" t="str">
        <f>IF(Data!$B683:H$1008&lt;&gt;"",Data!H683,"")</f>
        <v/>
      </c>
      <c r="I683" s="98" t="str">
        <f>IF(Data!$B683:I$1008&lt;&gt;"",Data!I683,"")</f>
        <v/>
      </c>
      <c r="J683" s="98" t="str">
        <f>IF(Data!$B683:J$1008&lt;&gt;"",Data!J683,"")</f>
        <v/>
      </c>
      <c r="K683" s="98" t="str">
        <f>IF(Data!$B683:K$1008&lt;&gt;"",Data!K683,"")</f>
        <v/>
      </c>
      <c r="L683" s="98" t="str">
        <f>IF(Data!$B683:L$1008&lt;&gt;"",Data!L683,"")</f>
        <v/>
      </c>
      <c r="M683" s="98" t="str">
        <f>IF(Data!$B683:M$1008&lt;&gt;"",Data!M683,"")</f>
        <v/>
      </c>
      <c r="N683" s="98" t="str">
        <f>IF(Data!$B683:N$1008&lt;&gt;"",Data!N683,"")</f>
        <v/>
      </c>
      <c r="O683" s="98" t="str">
        <f>IF(Data!$B683:O$1008&lt;&gt;"",Data!O683,"")</f>
        <v/>
      </c>
      <c r="P683" s="98" t="str">
        <f>IF(Data!$B683:P$1008&lt;&gt;"",Data!P683,"")</f>
        <v/>
      </c>
      <c r="Q683" s="98" t="str">
        <f>IF(Data!$B683:Q$1008&lt;&gt;"",Data!Q683,"")</f>
        <v/>
      </c>
      <c r="R683" s="98" t="str">
        <f>IF(Data!$B683:R$1008&lt;&gt;"",Data!R683,"")</f>
        <v/>
      </c>
      <c r="S683" s="98" t="str">
        <f>IF(Data!$B683:S$1008&lt;&gt;"",Data!S683,"")</f>
        <v/>
      </c>
      <c r="T683" s="98" t="str">
        <f>IF(Data!$B683:T$1008&lt;&gt;"",Data!T683,"")</f>
        <v/>
      </c>
      <c r="U683" s="98" t="str">
        <f>IF(Data!$B683:U$1008&lt;&gt;"",Data!U683,"")</f>
        <v/>
      </c>
      <c r="AC683" s="16" t="str">
        <f t="shared" si="233"/>
        <v/>
      </c>
      <c r="AH683" s="3" t="str">
        <f t="shared" si="234"/>
        <v/>
      </c>
      <c r="AL683" s="3" t="str">
        <f t="shared" si="235"/>
        <v/>
      </c>
      <c r="AP683" s="3" t="str">
        <f t="shared" si="236"/>
        <v/>
      </c>
      <c r="AT683" s="3" t="str">
        <f t="shared" si="237"/>
        <v/>
      </c>
      <c r="AX683" s="3" t="str">
        <f t="shared" si="238"/>
        <v/>
      </c>
      <c r="BB683" s="3" t="str">
        <f t="shared" si="239"/>
        <v/>
      </c>
      <c r="BF683" s="3" t="str">
        <f t="shared" si="242"/>
        <v/>
      </c>
      <c r="BJ683" s="3" t="str">
        <f t="shared" si="240"/>
        <v/>
      </c>
      <c r="BN683" s="3" t="str">
        <f t="shared" si="241"/>
        <v/>
      </c>
      <c r="BR683" s="3" t="str">
        <f t="shared" si="243"/>
        <v/>
      </c>
      <c r="BS683" s="17"/>
      <c r="BT683" s="17"/>
      <c r="BV683" s="3" t="str">
        <f t="shared" si="244"/>
        <v/>
      </c>
      <c r="BW683" s="17"/>
      <c r="BX683" s="17"/>
      <c r="BZ683" s="3" t="str">
        <f t="shared" si="245"/>
        <v/>
      </c>
      <c r="CA683" s="17"/>
      <c r="CB683" s="17"/>
      <c r="CD683" s="3" t="str">
        <f t="shared" si="246"/>
        <v/>
      </c>
      <c r="CE683" s="17"/>
      <c r="CF683" s="17"/>
      <c r="CH683" s="3" t="str">
        <f t="shared" si="247"/>
        <v/>
      </c>
      <c r="CI683" s="17"/>
      <c r="CJ683" s="17"/>
      <c r="CL683" s="3" t="str">
        <f t="shared" si="248"/>
        <v/>
      </c>
      <c r="CM683" s="17"/>
      <c r="CN683" s="17"/>
      <c r="CP683" s="3" t="str">
        <f t="shared" si="249"/>
        <v/>
      </c>
      <c r="CQ683" s="17"/>
      <c r="CR683" s="17"/>
      <c r="CT683" s="3" t="str">
        <f t="shared" si="250"/>
        <v/>
      </c>
      <c r="CU683" s="17"/>
      <c r="CV683" s="17"/>
      <c r="CX683" s="3" t="str">
        <f t="shared" si="251"/>
        <v/>
      </c>
      <c r="CY683" s="17"/>
      <c r="CZ683" s="17"/>
      <c r="DB683" s="3" t="str">
        <f t="shared" si="252"/>
        <v/>
      </c>
      <c r="DC683" s="17"/>
      <c r="DD683" s="17"/>
      <c r="DF683" s="3" t="str">
        <f t="shared" si="253"/>
        <v/>
      </c>
    </row>
    <row r="684" spans="1:110">
      <c r="A684" s="48">
        <v>678</v>
      </c>
      <c r="B684" s="98" t="str">
        <f>IF(Data!B684:$B$1008&lt;&gt;"",Data!B684,"")</f>
        <v/>
      </c>
      <c r="C684" s="98" t="str">
        <f>IF(Data!$B684:C$1008&lt;&gt;"",Data!C684,"")</f>
        <v/>
      </c>
      <c r="D684" s="98" t="str">
        <f>IF(Data!$B684:D$1008&lt;&gt;"",Data!D684,"")</f>
        <v/>
      </c>
      <c r="E684" s="98" t="str">
        <f>IF(Data!$B684:E$1008&lt;&gt;"",Data!E684,"")</f>
        <v/>
      </c>
      <c r="F684" s="98" t="str">
        <f>IF(Data!$B684:F$1008&lt;&gt;"",Data!F684,"")</f>
        <v/>
      </c>
      <c r="G684" s="98" t="str">
        <f>IF(Data!$B684:G$1008&lt;&gt;"",Data!G684,"")</f>
        <v/>
      </c>
      <c r="H684" s="98" t="str">
        <f>IF(Data!$B684:H$1008&lt;&gt;"",Data!H684,"")</f>
        <v/>
      </c>
      <c r="I684" s="98" t="str">
        <f>IF(Data!$B684:I$1008&lt;&gt;"",Data!I684,"")</f>
        <v/>
      </c>
      <c r="J684" s="98" t="str">
        <f>IF(Data!$B684:J$1008&lt;&gt;"",Data!J684,"")</f>
        <v/>
      </c>
      <c r="K684" s="98" t="str">
        <f>IF(Data!$B684:K$1008&lt;&gt;"",Data!K684,"")</f>
        <v/>
      </c>
      <c r="L684" s="98" t="str">
        <f>IF(Data!$B684:L$1008&lt;&gt;"",Data!L684,"")</f>
        <v/>
      </c>
      <c r="M684" s="98" t="str">
        <f>IF(Data!$B684:M$1008&lt;&gt;"",Data!M684,"")</f>
        <v/>
      </c>
      <c r="N684" s="98" t="str">
        <f>IF(Data!$B684:N$1008&lt;&gt;"",Data!N684,"")</f>
        <v/>
      </c>
      <c r="O684" s="98" t="str">
        <f>IF(Data!$B684:O$1008&lt;&gt;"",Data!O684,"")</f>
        <v/>
      </c>
      <c r="P684" s="98" t="str">
        <f>IF(Data!$B684:P$1008&lt;&gt;"",Data!P684,"")</f>
        <v/>
      </c>
      <c r="Q684" s="98" t="str">
        <f>IF(Data!$B684:Q$1008&lt;&gt;"",Data!Q684,"")</f>
        <v/>
      </c>
      <c r="R684" s="98" t="str">
        <f>IF(Data!$B684:R$1008&lt;&gt;"",Data!R684,"")</f>
        <v/>
      </c>
      <c r="S684" s="98" t="str">
        <f>IF(Data!$B684:S$1008&lt;&gt;"",Data!S684,"")</f>
        <v/>
      </c>
      <c r="T684" s="98" t="str">
        <f>IF(Data!$B684:T$1008&lt;&gt;"",Data!T684,"")</f>
        <v/>
      </c>
      <c r="U684" s="98" t="str">
        <f>IF(Data!$B684:U$1008&lt;&gt;"",Data!U684,"")</f>
        <v/>
      </c>
      <c r="AC684" s="16" t="str">
        <f t="shared" si="233"/>
        <v/>
      </c>
      <c r="AH684" s="3" t="str">
        <f t="shared" si="234"/>
        <v/>
      </c>
      <c r="AL684" s="3" t="str">
        <f t="shared" si="235"/>
        <v/>
      </c>
      <c r="AP684" s="3" t="str">
        <f t="shared" si="236"/>
        <v/>
      </c>
      <c r="AT684" s="3" t="str">
        <f t="shared" si="237"/>
        <v/>
      </c>
      <c r="AX684" s="3" t="str">
        <f t="shared" si="238"/>
        <v/>
      </c>
      <c r="BB684" s="3" t="str">
        <f t="shared" si="239"/>
        <v/>
      </c>
      <c r="BF684" s="3" t="str">
        <f t="shared" si="242"/>
        <v/>
      </c>
      <c r="BJ684" s="3" t="str">
        <f t="shared" si="240"/>
        <v/>
      </c>
      <c r="BN684" s="3" t="str">
        <f t="shared" si="241"/>
        <v/>
      </c>
      <c r="BR684" s="3" t="str">
        <f t="shared" si="243"/>
        <v/>
      </c>
      <c r="BS684" s="17"/>
      <c r="BT684" s="17"/>
      <c r="BV684" s="3" t="str">
        <f t="shared" si="244"/>
        <v/>
      </c>
      <c r="BW684" s="17"/>
      <c r="BX684" s="17"/>
      <c r="BZ684" s="3" t="str">
        <f t="shared" si="245"/>
        <v/>
      </c>
      <c r="CA684" s="17"/>
      <c r="CB684" s="17"/>
      <c r="CD684" s="3" t="str">
        <f t="shared" si="246"/>
        <v/>
      </c>
      <c r="CE684" s="17"/>
      <c r="CF684" s="17"/>
      <c r="CH684" s="3" t="str">
        <f t="shared" si="247"/>
        <v/>
      </c>
      <c r="CI684" s="17"/>
      <c r="CJ684" s="17"/>
      <c r="CL684" s="3" t="str">
        <f t="shared" si="248"/>
        <v/>
      </c>
      <c r="CM684" s="17"/>
      <c r="CN684" s="17"/>
      <c r="CP684" s="3" t="str">
        <f t="shared" si="249"/>
        <v/>
      </c>
      <c r="CQ684" s="17"/>
      <c r="CR684" s="17"/>
      <c r="CT684" s="3" t="str">
        <f t="shared" si="250"/>
        <v/>
      </c>
      <c r="CU684" s="17"/>
      <c r="CV684" s="17"/>
      <c r="CX684" s="3" t="str">
        <f t="shared" si="251"/>
        <v/>
      </c>
      <c r="CY684" s="17"/>
      <c r="CZ684" s="17"/>
      <c r="DB684" s="3" t="str">
        <f t="shared" si="252"/>
        <v/>
      </c>
      <c r="DC684" s="17"/>
      <c r="DD684" s="17"/>
      <c r="DF684" s="3" t="str">
        <f t="shared" si="253"/>
        <v/>
      </c>
    </row>
    <row r="685" spans="1:110">
      <c r="A685" s="48">
        <v>679</v>
      </c>
      <c r="B685" s="98" t="str">
        <f>IF(Data!B685:$B$1008&lt;&gt;"",Data!B685,"")</f>
        <v/>
      </c>
      <c r="C685" s="98" t="str">
        <f>IF(Data!$B685:C$1008&lt;&gt;"",Data!C685,"")</f>
        <v/>
      </c>
      <c r="D685" s="98" t="str">
        <f>IF(Data!$B685:D$1008&lt;&gt;"",Data!D685,"")</f>
        <v/>
      </c>
      <c r="E685" s="98" t="str">
        <f>IF(Data!$B685:E$1008&lt;&gt;"",Data!E685,"")</f>
        <v/>
      </c>
      <c r="F685" s="98" t="str">
        <f>IF(Data!$B685:F$1008&lt;&gt;"",Data!F685,"")</f>
        <v/>
      </c>
      <c r="G685" s="98" t="str">
        <f>IF(Data!$B685:G$1008&lt;&gt;"",Data!G685,"")</f>
        <v/>
      </c>
      <c r="H685" s="98" t="str">
        <f>IF(Data!$B685:H$1008&lt;&gt;"",Data!H685,"")</f>
        <v/>
      </c>
      <c r="I685" s="98" t="str">
        <f>IF(Data!$B685:I$1008&lt;&gt;"",Data!I685,"")</f>
        <v/>
      </c>
      <c r="J685" s="98" t="str">
        <f>IF(Data!$B685:J$1008&lt;&gt;"",Data!J685,"")</f>
        <v/>
      </c>
      <c r="K685" s="98" t="str">
        <f>IF(Data!$B685:K$1008&lt;&gt;"",Data!K685,"")</f>
        <v/>
      </c>
      <c r="L685" s="98" t="str">
        <f>IF(Data!$B685:L$1008&lt;&gt;"",Data!L685,"")</f>
        <v/>
      </c>
      <c r="M685" s="98" t="str">
        <f>IF(Data!$B685:M$1008&lt;&gt;"",Data!M685,"")</f>
        <v/>
      </c>
      <c r="N685" s="98" t="str">
        <f>IF(Data!$B685:N$1008&lt;&gt;"",Data!N685,"")</f>
        <v/>
      </c>
      <c r="O685" s="98" t="str">
        <f>IF(Data!$B685:O$1008&lt;&gt;"",Data!O685,"")</f>
        <v/>
      </c>
      <c r="P685" s="98" t="str">
        <f>IF(Data!$B685:P$1008&lt;&gt;"",Data!P685,"")</f>
        <v/>
      </c>
      <c r="Q685" s="98" t="str">
        <f>IF(Data!$B685:Q$1008&lt;&gt;"",Data!Q685,"")</f>
        <v/>
      </c>
      <c r="R685" s="98" t="str">
        <f>IF(Data!$B685:R$1008&lt;&gt;"",Data!R685,"")</f>
        <v/>
      </c>
      <c r="S685" s="98" t="str">
        <f>IF(Data!$B685:S$1008&lt;&gt;"",Data!S685,"")</f>
        <v/>
      </c>
      <c r="T685" s="98" t="str">
        <f>IF(Data!$B685:T$1008&lt;&gt;"",Data!T685,"")</f>
        <v/>
      </c>
      <c r="U685" s="98" t="str">
        <f>IF(Data!$B685:U$1008&lt;&gt;"",Data!U685,"")</f>
        <v/>
      </c>
      <c r="AC685" s="16" t="str">
        <f t="shared" si="233"/>
        <v/>
      </c>
      <c r="AH685" s="3" t="str">
        <f t="shared" si="234"/>
        <v/>
      </c>
      <c r="AL685" s="3" t="str">
        <f t="shared" si="235"/>
        <v/>
      </c>
      <c r="AP685" s="3" t="str">
        <f t="shared" si="236"/>
        <v/>
      </c>
      <c r="AT685" s="3" t="str">
        <f t="shared" si="237"/>
        <v/>
      </c>
      <c r="AX685" s="3" t="str">
        <f t="shared" si="238"/>
        <v/>
      </c>
      <c r="BB685" s="3" t="str">
        <f t="shared" si="239"/>
        <v/>
      </c>
      <c r="BF685" s="3" t="str">
        <f t="shared" si="242"/>
        <v/>
      </c>
      <c r="BJ685" s="3" t="str">
        <f t="shared" si="240"/>
        <v/>
      </c>
      <c r="BN685" s="3" t="str">
        <f t="shared" si="241"/>
        <v/>
      </c>
      <c r="BR685" s="3" t="str">
        <f t="shared" si="243"/>
        <v/>
      </c>
      <c r="BS685" s="17"/>
      <c r="BT685" s="17"/>
      <c r="BV685" s="3" t="str">
        <f t="shared" si="244"/>
        <v/>
      </c>
      <c r="BW685" s="17"/>
      <c r="BX685" s="17"/>
      <c r="BZ685" s="3" t="str">
        <f t="shared" si="245"/>
        <v/>
      </c>
      <c r="CA685" s="17"/>
      <c r="CB685" s="17"/>
      <c r="CD685" s="3" t="str">
        <f t="shared" si="246"/>
        <v/>
      </c>
      <c r="CE685" s="17"/>
      <c r="CF685" s="17"/>
      <c r="CH685" s="3" t="str">
        <f t="shared" si="247"/>
        <v/>
      </c>
      <c r="CI685" s="17"/>
      <c r="CJ685" s="17"/>
      <c r="CL685" s="3" t="str">
        <f t="shared" si="248"/>
        <v/>
      </c>
      <c r="CM685" s="17"/>
      <c r="CN685" s="17"/>
      <c r="CP685" s="3" t="str">
        <f t="shared" si="249"/>
        <v/>
      </c>
      <c r="CQ685" s="17"/>
      <c r="CR685" s="17"/>
      <c r="CT685" s="3" t="str">
        <f t="shared" si="250"/>
        <v/>
      </c>
      <c r="CU685" s="17"/>
      <c r="CV685" s="17"/>
      <c r="CX685" s="3" t="str">
        <f t="shared" si="251"/>
        <v/>
      </c>
      <c r="CY685" s="17"/>
      <c r="CZ685" s="17"/>
      <c r="DB685" s="3" t="str">
        <f t="shared" si="252"/>
        <v/>
      </c>
      <c r="DC685" s="17"/>
      <c r="DD685" s="17"/>
      <c r="DF685" s="3" t="str">
        <f t="shared" si="253"/>
        <v/>
      </c>
    </row>
    <row r="686" spans="1:110">
      <c r="A686" s="48">
        <v>680</v>
      </c>
      <c r="B686" s="98" t="str">
        <f>IF(Data!B686:$B$1008&lt;&gt;"",Data!B686,"")</f>
        <v/>
      </c>
      <c r="C686" s="98" t="str">
        <f>IF(Data!$B686:C$1008&lt;&gt;"",Data!C686,"")</f>
        <v/>
      </c>
      <c r="D686" s="98" t="str">
        <f>IF(Data!$B686:D$1008&lt;&gt;"",Data!D686,"")</f>
        <v/>
      </c>
      <c r="E686" s="98" t="str">
        <f>IF(Data!$B686:E$1008&lt;&gt;"",Data!E686,"")</f>
        <v/>
      </c>
      <c r="F686" s="98" t="str">
        <f>IF(Data!$B686:F$1008&lt;&gt;"",Data!F686,"")</f>
        <v/>
      </c>
      <c r="G686" s="98" t="str">
        <f>IF(Data!$B686:G$1008&lt;&gt;"",Data!G686,"")</f>
        <v/>
      </c>
      <c r="H686" s="98" t="str">
        <f>IF(Data!$B686:H$1008&lt;&gt;"",Data!H686,"")</f>
        <v/>
      </c>
      <c r="I686" s="98" t="str">
        <f>IF(Data!$B686:I$1008&lt;&gt;"",Data!I686,"")</f>
        <v/>
      </c>
      <c r="J686" s="98" t="str">
        <f>IF(Data!$B686:J$1008&lt;&gt;"",Data!J686,"")</f>
        <v/>
      </c>
      <c r="K686" s="98" t="str">
        <f>IF(Data!$B686:K$1008&lt;&gt;"",Data!K686,"")</f>
        <v/>
      </c>
      <c r="L686" s="98" t="str">
        <f>IF(Data!$B686:L$1008&lt;&gt;"",Data!L686,"")</f>
        <v/>
      </c>
      <c r="M686" s="98" t="str">
        <f>IF(Data!$B686:M$1008&lt;&gt;"",Data!M686,"")</f>
        <v/>
      </c>
      <c r="N686" s="98" t="str">
        <f>IF(Data!$B686:N$1008&lt;&gt;"",Data!N686,"")</f>
        <v/>
      </c>
      <c r="O686" s="98" t="str">
        <f>IF(Data!$B686:O$1008&lt;&gt;"",Data!O686,"")</f>
        <v/>
      </c>
      <c r="P686" s="98" t="str">
        <f>IF(Data!$B686:P$1008&lt;&gt;"",Data!P686,"")</f>
        <v/>
      </c>
      <c r="Q686" s="98" t="str">
        <f>IF(Data!$B686:Q$1008&lt;&gt;"",Data!Q686,"")</f>
        <v/>
      </c>
      <c r="R686" s="98" t="str">
        <f>IF(Data!$B686:R$1008&lt;&gt;"",Data!R686,"")</f>
        <v/>
      </c>
      <c r="S686" s="98" t="str">
        <f>IF(Data!$B686:S$1008&lt;&gt;"",Data!S686,"")</f>
        <v/>
      </c>
      <c r="T686" s="98" t="str">
        <f>IF(Data!$B686:T$1008&lt;&gt;"",Data!T686,"")</f>
        <v/>
      </c>
      <c r="U686" s="98" t="str">
        <f>IF(Data!$B686:U$1008&lt;&gt;"",Data!U686,"")</f>
        <v/>
      </c>
      <c r="AC686" s="16" t="str">
        <f t="shared" si="233"/>
        <v/>
      </c>
      <c r="AH686" s="3" t="str">
        <f t="shared" si="234"/>
        <v/>
      </c>
      <c r="AL686" s="3" t="str">
        <f t="shared" si="235"/>
        <v/>
      </c>
      <c r="AP686" s="3" t="str">
        <f t="shared" si="236"/>
        <v/>
      </c>
      <c r="AT686" s="3" t="str">
        <f t="shared" si="237"/>
        <v/>
      </c>
      <c r="AX686" s="3" t="str">
        <f t="shared" si="238"/>
        <v/>
      </c>
      <c r="BB686" s="3" t="str">
        <f t="shared" si="239"/>
        <v/>
      </c>
      <c r="BF686" s="3" t="str">
        <f t="shared" si="242"/>
        <v/>
      </c>
      <c r="BJ686" s="3" t="str">
        <f t="shared" si="240"/>
        <v/>
      </c>
      <c r="BN686" s="3" t="str">
        <f t="shared" si="241"/>
        <v/>
      </c>
      <c r="BR686" s="3" t="str">
        <f t="shared" si="243"/>
        <v/>
      </c>
      <c r="BS686" s="17"/>
      <c r="BT686" s="17"/>
      <c r="BV686" s="3" t="str">
        <f t="shared" si="244"/>
        <v/>
      </c>
      <c r="BW686" s="17"/>
      <c r="BX686" s="17"/>
      <c r="BZ686" s="3" t="str">
        <f t="shared" si="245"/>
        <v/>
      </c>
      <c r="CA686" s="17"/>
      <c r="CB686" s="17"/>
      <c r="CD686" s="3" t="str">
        <f t="shared" si="246"/>
        <v/>
      </c>
      <c r="CE686" s="17"/>
      <c r="CF686" s="17"/>
      <c r="CH686" s="3" t="str">
        <f t="shared" si="247"/>
        <v/>
      </c>
      <c r="CI686" s="17"/>
      <c r="CJ686" s="17"/>
      <c r="CL686" s="3" t="str">
        <f t="shared" si="248"/>
        <v/>
      </c>
      <c r="CM686" s="17"/>
      <c r="CN686" s="17"/>
      <c r="CP686" s="3" t="str">
        <f t="shared" si="249"/>
        <v/>
      </c>
      <c r="CQ686" s="17"/>
      <c r="CR686" s="17"/>
      <c r="CT686" s="3" t="str">
        <f t="shared" si="250"/>
        <v/>
      </c>
      <c r="CU686" s="17"/>
      <c r="CV686" s="17"/>
      <c r="CX686" s="3" t="str">
        <f t="shared" si="251"/>
        <v/>
      </c>
      <c r="CY686" s="17"/>
      <c r="CZ686" s="17"/>
      <c r="DB686" s="3" t="str">
        <f t="shared" si="252"/>
        <v/>
      </c>
      <c r="DC686" s="17"/>
      <c r="DD686" s="17"/>
      <c r="DF686" s="3" t="str">
        <f t="shared" si="253"/>
        <v/>
      </c>
    </row>
    <row r="687" spans="1:110">
      <c r="A687" s="48">
        <v>681</v>
      </c>
      <c r="B687" s="98" t="str">
        <f>IF(Data!B687:$B$1008&lt;&gt;"",Data!B687,"")</f>
        <v/>
      </c>
      <c r="C687" s="98" t="str">
        <f>IF(Data!$B687:C$1008&lt;&gt;"",Data!C687,"")</f>
        <v/>
      </c>
      <c r="D687" s="98" t="str">
        <f>IF(Data!$B687:D$1008&lt;&gt;"",Data!D687,"")</f>
        <v/>
      </c>
      <c r="E687" s="98" t="str">
        <f>IF(Data!$B687:E$1008&lt;&gt;"",Data!E687,"")</f>
        <v/>
      </c>
      <c r="F687" s="98" t="str">
        <f>IF(Data!$B687:F$1008&lt;&gt;"",Data!F687,"")</f>
        <v/>
      </c>
      <c r="G687" s="98" t="str">
        <f>IF(Data!$B687:G$1008&lt;&gt;"",Data!G687,"")</f>
        <v/>
      </c>
      <c r="H687" s="98" t="str">
        <f>IF(Data!$B687:H$1008&lt;&gt;"",Data!H687,"")</f>
        <v/>
      </c>
      <c r="I687" s="98" t="str">
        <f>IF(Data!$B687:I$1008&lt;&gt;"",Data!I687,"")</f>
        <v/>
      </c>
      <c r="J687" s="98" t="str">
        <f>IF(Data!$B687:J$1008&lt;&gt;"",Data!J687,"")</f>
        <v/>
      </c>
      <c r="K687" s="98" t="str">
        <f>IF(Data!$B687:K$1008&lt;&gt;"",Data!K687,"")</f>
        <v/>
      </c>
      <c r="L687" s="98" t="str">
        <f>IF(Data!$B687:L$1008&lt;&gt;"",Data!L687,"")</f>
        <v/>
      </c>
      <c r="M687" s="98" t="str">
        <f>IF(Data!$B687:M$1008&lt;&gt;"",Data!M687,"")</f>
        <v/>
      </c>
      <c r="N687" s="98" t="str">
        <f>IF(Data!$B687:N$1008&lt;&gt;"",Data!N687,"")</f>
        <v/>
      </c>
      <c r="O687" s="98" t="str">
        <f>IF(Data!$B687:O$1008&lt;&gt;"",Data!O687,"")</f>
        <v/>
      </c>
      <c r="P687" s="98" t="str">
        <f>IF(Data!$B687:P$1008&lt;&gt;"",Data!P687,"")</f>
        <v/>
      </c>
      <c r="Q687" s="98" t="str">
        <f>IF(Data!$B687:Q$1008&lt;&gt;"",Data!Q687,"")</f>
        <v/>
      </c>
      <c r="R687" s="98" t="str">
        <f>IF(Data!$B687:R$1008&lt;&gt;"",Data!R687,"")</f>
        <v/>
      </c>
      <c r="S687" s="98" t="str">
        <f>IF(Data!$B687:S$1008&lt;&gt;"",Data!S687,"")</f>
        <v/>
      </c>
      <c r="T687" s="98" t="str">
        <f>IF(Data!$B687:T$1008&lt;&gt;"",Data!T687,"")</f>
        <v/>
      </c>
      <c r="U687" s="98" t="str">
        <f>IF(Data!$B687:U$1008&lt;&gt;"",Data!U687,"")</f>
        <v/>
      </c>
      <c r="AC687" s="16" t="str">
        <f t="shared" si="233"/>
        <v/>
      </c>
      <c r="AH687" s="3" t="str">
        <f t="shared" si="234"/>
        <v/>
      </c>
      <c r="AL687" s="3" t="str">
        <f t="shared" si="235"/>
        <v/>
      </c>
      <c r="AP687" s="3" t="str">
        <f t="shared" si="236"/>
        <v/>
      </c>
      <c r="AT687" s="3" t="str">
        <f t="shared" si="237"/>
        <v/>
      </c>
      <c r="AX687" s="3" t="str">
        <f t="shared" si="238"/>
        <v/>
      </c>
      <c r="BB687" s="3" t="str">
        <f t="shared" si="239"/>
        <v/>
      </c>
      <c r="BF687" s="3" t="str">
        <f t="shared" si="242"/>
        <v/>
      </c>
      <c r="BJ687" s="3" t="str">
        <f t="shared" si="240"/>
        <v/>
      </c>
      <c r="BN687" s="3" t="str">
        <f t="shared" si="241"/>
        <v/>
      </c>
      <c r="BR687" s="3" t="str">
        <f t="shared" si="243"/>
        <v/>
      </c>
      <c r="BS687" s="17"/>
      <c r="BT687" s="17"/>
      <c r="BV687" s="3" t="str">
        <f t="shared" si="244"/>
        <v/>
      </c>
      <c r="BW687" s="17"/>
      <c r="BX687" s="17"/>
      <c r="BZ687" s="3" t="str">
        <f t="shared" si="245"/>
        <v/>
      </c>
      <c r="CA687" s="17"/>
      <c r="CB687" s="17"/>
      <c r="CD687" s="3" t="str">
        <f t="shared" si="246"/>
        <v/>
      </c>
      <c r="CE687" s="17"/>
      <c r="CF687" s="17"/>
      <c r="CH687" s="3" t="str">
        <f t="shared" si="247"/>
        <v/>
      </c>
      <c r="CI687" s="17"/>
      <c r="CJ687" s="17"/>
      <c r="CL687" s="3" t="str">
        <f t="shared" si="248"/>
        <v/>
      </c>
      <c r="CM687" s="17"/>
      <c r="CN687" s="17"/>
      <c r="CP687" s="3" t="str">
        <f t="shared" si="249"/>
        <v/>
      </c>
      <c r="CQ687" s="17"/>
      <c r="CR687" s="17"/>
      <c r="CT687" s="3" t="str">
        <f t="shared" si="250"/>
        <v/>
      </c>
      <c r="CU687" s="17"/>
      <c r="CV687" s="17"/>
      <c r="CX687" s="3" t="str">
        <f t="shared" si="251"/>
        <v/>
      </c>
      <c r="CY687" s="17"/>
      <c r="CZ687" s="17"/>
      <c r="DB687" s="3" t="str">
        <f t="shared" si="252"/>
        <v/>
      </c>
      <c r="DC687" s="17"/>
      <c r="DD687" s="17"/>
      <c r="DF687" s="3" t="str">
        <f t="shared" si="253"/>
        <v/>
      </c>
    </row>
    <row r="688" spans="1:110">
      <c r="A688" s="48">
        <v>682</v>
      </c>
      <c r="B688" s="98" t="str">
        <f>IF(Data!B688:$B$1008&lt;&gt;"",Data!B688,"")</f>
        <v/>
      </c>
      <c r="C688" s="98" t="str">
        <f>IF(Data!$B688:C$1008&lt;&gt;"",Data!C688,"")</f>
        <v/>
      </c>
      <c r="D688" s="98" t="str">
        <f>IF(Data!$B688:D$1008&lt;&gt;"",Data!D688,"")</f>
        <v/>
      </c>
      <c r="E688" s="98" t="str">
        <f>IF(Data!$B688:E$1008&lt;&gt;"",Data!E688,"")</f>
        <v/>
      </c>
      <c r="F688" s="98" t="str">
        <f>IF(Data!$B688:F$1008&lt;&gt;"",Data!F688,"")</f>
        <v/>
      </c>
      <c r="G688" s="98" t="str">
        <f>IF(Data!$B688:G$1008&lt;&gt;"",Data!G688,"")</f>
        <v/>
      </c>
      <c r="H688" s="98" t="str">
        <f>IF(Data!$B688:H$1008&lt;&gt;"",Data!H688,"")</f>
        <v/>
      </c>
      <c r="I688" s="98" t="str">
        <f>IF(Data!$B688:I$1008&lt;&gt;"",Data!I688,"")</f>
        <v/>
      </c>
      <c r="J688" s="98" t="str">
        <f>IF(Data!$B688:J$1008&lt;&gt;"",Data!J688,"")</f>
        <v/>
      </c>
      <c r="K688" s="98" t="str">
        <f>IF(Data!$B688:K$1008&lt;&gt;"",Data!K688,"")</f>
        <v/>
      </c>
      <c r="L688" s="98" t="str">
        <f>IF(Data!$B688:L$1008&lt;&gt;"",Data!L688,"")</f>
        <v/>
      </c>
      <c r="M688" s="98" t="str">
        <f>IF(Data!$B688:M$1008&lt;&gt;"",Data!M688,"")</f>
        <v/>
      </c>
      <c r="N688" s="98" t="str">
        <f>IF(Data!$B688:N$1008&lt;&gt;"",Data!N688,"")</f>
        <v/>
      </c>
      <c r="O688" s="98" t="str">
        <f>IF(Data!$B688:O$1008&lt;&gt;"",Data!O688,"")</f>
        <v/>
      </c>
      <c r="P688" s="98" t="str">
        <f>IF(Data!$B688:P$1008&lt;&gt;"",Data!P688,"")</f>
        <v/>
      </c>
      <c r="Q688" s="98" t="str">
        <f>IF(Data!$B688:Q$1008&lt;&gt;"",Data!Q688,"")</f>
        <v/>
      </c>
      <c r="R688" s="98" t="str">
        <f>IF(Data!$B688:R$1008&lt;&gt;"",Data!R688,"")</f>
        <v/>
      </c>
      <c r="S688" s="98" t="str">
        <f>IF(Data!$B688:S$1008&lt;&gt;"",Data!S688,"")</f>
        <v/>
      </c>
      <c r="T688" s="98" t="str">
        <f>IF(Data!$B688:T$1008&lt;&gt;"",Data!T688,"")</f>
        <v/>
      </c>
      <c r="U688" s="98" t="str">
        <f>IF(Data!$B688:U$1008&lt;&gt;"",Data!U688,"")</f>
        <v/>
      </c>
      <c r="AC688" s="16" t="str">
        <f t="shared" si="233"/>
        <v/>
      </c>
      <c r="AH688" s="3" t="str">
        <f t="shared" si="234"/>
        <v/>
      </c>
      <c r="AL688" s="3" t="str">
        <f t="shared" si="235"/>
        <v/>
      </c>
      <c r="AP688" s="3" t="str">
        <f t="shared" si="236"/>
        <v/>
      </c>
      <c r="AT688" s="3" t="str">
        <f t="shared" si="237"/>
        <v/>
      </c>
      <c r="AX688" s="3" t="str">
        <f t="shared" si="238"/>
        <v/>
      </c>
      <c r="BB688" s="3" t="str">
        <f t="shared" si="239"/>
        <v/>
      </c>
      <c r="BF688" s="3" t="str">
        <f t="shared" si="242"/>
        <v/>
      </c>
      <c r="BJ688" s="3" t="str">
        <f t="shared" si="240"/>
        <v/>
      </c>
      <c r="BN688" s="3" t="str">
        <f t="shared" si="241"/>
        <v/>
      </c>
      <c r="BR688" s="3" t="str">
        <f t="shared" si="243"/>
        <v/>
      </c>
      <c r="BS688" s="17"/>
      <c r="BT688" s="17"/>
      <c r="BV688" s="3" t="str">
        <f t="shared" si="244"/>
        <v/>
      </c>
      <c r="BW688" s="17"/>
      <c r="BX688" s="17"/>
      <c r="BZ688" s="3" t="str">
        <f t="shared" si="245"/>
        <v/>
      </c>
      <c r="CA688" s="17"/>
      <c r="CB688" s="17"/>
      <c r="CD688" s="3" t="str">
        <f t="shared" si="246"/>
        <v/>
      </c>
      <c r="CE688" s="17"/>
      <c r="CF688" s="17"/>
      <c r="CH688" s="3" t="str">
        <f t="shared" si="247"/>
        <v/>
      </c>
      <c r="CI688" s="17"/>
      <c r="CJ688" s="17"/>
      <c r="CL688" s="3" t="str">
        <f t="shared" si="248"/>
        <v/>
      </c>
      <c r="CM688" s="17"/>
      <c r="CN688" s="17"/>
      <c r="CP688" s="3" t="str">
        <f t="shared" si="249"/>
        <v/>
      </c>
      <c r="CQ688" s="17"/>
      <c r="CR688" s="17"/>
      <c r="CT688" s="3" t="str">
        <f t="shared" si="250"/>
        <v/>
      </c>
      <c r="CU688" s="17"/>
      <c r="CV688" s="17"/>
      <c r="CX688" s="3" t="str">
        <f t="shared" si="251"/>
        <v/>
      </c>
      <c r="CY688" s="17"/>
      <c r="CZ688" s="17"/>
      <c r="DB688" s="3" t="str">
        <f t="shared" si="252"/>
        <v/>
      </c>
      <c r="DC688" s="17"/>
      <c r="DD688" s="17"/>
      <c r="DF688" s="3" t="str">
        <f t="shared" si="253"/>
        <v/>
      </c>
    </row>
    <row r="689" spans="1:110">
      <c r="A689" s="48">
        <v>683</v>
      </c>
      <c r="B689" s="98" t="str">
        <f>IF(Data!B689:$B$1008&lt;&gt;"",Data!B689,"")</f>
        <v/>
      </c>
      <c r="C689" s="98" t="str">
        <f>IF(Data!$B689:C$1008&lt;&gt;"",Data!C689,"")</f>
        <v/>
      </c>
      <c r="D689" s="98" t="str">
        <f>IF(Data!$B689:D$1008&lt;&gt;"",Data!D689,"")</f>
        <v/>
      </c>
      <c r="E689" s="98" t="str">
        <f>IF(Data!$B689:E$1008&lt;&gt;"",Data!E689,"")</f>
        <v/>
      </c>
      <c r="F689" s="98" t="str">
        <f>IF(Data!$B689:F$1008&lt;&gt;"",Data!F689,"")</f>
        <v/>
      </c>
      <c r="G689" s="98" t="str">
        <f>IF(Data!$B689:G$1008&lt;&gt;"",Data!G689,"")</f>
        <v/>
      </c>
      <c r="H689" s="98" t="str">
        <f>IF(Data!$B689:H$1008&lt;&gt;"",Data!H689,"")</f>
        <v/>
      </c>
      <c r="I689" s="98" t="str">
        <f>IF(Data!$B689:I$1008&lt;&gt;"",Data!I689,"")</f>
        <v/>
      </c>
      <c r="J689" s="98" t="str">
        <f>IF(Data!$B689:J$1008&lt;&gt;"",Data!J689,"")</f>
        <v/>
      </c>
      <c r="K689" s="98" t="str">
        <f>IF(Data!$B689:K$1008&lt;&gt;"",Data!K689,"")</f>
        <v/>
      </c>
      <c r="L689" s="98" t="str">
        <f>IF(Data!$B689:L$1008&lt;&gt;"",Data!L689,"")</f>
        <v/>
      </c>
      <c r="M689" s="98" t="str">
        <f>IF(Data!$B689:M$1008&lt;&gt;"",Data!M689,"")</f>
        <v/>
      </c>
      <c r="N689" s="98" t="str">
        <f>IF(Data!$B689:N$1008&lt;&gt;"",Data!N689,"")</f>
        <v/>
      </c>
      <c r="O689" s="98" t="str">
        <f>IF(Data!$B689:O$1008&lt;&gt;"",Data!O689,"")</f>
        <v/>
      </c>
      <c r="P689" s="98" t="str">
        <f>IF(Data!$B689:P$1008&lt;&gt;"",Data!P689,"")</f>
        <v/>
      </c>
      <c r="Q689" s="98" t="str">
        <f>IF(Data!$B689:Q$1008&lt;&gt;"",Data!Q689,"")</f>
        <v/>
      </c>
      <c r="R689" s="98" t="str">
        <f>IF(Data!$B689:R$1008&lt;&gt;"",Data!R689,"")</f>
        <v/>
      </c>
      <c r="S689" s="98" t="str">
        <f>IF(Data!$B689:S$1008&lt;&gt;"",Data!S689,"")</f>
        <v/>
      </c>
      <c r="T689" s="98" t="str">
        <f>IF(Data!$B689:T$1008&lt;&gt;"",Data!T689,"")</f>
        <v/>
      </c>
      <c r="U689" s="98" t="str">
        <f>IF(Data!$B689:U$1008&lt;&gt;"",Data!U689,"")</f>
        <v/>
      </c>
      <c r="AC689" s="16" t="str">
        <f t="shared" ref="AC689:AC752" si="254">IF(B689="","",SUM(B689:U689))</f>
        <v/>
      </c>
      <c r="AH689" s="3" t="str">
        <f t="shared" si="234"/>
        <v/>
      </c>
      <c r="AL689" s="3" t="str">
        <f t="shared" si="235"/>
        <v/>
      </c>
      <c r="AP689" s="3" t="str">
        <f t="shared" si="236"/>
        <v/>
      </c>
      <c r="AT689" s="3" t="str">
        <f t="shared" si="237"/>
        <v/>
      </c>
      <c r="AX689" s="3" t="str">
        <f t="shared" si="238"/>
        <v/>
      </c>
      <c r="BB689" s="3" t="str">
        <f t="shared" si="239"/>
        <v/>
      </c>
      <c r="BF689" s="3" t="str">
        <f t="shared" si="242"/>
        <v/>
      </c>
      <c r="BJ689" s="3" t="str">
        <f t="shared" si="240"/>
        <v/>
      </c>
      <c r="BN689" s="3" t="str">
        <f t="shared" si="241"/>
        <v/>
      </c>
      <c r="BR689" s="3" t="str">
        <f t="shared" si="243"/>
        <v/>
      </c>
      <c r="BS689" s="17"/>
      <c r="BT689" s="17"/>
      <c r="BV689" s="3" t="str">
        <f t="shared" si="244"/>
        <v/>
      </c>
      <c r="BW689" s="17"/>
      <c r="BX689" s="17"/>
      <c r="BZ689" s="3" t="str">
        <f t="shared" si="245"/>
        <v/>
      </c>
      <c r="CA689" s="17"/>
      <c r="CB689" s="17"/>
      <c r="CD689" s="3" t="str">
        <f t="shared" si="246"/>
        <v/>
      </c>
      <c r="CE689" s="17"/>
      <c r="CF689" s="17"/>
      <c r="CH689" s="3" t="str">
        <f t="shared" si="247"/>
        <v/>
      </c>
      <c r="CI689" s="17"/>
      <c r="CJ689" s="17"/>
      <c r="CL689" s="3" t="str">
        <f t="shared" si="248"/>
        <v/>
      </c>
      <c r="CM689" s="17"/>
      <c r="CN689" s="17"/>
      <c r="CP689" s="3" t="str">
        <f t="shared" si="249"/>
        <v/>
      </c>
      <c r="CQ689" s="17"/>
      <c r="CR689" s="17"/>
      <c r="CT689" s="3" t="str">
        <f t="shared" si="250"/>
        <v/>
      </c>
      <c r="CU689" s="17"/>
      <c r="CV689" s="17"/>
      <c r="CX689" s="3" t="str">
        <f t="shared" si="251"/>
        <v/>
      </c>
      <c r="CY689" s="17"/>
      <c r="CZ689" s="17"/>
      <c r="DB689" s="3" t="str">
        <f t="shared" si="252"/>
        <v/>
      </c>
      <c r="DC689" s="17"/>
      <c r="DD689" s="17"/>
      <c r="DF689" s="3" t="str">
        <f t="shared" si="253"/>
        <v/>
      </c>
    </row>
    <row r="690" spans="1:110">
      <c r="A690" s="48">
        <v>684</v>
      </c>
      <c r="B690" s="98" t="str">
        <f>IF(Data!B690:$B$1008&lt;&gt;"",Data!B690,"")</f>
        <v/>
      </c>
      <c r="C690" s="98" t="str">
        <f>IF(Data!$B690:C$1008&lt;&gt;"",Data!C690,"")</f>
        <v/>
      </c>
      <c r="D690" s="98" t="str">
        <f>IF(Data!$B690:D$1008&lt;&gt;"",Data!D690,"")</f>
        <v/>
      </c>
      <c r="E690" s="98" t="str">
        <f>IF(Data!$B690:E$1008&lt;&gt;"",Data!E690,"")</f>
        <v/>
      </c>
      <c r="F690" s="98" t="str">
        <f>IF(Data!$B690:F$1008&lt;&gt;"",Data!F690,"")</f>
        <v/>
      </c>
      <c r="G690" s="98" t="str">
        <f>IF(Data!$B690:G$1008&lt;&gt;"",Data!G690,"")</f>
        <v/>
      </c>
      <c r="H690" s="98" t="str">
        <f>IF(Data!$B690:H$1008&lt;&gt;"",Data!H690,"")</f>
        <v/>
      </c>
      <c r="I690" s="98" t="str">
        <f>IF(Data!$B690:I$1008&lt;&gt;"",Data!I690,"")</f>
        <v/>
      </c>
      <c r="J690" s="98" t="str">
        <f>IF(Data!$B690:J$1008&lt;&gt;"",Data!J690,"")</f>
        <v/>
      </c>
      <c r="K690" s="98" t="str">
        <f>IF(Data!$B690:K$1008&lt;&gt;"",Data!K690,"")</f>
        <v/>
      </c>
      <c r="L690" s="98" t="str">
        <f>IF(Data!$B690:L$1008&lt;&gt;"",Data!L690,"")</f>
        <v/>
      </c>
      <c r="M690" s="98" t="str">
        <f>IF(Data!$B690:M$1008&lt;&gt;"",Data!M690,"")</f>
        <v/>
      </c>
      <c r="N690" s="98" t="str">
        <f>IF(Data!$B690:N$1008&lt;&gt;"",Data!N690,"")</f>
        <v/>
      </c>
      <c r="O690" s="98" t="str">
        <f>IF(Data!$B690:O$1008&lt;&gt;"",Data!O690,"")</f>
        <v/>
      </c>
      <c r="P690" s="98" t="str">
        <f>IF(Data!$B690:P$1008&lt;&gt;"",Data!P690,"")</f>
        <v/>
      </c>
      <c r="Q690" s="98" t="str">
        <f>IF(Data!$B690:Q$1008&lt;&gt;"",Data!Q690,"")</f>
        <v/>
      </c>
      <c r="R690" s="98" t="str">
        <f>IF(Data!$B690:R$1008&lt;&gt;"",Data!R690,"")</f>
        <v/>
      </c>
      <c r="S690" s="98" t="str">
        <f>IF(Data!$B690:S$1008&lt;&gt;"",Data!S690,"")</f>
        <v/>
      </c>
      <c r="T690" s="98" t="str">
        <f>IF(Data!$B690:T$1008&lt;&gt;"",Data!T690,"")</f>
        <v/>
      </c>
      <c r="U690" s="98" t="str">
        <f>IF(Data!$B690:U$1008&lt;&gt;"",Data!U690,"")</f>
        <v/>
      </c>
      <c r="AC690" s="16" t="str">
        <f t="shared" si="254"/>
        <v/>
      </c>
      <c r="AH690" s="3" t="str">
        <f t="shared" si="234"/>
        <v/>
      </c>
      <c r="AL690" s="3" t="str">
        <f t="shared" si="235"/>
        <v/>
      </c>
      <c r="AP690" s="3" t="str">
        <f t="shared" si="236"/>
        <v/>
      </c>
      <c r="AT690" s="3" t="str">
        <f t="shared" si="237"/>
        <v/>
      </c>
      <c r="AX690" s="3" t="str">
        <f t="shared" si="238"/>
        <v/>
      </c>
      <c r="BB690" s="3" t="str">
        <f t="shared" si="239"/>
        <v/>
      </c>
      <c r="BF690" s="3" t="str">
        <f t="shared" si="242"/>
        <v/>
      </c>
      <c r="BJ690" s="3" t="str">
        <f t="shared" si="240"/>
        <v/>
      </c>
      <c r="BN690" s="3" t="str">
        <f t="shared" si="241"/>
        <v/>
      </c>
      <c r="BR690" s="3" t="str">
        <f t="shared" si="243"/>
        <v/>
      </c>
      <c r="BS690" s="17"/>
      <c r="BT690" s="17"/>
      <c r="BV690" s="3" t="str">
        <f t="shared" si="244"/>
        <v/>
      </c>
      <c r="BW690" s="17"/>
      <c r="BX690" s="17"/>
      <c r="BZ690" s="3" t="str">
        <f t="shared" si="245"/>
        <v/>
      </c>
      <c r="CA690" s="17"/>
      <c r="CB690" s="17"/>
      <c r="CD690" s="3" t="str">
        <f t="shared" si="246"/>
        <v/>
      </c>
      <c r="CE690" s="17"/>
      <c r="CF690" s="17"/>
      <c r="CH690" s="3" t="str">
        <f t="shared" si="247"/>
        <v/>
      </c>
      <c r="CI690" s="17"/>
      <c r="CJ690" s="17"/>
      <c r="CL690" s="3" t="str">
        <f t="shared" si="248"/>
        <v/>
      </c>
      <c r="CM690" s="17"/>
      <c r="CN690" s="17"/>
      <c r="CP690" s="3" t="str">
        <f t="shared" si="249"/>
        <v/>
      </c>
      <c r="CQ690" s="17"/>
      <c r="CR690" s="17"/>
      <c r="CT690" s="3" t="str">
        <f t="shared" si="250"/>
        <v/>
      </c>
      <c r="CU690" s="17"/>
      <c r="CV690" s="17"/>
      <c r="CX690" s="3" t="str">
        <f t="shared" si="251"/>
        <v/>
      </c>
      <c r="CY690" s="17"/>
      <c r="CZ690" s="17"/>
      <c r="DB690" s="3" t="str">
        <f t="shared" si="252"/>
        <v/>
      </c>
      <c r="DC690" s="17"/>
      <c r="DD690" s="17"/>
      <c r="DF690" s="3" t="str">
        <f t="shared" si="253"/>
        <v/>
      </c>
    </row>
    <row r="691" spans="1:110">
      <c r="A691" s="48">
        <v>685</v>
      </c>
      <c r="B691" s="98" t="str">
        <f>IF(Data!B691:$B$1008&lt;&gt;"",Data!B691,"")</f>
        <v/>
      </c>
      <c r="C691" s="98" t="str">
        <f>IF(Data!$B691:C$1008&lt;&gt;"",Data!C691,"")</f>
        <v/>
      </c>
      <c r="D691" s="98" t="str">
        <f>IF(Data!$B691:D$1008&lt;&gt;"",Data!D691,"")</f>
        <v/>
      </c>
      <c r="E691" s="98" t="str">
        <f>IF(Data!$B691:E$1008&lt;&gt;"",Data!E691,"")</f>
        <v/>
      </c>
      <c r="F691" s="98" t="str">
        <f>IF(Data!$B691:F$1008&lt;&gt;"",Data!F691,"")</f>
        <v/>
      </c>
      <c r="G691" s="98" t="str">
        <f>IF(Data!$B691:G$1008&lt;&gt;"",Data!G691,"")</f>
        <v/>
      </c>
      <c r="H691" s="98" t="str">
        <f>IF(Data!$B691:H$1008&lt;&gt;"",Data!H691,"")</f>
        <v/>
      </c>
      <c r="I691" s="98" t="str">
        <f>IF(Data!$B691:I$1008&lt;&gt;"",Data!I691,"")</f>
        <v/>
      </c>
      <c r="J691" s="98" t="str">
        <f>IF(Data!$B691:J$1008&lt;&gt;"",Data!J691,"")</f>
        <v/>
      </c>
      <c r="K691" s="98" t="str">
        <f>IF(Data!$B691:K$1008&lt;&gt;"",Data!K691,"")</f>
        <v/>
      </c>
      <c r="L691" s="98" t="str">
        <f>IF(Data!$B691:L$1008&lt;&gt;"",Data!L691,"")</f>
        <v/>
      </c>
      <c r="M691" s="98" t="str">
        <f>IF(Data!$B691:M$1008&lt;&gt;"",Data!M691,"")</f>
        <v/>
      </c>
      <c r="N691" s="98" t="str">
        <f>IF(Data!$B691:N$1008&lt;&gt;"",Data!N691,"")</f>
        <v/>
      </c>
      <c r="O691" s="98" t="str">
        <f>IF(Data!$B691:O$1008&lt;&gt;"",Data!O691,"")</f>
        <v/>
      </c>
      <c r="P691" s="98" t="str">
        <f>IF(Data!$B691:P$1008&lt;&gt;"",Data!P691,"")</f>
        <v/>
      </c>
      <c r="Q691" s="98" t="str">
        <f>IF(Data!$B691:Q$1008&lt;&gt;"",Data!Q691,"")</f>
        <v/>
      </c>
      <c r="R691" s="98" t="str">
        <f>IF(Data!$B691:R$1008&lt;&gt;"",Data!R691,"")</f>
        <v/>
      </c>
      <c r="S691" s="98" t="str">
        <f>IF(Data!$B691:S$1008&lt;&gt;"",Data!S691,"")</f>
        <v/>
      </c>
      <c r="T691" s="98" t="str">
        <f>IF(Data!$B691:T$1008&lt;&gt;"",Data!T691,"")</f>
        <v/>
      </c>
      <c r="U691" s="98" t="str">
        <f>IF(Data!$B691:U$1008&lt;&gt;"",Data!U691,"")</f>
        <v/>
      </c>
      <c r="AC691" s="16" t="str">
        <f t="shared" si="254"/>
        <v/>
      </c>
      <c r="AH691" s="3" t="str">
        <f t="shared" si="234"/>
        <v/>
      </c>
      <c r="AL691" s="3" t="str">
        <f t="shared" si="235"/>
        <v/>
      </c>
      <c r="AP691" s="3" t="str">
        <f t="shared" si="236"/>
        <v/>
      </c>
      <c r="AT691" s="3" t="str">
        <f t="shared" si="237"/>
        <v/>
      </c>
      <c r="AX691" s="3" t="str">
        <f t="shared" si="238"/>
        <v/>
      </c>
      <c r="BB691" s="3" t="str">
        <f t="shared" si="239"/>
        <v/>
      </c>
      <c r="BF691" s="3" t="str">
        <f t="shared" si="242"/>
        <v/>
      </c>
      <c r="BJ691" s="3" t="str">
        <f t="shared" si="240"/>
        <v/>
      </c>
      <c r="BN691" s="3" t="str">
        <f t="shared" si="241"/>
        <v/>
      </c>
      <c r="BR691" s="3" t="str">
        <f t="shared" si="243"/>
        <v/>
      </c>
      <c r="BS691" s="17"/>
      <c r="BT691" s="17"/>
      <c r="BV691" s="3" t="str">
        <f t="shared" si="244"/>
        <v/>
      </c>
      <c r="BW691" s="17"/>
      <c r="BX691" s="17"/>
      <c r="BZ691" s="3" t="str">
        <f t="shared" si="245"/>
        <v/>
      </c>
      <c r="CA691" s="17"/>
      <c r="CB691" s="17"/>
      <c r="CD691" s="3" t="str">
        <f t="shared" si="246"/>
        <v/>
      </c>
      <c r="CE691" s="17"/>
      <c r="CF691" s="17"/>
      <c r="CH691" s="3" t="str">
        <f t="shared" si="247"/>
        <v/>
      </c>
      <c r="CI691" s="17"/>
      <c r="CJ691" s="17"/>
      <c r="CL691" s="3" t="str">
        <f t="shared" si="248"/>
        <v/>
      </c>
      <c r="CM691" s="17"/>
      <c r="CN691" s="17"/>
      <c r="CP691" s="3" t="str">
        <f t="shared" si="249"/>
        <v/>
      </c>
      <c r="CQ691" s="17"/>
      <c r="CR691" s="17"/>
      <c r="CT691" s="3" t="str">
        <f t="shared" si="250"/>
        <v/>
      </c>
      <c r="CU691" s="17"/>
      <c r="CV691" s="17"/>
      <c r="CX691" s="3" t="str">
        <f t="shared" si="251"/>
        <v/>
      </c>
      <c r="CY691" s="17"/>
      <c r="CZ691" s="17"/>
      <c r="DB691" s="3" t="str">
        <f t="shared" si="252"/>
        <v/>
      </c>
      <c r="DC691" s="17"/>
      <c r="DD691" s="17"/>
      <c r="DF691" s="3" t="str">
        <f t="shared" si="253"/>
        <v/>
      </c>
    </row>
    <row r="692" spans="1:110">
      <c r="A692" s="48">
        <v>686</v>
      </c>
      <c r="B692" s="98" t="str">
        <f>IF(Data!B692:$B$1008&lt;&gt;"",Data!B692,"")</f>
        <v/>
      </c>
      <c r="C692" s="98" t="str">
        <f>IF(Data!$B692:C$1008&lt;&gt;"",Data!C692,"")</f>
        <v/>
      </c>
      <c r="D692" s="98" t="str">
        <f>IF(Data!$B692:D$1008&lt;&gt;"",Data!D692,"")</f>
        <v/>
      </c>
      <c r="E692" s="98" t="str">
        <f>IF(Data!$B692:E$1008&lt;&gt;"",Data!E692,"")</f>
        <v/>
      </c>
      <c r="F692" s="98" t="str">
        <f>IF(Data!$B692:F$1008&lt;&gt;"",Data!F692,"")</f>
        <v/>
      </c>
      <c r="G692" s="98" t="str">
        <f>IF(Data!$B692:G$1008&lt;&gt;"",Data!G692,"")</f>
        <v/>
      </c>
      <c r="H692" s="98" t="str">
        <f>IF(Data!$B692:H$1008&lt;&gt;"",Data!H692,"")</f>
        <v/>
      </c>
      <c r="I692" s="98" t="str">
        <f>IF(Data!$B692:I$1008&lt;&gt;"",Data!I692,"")</f>
        <v/>
      </c>
      <c r="J692" s="98" t="str">
        <f>IF(Data!$B692:J$1008&lt;&gt;"",Data!J692,"")</f>
        <v/>
      </c>
      <c r="K692" s="98" t="str">
        <f>IF(Data!$B692:K$1008&lt;&gt;"",Data!K692,"")</f>
        <v/>
      </c>
      <c r="L692" s="98" t="str">
        <f>IF(Data!$B692:L$1008&lt;&gt;"",Data!L692,"")</f>
        <v/>
      </c>
      <c r="M692" s="98" t="str">
        <f>IF(Data!$B692:M$1008&lt;&gt;"",Data!M692,"")</f>
        <v/>
      </c>
      <c r="N692" s="98" t="str">
        <f>IF(Data!$B692:N$1008&lt;&gt;"",Data!N692,"")</f>
        <v/>
      </c>
      <c r="O692" s="98" t="str">
        <f>IF(Data!$B692:O$1008&lt;&gt;"",Data!O692,"")</f>
        <v/>
      </c>
      <c r="P692" s="98" t="str">
        <f>IF(Data!$B692:P$1008&lt;&gt;"",Data!P692,"")</f>
        <v/>
      </c>
      <c r="Q692" s="98" t="str">
        <f>IF(Data!$B692:Q$1008&lt;&gt;"",Data!Q692,"")</f>
        <v/>
      </c>
      <c r="R692" s="98" t="str">
        <f>IF(Data!$B692:R$1008&lt;&gt;"",Data!R692,"")</f>
        <v/>
      </c>
      <c r="S692" s="98" t="str">
        <f>IF(Data!$B692:S$1008&lt;&gt;"",Data!S692,"")</f>
        <v/>
      </c>
      <c r="T692" s="98" t="str">
        <f>IF(Data!$B692:T$1008&lt;&gt;"",Data!T692,"")</f>
        <v/>
      </c>
      <c r="U692" s="98" t="str">
        <f>IF(Data!$B692:U$1008&lt;&gt;"",Data!U692,"")</f>
        <v/>
      </c>
      <c r="AC692" s="16" t="str">
        <f t="shared" si="254"/>
        <v/>
      </c>
      <c r="AH692" s="3" t="str">
        <f t="shared" si="234"/>
        <v/>
      </c>
      <c r="AL692" s="3" t="str">
        <f t="shared" si="235"/>
        <v/>
      </c>
      <c r="AP692" s="3" t="str">
        <f t="shared" si="236"/>
        <v/>
      </c>
      <c r="AT692" s="3" t="str">
        <f t="shared" si="237"/>
        <v/>
      </c>
      <c r="AX692" s="3" t="str">
        <f t="shared" si="238"/>
        <v/>
      </c>
      <c r="BB692" s="3" t="str">
        <f t="shared" si="239"/>
        <v/>
      </c>
      <c r="BF692" s="3" t="str">
        <f t="shared" si="242"/>
        <v/>
      </c>
      <c r="BJ692" s="3" t="str">
        <f t="shared" si="240"/>
        <v/>
      </c>
      <c r="BN692" s="3" t="str">
        <f t="shared" si="241"/>
        <v/>
      </c>
      <c r="BR692" s="3" t="str">
        <f t="shared" si="243"/>
        <v/>
      </c>
      <c r="BS692" s="17"/>
      <c r="BT692" s="17"/>
      <c r="BV692" s="3" t="str">
        <f t="shared" si="244"/>
        <v/>
      </c>
      <c r="BW692" s="17"/>
      <c r="BX692" s="17"/>
      <c r="BZ692" s="3" t="str">
        <f t="shared" si="245"/>
        <v/>
      </c>
      <c r="CA692" s="17"/>
      <c r="CB692" s="17"/>
      <c r="CD692" s="3" t="str">
        <f t="shared" si="246"/>
        <v/>
      </c>
      <c r="CE692" s="17"/>
      <c r="CF692" s="17"/>
      <c r="CH692" s="3" t="str">
        <f t="shared" si="247"/>
        <v/>
      </c>
      <c r="CI692" s="17"/>
      <c r="CJ692" s="17"/>
      <c r="CL692" s="3" t="str">
        <f t="shared" si="248"/>
        <v/>
      </c>
      <c r="CM692" s="17"/>
      <c r="CN692" s="17"/>
      <c r="CP692" s="3" t="str">
        <f t="shared" si="249"/>
        <v/>
      </c>
      <c r="CQ692" s="17"/>
      <c r="CR692" s="17"/>
      <c r="CT692" s="3" t="str">
        <f t="shared" si="250"/>
        <v/>
      </c>
      <c r="CU692" s="17"/>
      <c r="CV692" s="17"/>
      <c r="CX692" s="3" t="str">
        <f t="shared" si="251"/>
        <v/>
      </c>
      <c r="CY692" s="17"/>
      <c r="CZ692" s="17"/>
      <c r="DB692" s="3" t="str">
        <f t="shared" si="252"/>
        <v/>
      </c>
      <c r="DC692" s="17"/>
      <c r="DD692" s="17"/>
      <c r="DF692" s="3" t="str">
        <f t="shared" si="253"/>
        <v/>
      </c>
    </row>
    <row r="693" spans="1:110">
      <c r="A693" s="48">
        <v>687</v>
      </c>
      <c r="B693" s="98" t="str">
        <f>IF(Data!B693:$B$1008&lt;&gt;"",Data!B693,"")</f>
        <v/>
      </c>
      <c r="C693" s="98" t="str">
        <f>IF(Data!$B693:C$1008&lt;&gt;"",Data!C693,"")</f>
        <v/>
      </c>
      <c r="D693" s="98" t="str">
        <f>IF(Data!$B693:D$1008&lt;&gt;"",Data!D693,"")</f>
        <v/>
      </c>
      <c r="E693" s="98" t="str">
        <f>IF(Data!$B693:E$1008&lt;&gt;"",Data!E693,"")</f>
        <v/>
      </c>
      <c r="F693" s="98" t="str">
        <f>IF(Data!$B693:F$1008&lt;&gt;"",Data!F693,"")</f>
        <v/>
      </c>
      <c r="G693" s="98" t="str">
        <f>IF(Data!$B693:G$1008&lt;&gt;"",Data!G693,"")</f>
        <v/>
      </c>
      <c r="H693" s="98" t="str">
        <f>IF(Data!$B693:H$1008&lt;&gt;"",Data!H693,"")</f>
        <v/>
      </c>
      <c r="I693" s="98" t="str">
        <f>IF(Data!$B693:I$1008&lt;&gt;"",Data!I693,"")</f>
        <v/>
      </c>
      <c r="J693" s="98" t="str">
        <f>IF(Data!$B693:J$1008&lt;&gt;"",Data!J693,"")</f>
        <v/>
      </c>
      <c r="K693" s="98" t="str">
        <f>IF(Data!$B693:K$1008&lt;&gt;"",Data!K693,"")</f>
        <v/>
      </c>
      <c r="L693" s="98" t="str">
        <f>IF(Data!$B693:L$1008&lt;&gt;"",Data!L693,"")</f>
        <v/>
      </c>
      <c r="M693" s="98" t="str">
        <f>IF(Data!$B693:M$1008&lt;&gt;"",Data!M693,"")</f>
        <v/>
      </c>
      <c r="N693" s="98" t="str">
        <f>IF(Data!$B693:N$1008&lt;&gt;"",Data!N693,"")</f>
        <v/>
      </c>
      <c r="O693" s="98" t="str">
        <f>IF(Data!$B693:O$1008&lt;&gt;"",Data!O693,"")</f>
        <v/>
      </c>
      <c r="P693" s="98" t="str">
        <f>IF(Data!$B693:P$1008&lt;&gt;"",Data!P693,"")</f>
        <v/>
      </c>
      <c r="Q693" s="98" t="str">
        <f>IF(Data!$B693:Q$1008&lt;&gt;"",Data!Q693,"")</f>
        <v/>
      </c>
      <c r="R693" s="98" t="str">
        <f>IF(Data!$B693:R$1008&lt;&gt;"",Data!R693,"")</f>
        <v/>
      </c>
      <c r="S693" s="98" t="str">
        <f>IF(Data!$B693:S$1008&lt;&gt;"",Data!S693,"")</f>
        <v/>
      </c>
      <c r="T693" s="98" t="str">
        <f>IF(Data!$B693:T$1008&lt;&gt;"",Data!T693,"")</f>
        <v/>
      </c>
      <c r="U693" s="98" t="str">
        <f>IF(Data!$B693:U$1008&lt;&gt;"",Data!U693,"")</f>
        <v/>
      </c>
      <c r="AC693" s="16" t="str">
        <f t="shared" si="254"/>
        <v/>
      </c>
      <c r="AH693" s="3" t="str">
        <f t="shared" si="234"/>
        <v/>
      </c>
      <c r="AL693" s="3" t="str">
        <f t="shared" si="235"/>
        <v/>
      </c>
      <c r="AP693" s="3" t="str">
        <f t="shared" si="236"/>
        <v/>
      </c>
      <c r="AT693" s="3" t="str">
        <f t="shared" si="237"/>
        <v/>
      </c>
      <c r="AX693" s="3" t="str">
        <f t="shared" si="238"/>
        <v/>
      </c>
      <c r="BB693" s="3" t="str">
        <f t="shared" si="239"/>
        <v/>
      </c>
      <c r="BF693" s="3" t="str">
        <f t="shared" si="242"/>
        <v/>
      </c>
      <c r="BJ693" s="3" t="str">
        <f t="shared" si="240"/>
        <v/>
      </c>
      <c r="BN693" s="3" t="str">
        <f t="shared" si="241"/>
        <v/>
      </c>
      <c r="BR693" s="3" t="str">
        <f t="shared" si="243"/>
        <v/>
      </c>
      <c r="BS693" s="17"/>
      <c r="BT693" s="17"/>
      <c r="BV693" s="3" t="str">
        <f t="shared" si="244"/>
        <v/>
      </c>
      <c r="BW693" s="17"/>
      <c r="BX693" s="17"/>
      <c r="BZ693" s="3" t="str">
        <f t="shared" si="245"/>
        <v/>
      </c>
      <c r="CA693" s="17"/>
      <c r="CB693" s="17"/>
      <c r="CD693" s="3" t="str">
        <f t="shared" si="246"/>
        <v/>
      </c>
      <c r="CE693" s="17"/>
      <c r="CF693" s="17"/>
      <c r="CH693" s="3" t="str">
        <f t="shared" si="247"/>
        <v/>
      </c>
      <c r="CI693" s="17"/>
      <c r="CJ693" s="17"/>
      <c r="CL693" s="3" t="str">
        <f t="shared" si="248"/>
        <v/>
      </c>
      <c r="CM693" s="17"/>
      <c r="CN693" s="17"/>
      <c r="CP693" s="3" t="str">
        <f t="shared" si="249"/>
        <v/>
      </c>
      <c r="CQ693" s="17"/>
      <c r="CR693" s="17"/>
      <c r="CT693" s="3" t="str">
        <f t="shared" si="250"/>
        <v/>
      </c>
      <c r="CU693" s="17"/>
      <c r="CV693" s="17"/>
      <c r="CX693" s="3" t="str">
        <f t="shared" si="251"/>
        <v/>
      </c>
      <c r="CY693" s="17"/>
      <c r="CZ693" s="17"/>
      <c r="DB693" s="3" t="str">
        <f t="shared" si="252"/>
        <v/>
      </c>
      <c r="DC693" s="17"/>
      <c r="DD693" s="17"/>
      <c r="DF693" s="3" t="str">
        <f t="shared" si="253"/>
        <v/>
      </c>
    </row>
    <row r="694" spans="1:110">
      <c r="A694" s="48">
        <v>688</v>
      </c>
      <c r="B694" s="98" t="str">
        <f>IF(Data!B694:$B$1008&lt;&gt;"",Data!B694,"")</f>
        <v/>
      </c>
      <c r="C694" s="98" t="str">
        <f>IF(Data!$B694:C$1008&lt;&gt;"",Data!C694,"")</f>
        <v/>
      </c>
      <c r="D694" s="98" t="str">
        <f>IF(Data!$B694:D$1008&lt;&gt;"",Data!D694,"")</f>
        <v/>
      </c>
      <c r="E694" s="98" t="str">
        <f>IF(Data!$B694:E$1008&lt;&gt;"",Data!E694,"")</f>
        <v/>
      </c>
      <c r="F694" s="98" t="str">
        <f>IF(Data!$B694:F$1008&lt;&gt;"",Data!F694,"")</f>
        <v/>
      </c>
      <c r="G694" s="98" t="str">
        <f>IF(Data!$B694:G$1008&lt;&gt;"",Data!G694,"")</f>
        <v/>
      </c>
      <c r="H694" s="98" t="str">
        <f>IF(Data!$B694:H$1008&lt;&gt;"",Data!H694,"")</f>
        <v/>
      </c>
      <c r="I694" s="98" t="str">
        <f>IF(Data!$B694:I$1008&lt;&gt;"",Data!I694,"")</f>
        <v/>
      </c>
      <c r="J694" s="98" t="str">
        <f>IF(Data!$B694:J$1008&lt;&gt;"",Data!J694,"")</f>
        <v/>
      </c>
      <c r="K694" s="98" t="str">
        <f>IF(Data!$B694:K$1008&lt;&gt;"",Data!K694,"")</f>
        <v/>
      </c>
      <c r="L694" s="98" t="str">
        <f>IF(Data!$B694:L$1008&lt;&gt;"",Data!L694,"")</f>
        <v/>
      </c>
      <c r="M694" s="98" t="str">
        <f>IF(Data!$B694:M$1008&lt;&gt;"",Data!M694,"")</f>
        <v/>
      </c>
      <c r="N694" s="98" t="str">
        <f>IF(Data!$B694:N$1008&lt;&gt;"",Data!N694,"")</f>
        <v/>
      </c>
      <c r="O694" s="98" t="str">
        <f>IF(Data!$B694:O$1008&lt;&gt;"",Data!O694,"")</f>
        <v/>
      </c>
      <c r="P694" s="98" t="str">
        <f>IF(Data!$B694:P$1008&lt;&gt;"",Data!P694,"")</f>
        <v/>
      </c>
      <c r="Q694" s="98" t="str">
        <f>IF(Data!$B694:Q$1008&lt;&gt;"",Data!Q694,"")</f>
        <v/>
      </c>
      <c r="R694" s="98" t="str">
        <f>IF(Data!$B694:R$1008&lt;&gt;"",Data!R694,"")</f>
        <v/>
      </c>
      <c r="S694" s="98" t="str">
        <f>IF(Data!$B694:S$1008&lt;&gt;"",Data!S694,"")</f>
        <v/>
      </c>
      <c r="T694" s="98" t="str">
        <f>IF(Data!$B694:T$1008&lt;&gt;"",Data!T694,"")</f>
        <v/>
      </c>
      <c r="U694" s="98" t="str">
        <f>IF(Data!$B694:U$1008&lt;&gt;"",Data!U694,"")</f>
        <v/>
      </c>
      <c r="AC694" s="16" t="str">
        <f t="shared" si="254"/>
        <v/>
      </c>
      <c r="AH694" s="3" t="str">
        <f t="shared" si="234"/>
        <v/>
      </c>
      <c r="AL694" s="3" t="str">
        <f t="shared" si="235"/>
        <v/>
      </c>
      <c r="AP694" s="3" t="str">
        <f t="shared" si="236"/>
        <v/>
      </c>
      <c r="AT694" s="3" t="str">
        <f t="shared" si="237"/>
        <v/>
      </c>
      <c r="AX694" s="3" t="str">
        <f t="shared" si="238"/>
        <v/>
      </c>
      <c r="BB694" s="3" t="str">
        <f t="shared" si="239"/>
        <v/>
      </c>
      <c r="BF694" s="3" t="str">
        <f t="shared" si="242"/>
        <v/>
      </c>
      <c r="BJ694" s="3" t="str">
        <f t="shared" si="240"/>
        <v/>
      </c>
      <c r="BN694" s="3" t="str">
        <f t="shared" si="241"/>
        <v/>
      </c>
      <c r="BR694" s="3" t="str">
        <f t="shared" si="243"/>
        <v/>
      </c>
      <c r="BS694" s="17"/>
      <c r="BT694" s="17"/>
      <c r="BV694" s="3" t="str">
        <f t="shared" si="244"/>
        <v/>
      </c>
      <c r="BW694" s="17"/>
      <c r="BX694" s="17"/>
      <c r="BZ694" s="3" t="str">
        <f t="shared" si="245"/>
        <v/>
      </c>
      <c r="CA694" s="17"/>
      <c r="CB694" s="17"/>
      <c r="CD694" s="3" t="str">
        <f t="shared" si="246"/>
        <v/>
      </c>
      <c r="CE694" s="17"/>
      <c r="CF694" s="17"/>
      <c r="CH694" s="3" t="str">
        <f t="shared" si="247"/>
        <v/>
      </c>
      <c r="CI694" s="17"/>
      <c r="CJ694" s="17"/>
      <c r="CL694" s="3" t="str">
        <f t="shared" si="248"/>
        <v/>
      </c>
      <c r="CM694" s="17"/>
      <c r="CN694" s="17"/>
      <c r="CP694" s="3" t="str">
        <f t="shared" si="249"/>
        <v/>
      </c>
      <c r="CQ694" s="17"/>
      <c r="CR694" s="17"/>
      <c r="CT694" s="3" t="str">
        <f t="shared" si="250"/>
        <v/>
      </c>
      <c r="CU694" s="17"/>
      <c r="CV694" s="17"/>
      <c r="CX694" s="3" t="str">
        <f t="shared" si="251"/>
        <v/>
      </c>
      <c r="CY694" s="17"/>
      <c r="CZ694" s="17"/>
      <c r="DB694" s="3" t="str">
        <f t="shared" si="252"/>
        <v/>
      </c>
      <c r="DC694" s="17"/>
      <c r="DD694" s="17"/>
      <c r="DF694" s="3" t="str">
        <f t="shared" si="253"/>
        <v/>
      </c>
    </row>
    <row r="695" spans="1:110">
      <c r="A695" s="48">
        <v>689</v>
      </c>
      <c r="B695" s="98" t="str">
        <f>IF(Data!B695:$B$1008&lt;&gt;"",Data!B695,"")</f>
        <v/>
      </c>
      <c r="C695" s="98" t="str">
        <f>IF(Data!$B695:C$1008&lt;&gt;"",Data!C695,"")</f>
        <v/>
      </c>
      <c r="D695" s="98" t="str">
        <f>IF(Data!$B695:D$1008&lt;&gt;"",Data!D695,"")</f>
        <v/>
      </c>
      <c r="E695" s="98" t="str">
        <f>IF(Data!$B695:E$1008&lt;&gt;"",Data!E695,"")</f>
        <v/>
      </c>
      <c r="F695" s="98" t="str">
        <f>IF(Data!$B695:F$1008&lt;&gt;"",Data!F695,"")</f>
        <v/>
      </c>
      <c r="G695" s="98" t="str">
        <f>IF(Data!$B695:G$1008&lt;&gt;"",Data!G695,"")</f>
        <v/>
      </c>
      <c r="H695" s="98" t="str">
        <f>IF(Data!$B695:H$1008&lt;&gt;"",Data!H695,"")</f>
        <v/>
      </c>
      <c r="I695" s="98" t="str">
        <f>IF(Data!$B695:I$1008&lt;&gt;"",Data!I695,"")</f>
        <v/>
      </c>
      <c r="J695" s="98" t="str">
        <f>IF(Data!$B695:J$1008&lt;&gt;"",Data!J695,"")</f>
        <v/>
      </c>
      <c r="K695" s="98" t="str">
        <f>IF(Data!$B695:K$1008&lt;&gt;"",Data!K695,"")</f>
        <v/>
      </c>
      <c r="L695" s="98" t="str">
        <f>IF(Data!$B695:L$1008&lt;&gt;"",Data!L695,"")</f>
        <v/>
      </c>
      <c r="M695" s="98" t="str">
        <f>IF(Data!$B695:M$1008&lt;&gt;"",Data!M695,"")</f>
        <v/>
      </c>
      <c r="N695" s="98" t="str">
        <f>IF(Data!$B695:N$1008&lt;&gt;"",Data!N695,"")</f>
        <v/>
      </c>
      <c r="O695" s="98" t="str">
        <f>IF(Data!$B695:O$1008&lt;&gt;"",Data!O695,"")</f>
        <v/>
      </c>
      <c r="P695" s="98" t="str">
        <f>IF(Data!$B695:P$1008&lt;&gt;"",Data!P695,"")</f>
        <v/>
      </c>
      <c r="Q695" s="98" t="str">
        <f>IF(Data!$B695:Q$1008&lt;&gt;"",Data!Q695,"")</f>
        <v/>
      </c>
      <c r="R695" s="98" t="str">
        <f>IF(Data!$B695:R$1008&lt;&gt;"",Data!R695,"")</f>
        <v/>
      </c>
      <c r="S695" s="98" t="str">
        <f>IF(Data!$B695:S$1008&lt;&gt;"",Data!S695,"")</f>
        <v/>
      </c>
      <c r="T695" s="98" t="str">
        <f>IF(Data!$B695:T$1008&lt;&gt;"",Data!T695,"")</f>
        <v/>
      </c>
      <c r="U695" s="98" t="str">
        <f>IF(Data!$B695:U$1008&lt;&gt;"",Data!U695,"")</f>
        <v/>
      </c>
      <c r="AC695" s="16" t="str">
        <f t="shared" si="254"/>
        <v/>
      </c>
      <c r="AH695" s="3" t="str">
        <f t="shared" si="234"/>
        <v/>
      </c>
      <c r="AL695" s="3" t="str">
        <f t="shared" si="235"/>
        <v/>
      </c>
      <c r="AP695" s="3" t="str">
        <f t="shared" si="236"/>
        <v/>
      </c>
      <c r="AT695" s="3" t="str">
        <f t="shared" si="237"/>
        <v/>
      </c>
      <c r="AX695" s="3" t="str">
        <f t="shared" si="238"/>
        <v/>
      </c>
      <c r="BB695" s="3" t="str">
        <f t="shared" si="239"/>
        <v/>
      </c>
      <c r="BF695" s="3" t="str">
        <f t="shared" si="242"/>
        <v/>
      </c>
      <c r="BJ695" s="3" t="str">
        <f t="shared" si="240"/>
        <v/>
      </c>
      <c r="BN695" s="3" t="str">
        <f t="shared" si="241"/>
        <v/>
      </c>
      <c r="BR695" s="3" t="str">
        <f t="shared" si="243"/>
        <v/>
      </c>
      <c r="BS695" s="17"/>
      <c r="BT695" s="17"/>
      <c r="BV695" s="3" t="str">
        <f t="shared" si="244"/>
        <v/>
      </c>
      <c r="BW695" s="17"/>
      <c r="BX695" s="17"/>
      <c r="BZ695" s="3" t="str">
        <f t="shared" si="245"/>
        <v/>
      </c>
      <c r="CA695" s="17"/>
      <c r="CB695" s="17"/>
      <c r="CD695" s="3" t="str">
        <f t="shared" si="246"/>
        <v/>
      </c>
      <c r="CE695" s="17"/>
      <c r="CF695" s="17"/>
      <c r="CH695" s="3" t="str">
        <f t="shared" si="247"/>
        <v/>
      </c>
      <c r="CI695" s="17"/>
      <c r="CJ695" s="17"/>
      <c r="CL695" s="3" t="str">
        <f t="shared" si="248"/>
        <v/>
      </c>
      <c r="CM695" s="17"/>
      <c r="CN695" s="17"/>
      <c r="CP695" s="3" t="str">
        <f t="shared" si="249"/>
        <v/>
      </c>
      <c r="CQ695" s="17"/>
      <c r="CR695" s="17"/>
      <c r="CT695" s="3" t="str">
        <f t="shared" si="250"/>
        <v/>
      </c>
      <c r="CU695" s="17"/>
      <c r="CV695" s="17"/>
      <c r="CX695" s="3" t="str">
        <f t="shared" si="251"/>
        <v/>
      </c>
      <c r="CY695" s="17"/>
      <c r="CZ695" s="17"/>
      <c r="DB695" s="3" t="str">
        <f t="shared" si="252"/>
        <v/>
      </c>
      <c r="DC695" s="17"/>
      <c r="DD695" s="17"/>
      <c r="DF695" s="3" t="str">
        <f t="shared" si="253"/>
        <v/>
      </c>
    </row>
    <row r="696" spans="1:110">
      <c r="A696" s="48">
        <v>690</v>
      </c>
      <c r="B696" s="98" t="str">
        <f>IF(Data!B696:$B$1008&lt;&gt;"",Data!B696,"")</f>
        <v/>
      </c>
      <c r="C696" s="98" t="str">
        <f>IF(Data!$B696:C$1008&lt;&gt;"",Data!C696,"")</f>
        <v/>
      </c>
      <c r="D696" s="98" t="str">
        <f>IF(Data!$B696:D$1008&lt;&gt;"",Data!D696,"")</f>
        <v/>
      </c>
      <c r="E696" s="98" t="str">
        <f>IF(Data!$B696:E$1008&lt;&gt;"",Data!E696,"")</f>
        <v/>
      </c>
      <c r="F696" s="98" t="str">
        <f>IF(Data!$B696:F$1008&lt;&gt;"",Data!F696,"")</f>
        <v/>
      </c>
      <c r="G696" s="98" t="str">
        <f>IF(Data!$B696:G$1008&lt;&gt;"",Data!G696,"")</f>
        <v/>
      </c>
      <c r="H696" s="98" t="str">
        <f>IF(Data!$B696:H$1008&lt;&gt;"",Data!H696,"")</f>
        <v/>
      </c>
      <c r="I696" s="98" t="str">
        <f>IF(Data!$B696:I$1008&lt;&gt;"",Data!I696,"")</f>
        <v/>
      </c>
      <c r="J696" s="98" t="str">
        <f>IF(Data!$B696:J$1008&lt;&gt;"",Data!J696,"")</f>
        <v/>
      </c>
      <c r="K696" s="98" t="str">
        <f>IF(Data!$B696:K$1008&lt;&gt;"",Data!K696,"")</f>
        <v/>
      </c>
      <c r="L696" s="98" t="str">
        <f>IF(Data!$B696:L$1008&lt;&gt;"",Data!L696,"")</f>
        <v/>
      </c>
      <c r="M696" s="98" t="str">
        <f>IF(Data!$B696:M$1008&lt;&gt;"",Data!M696,"")</f>
        <v/>
      </c>
      <c r="N696" s="98" t="str">
        <f>IF(Data!$B696:N$1008&lt;&gt;"",Data!N696,"")</f>
        <v/>
      </c>
      <c r="O696" s="98" t="str">
        <f>IF(Data!$B696:O$1008&lt;&gt;"",Data!O696,"")</f>
        <v/>
      </c>
      <c r="P696" s="98" t="str">
        <f>IF(Data!$B696:P$1008&lt;&gt;"",Data!P696,"")</f>
        <v/>
      </c>
      <c r="Q696" s="98" t="str">
        <f>IF(Data!$B696:Q$1008&lt;&gt;"",Data!Q696,"")</f>
        <v/>
      </c>
      <c r="R696" s="98" t="str">
        <f>IF(Data!$B696:R$1008&lt;&gt;"",Data!R696,"")</f>
        <v/>
      </c>
      <c r="S696" s="98" t="str">
        <f>IF(Data!$B696:S$1008&lt;&gt;"",Data!S696,"")</f>
        <v/>
      </c>
      <c r="T696" s="98" t="str">
        <f>IF(Data!$B696:T$1008&lt;&gt;"",Data!T696,"")</f>
        <v/>
      </c>
      <c r="U696" s="98" t="str">
        <f>IF(Data!$B696:U$1008&lt;&gt;"",Data!U696,"")</f>
        <v/>
      </c>
      <c r="AC696" s="16" t="str">
        <f t="shared" si="254"/>
        <v/>
      </c>
      <c r="AH696" s="3" t="str">
        <f t="shared" si="234"/>
        <v/>
      </c>
      <c r="AL696" s="3" t="str">
        <f t="shared" si="235"/>
        <v/>
      </c>
      <c r="AP696" s="3" t="str">
        <f t="shared" si="236"/>
        <v/>
      </c>
      <c r="AT696" s="3" t="str">
        <f t="shared" si="237"/>
        <v/>
      </c>
      <c r="AX696" s="3" t="str">
        <f t="shared" si="238"/>
        <v/>
      </c>
      <c r="BB696" s="3" t="str">
        <f t="shared" si="239"/>
        <v/>
      </c>
      <c r="BF696" s="3" t="str">
        <f t="shared" si="242"/>
        <v/>
      </c>
      <c r="BJ696" s="3" t="str">
        <f t="shared" si="240"/>
        <v/>
      </c>
      <c r="BN696" s="3" t="str">
        <f t="shared" si="241"/>
        <v/>
      </c>
      <c r="BR696" s="3" t="str">
        <f t="shared" si="243"/>
        <v/>
      </c>
      <c r="BS696" s="17"/>
      <c r="BT696" s="17"/>
      <c r="BV696" s="3" t="str">
        <f t="shared" si="244"/>
        <v/>
      </c>
      <c r="BW696" s="17"/>
      <c r="BX696" s="17"/>
      <c r="BZ696" s="3" t="str">
        <f t="shared" si="245"/>
        <v/>
      </c>
      <c r="CA696" s="17"/>
      <c r="CB696" s="17"/>
      <c r="CD696" s="3" t="str">
        <f t="shared" si="246"/>
        <v/>
      </c>
      <c r="CE696" s="17"/>
      <c r="CF696" s="17"/>
      <c r="CH696" s="3" t="str">
        <f t="shared" si="247"/>
        <v/>
      </c>
      <c r="CI696" s="17"/>
      <c r="CJ696" s="17"/>
      <c r="CL696" s="3" t="str">
        <f t="shared" si="248"/>
        <v/>
      </c>
      <c r="CM696" s="17"/>
      <c r="CN696" s="17"/>
      <c r="CP696" s="3" t="str">
        <f t="shared" si="249"/>
        <v/>
      </c>
      <c r="CQ696" s="17"/>
      <c r="CR696" s="17"/>
      <c r="CT696" s="3" t="str">
        <f t="shared" si="250"/>
        <v/>
      </c>
      <c r="CU696" s="17"/>
      <c r="CV696" s="17"/>
      <c r="CX696" s="3" t="str">
        <f t="shared" si="251"/>
        <v/>
      </c>
      <c r="CY696" s="17"/>
      <c r="CZ696" s="17"/>
      <c r="DB696" s="3" t="str">
        <f t="shared" si="252"/>
        <v/>
      </c>
      <c r="DC696" s="17"/>
      <c r="DD696" s="17"/>
      <c r="DF696" s="3" t="str">
        <f t="shared" si="253"/>
        <v/>
      </c>
    </row>
    <row r="697" spans="1:110">
      <c r="A697" s="48">
        <v>691</v>
      </c>
      <c r="B697" s="98" t="str">
        <f>IF(Data!B697:$B$1008&lt;&gt;"",Data!B697,"")</f>
        <v/>
      </c>
      <c r="C697" s="98" t="str">
        <f>IF(Data!$B697:C$1008&lt;&gt;"",Data!C697,"")</f>
        <v/>
      </c>
      <c r="D697" s="98" t="str">
        <f>IF(Data!$B697:D$1008&lt;&gt;"",Data!D697,"")</f>
        <v/>
      </c>
      <c r="E697" s="98" t="str">
        <f>IF(Data!$B697:E$1008&lt;&gt;"",Data!E697,"")</f>
        <v/>
      </c>
      <c r="F697" s="98" t="str">
        <f>IF(Data!$B697:F$1008&lt;&gt;"",Data!F697,"")</f>
        <v/>
      </c>
      <c r="G697" s="98" t="str">
        <f>IF(Data!$B697:G$1008&lt;&gt;"",Data!G697,"")</f>
        <v/>
      </c>
      <c r="H697" s="98" t="str">
        <f>IF(Data!$B697:H$1008&lt;&gt;"",Data!H697,"")</f>
        <v/>
      </c>
      <c r="I697" s="98" t="str">
        <f>IF(Data!$B697:I$1008&lt;&gt;"",Data!I697,"")</f>
        <v/>
      </c>
      <c r="J697" s="98" t="str">
        <f>IF(Data!$B697:J$1008&lt;&gt;"",Data!J697,"")</f>
        <v/>
      </c>
      <c r="K697" s="98" t="str">
        <f>IF(Data!$B697:K$1008&lt;&gt;"",Data!K697,"")</f>
        <v/>
      </c>
      <c r="L697" s="98" t="str">
        <f>IF(Data!$B697:L$1008&lt;&gt;"",Data!L697,"")</f>
        <v/>
      </c>
      <c r="M697" s="98" t="str">
        <f>IF(Data!$B697:M$1008&lt;&gt;"",Data!M697,"")</f>
        <v/>
      </c>
      <c r="N697" s="98" t="str">
        <f>IF(Data!$B697:N$1008&lt;&gt;"",Data!N697,"")</f>
        <v/>
      </c>
      <c r="O697" s="98" t="str">
        <f>IF(Data!$B697:O$1008&lt;&gt;"",Data!O697,"")</f>
        <v/>
      </c>
      <c r="P697" s="98" t="str">
        <f>IF(Data!$B697:P$1008&lt;&gt;"",Data!P697,"")</f>
        <v/>
      </c>
      <c r="Q697" s="98" t="str">
        <f>IF(Data!$B697:Q$1008&lt;&gt;"",Data!Q697,"")</f>
        <v/>
      </c>
      <c r="R697" s="98" t="str">
        <f>IF(Data!$B697:R$1008&lt;&gt;"",Data!R697,"")</f>
        <v/>
      </c>
      <c r="S697" s="98" t="str">
        <f>IF(Data!$B697:S$1008&lt;&gt;"",Data!S697,"")</f>
        <v/>
      </c>
      <c r="T697" s="98" t="str">
        <f>IF(Data!$B697:T$1008&lt;&gt;"",Data!T697,"")</f>
        <v/>
      </c>
      <c r="U697" s="98" t="str">
        <f>IF(Data!$B697:U$1008&lt;&gt;"",Data!U697,"")</f>
        <v/>
      </c>
      <c r="AC697" s="16" t="str">
        <f t="shared" si="254"/>
        <v/>
      </c>
      <c r="AH697" s="3" t="str">
        <f t="shared" si="234"/>
        <v/>
      </c>
      <c r="AL697" s="3" t="str">
        <f t="shared" si="235"/>
        <v/>
      </c>
      <c r="AP697" s="3" t="str">
        <f t="shared" si="236"/>
        <v/>
      </c>
      <c r="AT697" s="3" t="str">
        <f t="shared" si="237"/>
        <v/>
      </c>
      <c r="AX697" s="3" t="str">
        <f t="shared" si="238"/>
        <v/>
      </c>
      <c r="BB697" s="3" t="str">
        <f t="shared" si="239"/>
        <v/>
      </c>
      <c r="BF697" s="3" t="str">
        <f t="shared" si="242"/>
        <v/>
      </c>
      <c r="BJ697" s="3" t="str">
        <f t="shared" si="240"/>
        <v/>
      </c>
      <c r="BN697" s="3" t="str">
        <f t="shared" si="241"/>
        <v/>
      </c>
      <c r="BR697" s="3" t="str">
        <f t="shared" si="243"/>
        <v/>
      </c>
      <c r="BS697" s="17"/>
      <c r="BT697" s="17"/>
      <c r="BV697" s="3" t="str">
        <f t="shared" si="244"/>
        <v/>
      </c>
      <c r="BW697" s="17"/>
      <c r="BX697" s="17"/>
      <c r="BZ697" s="3" t="str">
        <f t="shared" si="245"/>
        <v/>
      </c>
      <c r="CA697" s="17"/>
      <c r="CB697" s="17"/>
      <c r="CD697" s="3" t="str">
        <f t="shared" si="246"/>
        <v/>
      </c>
      <c r="CE697" s="17"/>
      <c r="CF697" s="17"/>
      <c r="CH697" s="3" t="str">
        <f t="shared" si="247"/>
        <v/>
      </c>
      <c r="CI697" s="17"/>
      <c r="CJ697" s="17"/>
      <c r="CL697" s="3" t="str">
        <f t="shared" si="248"/>
        <v/>
      </c>
      <c r="CM697" s="17"/>
      <c r="CN697" s="17"/>
      <c r="CP697" s="3" t="str">
        <f t="shared" si="249"/>
        <v/>
      </c>
      <c r="CQ697" s="17"/>
      <c r="CR697" s="17"/>
      <c r="CT697" s="3" t="str">
        <f t="shared" si="250"/>
        <v/>
      </c>
      <c r="CU697" s="17"/>
      <c r="CV697" s="17"/>
      <c r="CX697" s="3" t="str">
        <f t="shared" si="251"/>
        <v/>
      </c>
      <c r="CY697" s="17"/>
      <c r="CZ697" s="17"/>
      <c r="DB697" s="3" t="str">
        <f t="shared" si="252"/>
        <v/>
      </c>
      <c r="DC697" s="17"/>
      <c r="DD697" s="17"/>
      <c r="DF697" s="3" t="str">
        <f t="shared" si="253"/>
        <v/>
      </c>
    </row>
    <row r="698" spans="1:110">
      <c r="A698" s="48">
        <v>692</v>
      </c>
      <c r="B698" s="98" t="str">
        <f>IF(Data!B698:$B$1008&lt;&gt;"",Data!B698,"")</f>
        <v/>
      </c>
      <c r="C698" s="98" t="str">
        <f>IF(Data!$B698:C$1008&lt;&gt;"",Data!C698,"")</f>
        <v/>
      </c>
      <c r="D698" s="98" t="str">
        <f>IF(Data!$B698:D$1008&lt;&gt;"",Data!D698,"")</f>
        <v/>
      </c>
      <c r="E698" s="98" t="str">
        <f>IF(Data!$B698:E$1008&lt;&gt;"",Data!E698,"")</f>
        <v/>
      </c>
      <c r="F698" s="98" t="str">
        <f>IF(Data!$B698:F$1008&lt;&gt;"",Data!F698,"")</f>
        <v/>
      </c>
      <c r="G698" s="98" t="str">
        <f>IF(Data!$B698:G$1008&lt;&gt;"",Data!G698,"")</f>
        <v/>
      </c>
      <c r="H698" s="98" t="str">
        <f>IF(Data!$B698:H$1008&lt;&gt;"",Data!H698,"")</f>
        <v/>
      </c>
      <c r="I698" s="98" t="str">
        <f>IF(Data!$B698:I$1008&lt;&gt;"",Data!I698,"")</f>
        <v/>
      </c>
      <c r="J698" s="98" t="str">
        <f>IF(Data!$B698:J$1008&lt;&gt;"",Data!J698,"")</f>
        <v/>
      </c>
      <c r="K698" s="98" t="str">
        <f>IF(Data!$B698:K$1008&lt;&gt;"",Data!K698,"")</f>
        <v/>
      </c>
      <c r="L698" s="98" t="str">
        <f>IF(Data!$B698:L$1008&lt;&gt;"",Data!L698,"")</f>
        <v/>
      </c>
      <c r="M698" s="98" t="str">
        <f>IF(Data!$B698:M$1008&lt;&gt;"",Data!M698,"")</f>
        <v/>
      </c>
      <c r="N698" s="98" t="str">
        <f>IF(Data!$B698:N$1008&lt;&gt;"",Data!N698,"")</f>
        <v/>
      </c>
      <c r="O698" s="98" t="str">
        <f>IF(Data!$B698:O$1008&lt;&gt;"",Data!O698,"")</f>
        <v/>
      </c>
      <c r="P698" s="98" t="str">
        <f>IF(Data!$B698:P$1008&lt;&gt;"",Data!P698,"")</f>
        <v/>
      </c>
      <c r="Q698" s="98" t="str">
        <f>IF(Data!$B698:Q$1008&lt;&gt;"",Data!Q698,"")</f>
        <v/>
      </c>
      <c r="R698" s="98" t="str">
        <f>IF(Data!$B698:R$1008&lt;&gt;"",Data!R698,"")</f>
        <v/>
      </c>
      <c r="S698" s="98" t="str">
        <f>IF(Data!$B698:S$1008&lt;&gt;"",Data!S698,"")</f>
        <v/>
      </c>
      <c r="T698" s="98" t="str">
        <f>IF(Data!$B698:T$1008&lt;&gt;"",Data!T698,"")</f>
        <v/>
      </c>
      <c r="U698" s="98" t="str">
        <f>IF(Data!$B698:U$1008&lt;&gt;"",Data!U698,"")</f>
        <v/>
      </c>
      <c r="AC698" s="16" t="str">
        <f t="shared" si="254"/>
        <v/>
      </c>
      <c r="AH698" s="3" t="str">
        <f t="shared" si="234"/>
        <v/>
      </c>
      <c r="AL698" s="3" t="str">
        <f t="shared" si="235"/>
        <v/>
      </c>
      <c r="AP698" s="3" t="str">
        <f t="shared" si="236"/>
        <v/>
      </c>
      <c r="AT698" s="3" t="str">
        <f t="shared" si="237"/>
        <v/>
      </c>
      <c r="AX698" s="3" t="str">
        <f t="shared" si="238"/>
        <v/>
      </c>
      <c r="BB698" s="3" t="str">
        <f t="shared" si="239"/>
        <v/>
      </c>
      <c r="BF698" s="3" t="str">
        <f t="shared" si="242"/>
        <v/>
      </c>
      <c r="BJ698" s="3" t="str">
        <f t="shared" si="240"/>
        <v/>
      </c>
      <c r="BN698" s="3" t="str">
        <f t="shared" si="241"/>
        <v/>
      </c>
      <c r="BR698" s="3" t="str">
        <f t="shared" si="243"/>
        <v/>
      </c>
      <c r="BS698" s="17"/>
      <c r="BT698" s="17"/>
      <c r="BV698" s="3" t="str">
        <f t="shared" si="244"/>
        <v/>
      </c>
      <c r="BW698" s="17"/>
      <c r="BX698" s="17"/>
      <c r="BZ698" s="3" t="str">
        <f t="shared" si="245"/>
        <v/>
      </c>
      <c r="CA698" s="17"/>
      <c r="CB698" s="17"/>
      <c r="CD698" s="3" t="str">
        <f t="shared" si="246"/>
        <v/>
      </c>
      <c r="CE698" s="17"/>
      <c r="CF698" s="17"/>
      <c r="CH698" s="3" t="str">
        <f t="shared" si="247"/>
        <v/>
      </c>
      <c r="CI698" s="17"/>
      <c r="CJ698" s="17"/>
      <c r="CL698" s="3" t="str">
        <f t="shared" si="248"/>
        <v/>
      </c>
      <c r="CM698" s="17"/>
      <c r="CN698" s="17"/>
      <c r="CP698" s="3" t="str">
        <f t="shared" si="249"/>
        <v/>
      </c>
      <c r="CQ698" s="17"/>
      <c r="CR698" s="17"/>
      <c r="CT698" s="3" t="str">
        <f t="shared" si="250"/>
        <v/>
      </c>
      <c r="CU698" s="17"/>
      <c r="CV698" s="17"/>
      <c r="CX698" s="3" t="str">
        <f t="shared" si="251"/>
        <v/>
      </c>
      <c r="CY698" s="17"/>
      <c r="CZ698" s="17"/>
      <c r="DB698" s="3" t="str">
        <f t="shared" si="252"/>
        <v/>
      </c>
      <c r="DC698" s="17"/>
      <c r="DD698" s="17"/>
      <c r="DF698" s="3" t="str">
        <f t="shared" si="253"/>
        <v/>
      </c>
    </row>
    <row r="699" spans="1:110">
      <c r="A699" s="48">
        <v>693</v>
      </c>
      <c r="B699" s="98" t="str">
        <f>IF(Data!B699:$B$1008&lt;&gt;"",Data!B699,"")</f>
        <v/>
      </c>
      <c r="C699" s="98" t="str">
        <f>IF(Data!$B699:C$1008&lt;&gt;"",Data!C699,"")</f>
        <v/>
      </c>
      <c r="D699" s="98" t="str">
        <f>IF(Data!$B699:D$1008&lt;&gt;"",Data!D699,"")</f>
        <v/>
      </c>
      <c r="E699" s="98" t="str">
        <f>IF(Data!$B699:E$1008&lt;&gt;"",Data!E699,"")</f>
        <v/>
      </c>
      <c r="F699" s="98" t="str">
        <f>IF(Data!$B699:F$1008&lt;&gt;"",Data!F699,"")</f>
        <v/>
      </c>
      <c r="G699" s="98" t="str">
        <f>IF(Data!$B699:G$1008&lt;&gt;"",Data!G699,"")</f>
        <v/>
      </c>
      <c r="H699" s="98" t="str">
        <f>IF(Data!$B699:H$1008&lt;&gt;"",Data!H699,"")</f>
        <v/>
      </c>
      <c r="I699" s="98" t="str">
        <f>IF(Data!$B699:I$1008&lt;&gt;"",Data!I699,"")</f>
        <v/>
      </c>
      <c r="J699" s="98" t="str">
        <f>IF(Data!$B699:J$1008&lt;&gt;"",Data!J699,"")</f>
        <v/>
      </c>
      <c r="K699" s="98" t="str">
        <f>IF(Data!$B699:K$1008&lt;&gt;"",Data!K699,"")</f>
        <v/>
      </c>
      <c r="L699" s="98" t="str">
        <f>IF(Data!$B699:L$1008&lt;&gt;"",Data!L699,"")</f>
        <v/>
      </c>
      <c r="M699" s="98" t="str">
        <f>IF(Data!$B699:M$1008&lt;&gt;"",Data!M699,"")</f>
        <v/>
      </c>
      <c r="N699" s="98" t="str">
        <f>IF(Data!$B699:N$1008&lt;&gt;"",Data!N699,"")</f>
        <v/>
      </c>
      <c r="O699" s="98" t="str">
        <f>IF(Data!$B699:O$1008&lt;&gt;"",Data!O699,"")</f>
        <v/>
      </c>
      <c r="P699" s="98" t="str">
        <f>IF(Data!$B699:P$1008&lt;&gt;"",Data!P699,"")</f>
        <v/>
      </c>
      <c r="Q699" s="98" t="str">
        <f>IF(Data!$B699:Q$1008&lt;&gt;"",Data!Q699,"")</f>
        <v/>
      </c>
      <c r="R699" s="98" t="str">
        <f>IF(Data!$B699:R$1008&lt;&gt;"",Data!R699,"")</f>
        <v/>
      </c>
      <c r="S699" s="98" t="str">
        <f>IF(Data!$B699:S$1008&lt;&gt;"",Data!S699,"")</f>
        <v/>
      </c>
      <c r="T699" s="98" t="str">
        <f>IF(Data!$B699:T$1008&lt;&gt;"",Data!T699,"")</f>
        <v/>
      </c>
      <c r="U699" s="98" t="str">
        <f>IF(Data!$B699:U$1008&lt;&gt;"",Data!U699,"")</f>
        <v/>
      </c>
      <c r="AC699" s="16" t="str">
        <f t="shared" si="254"/>
        <v/>
      </c>
      <c r="AH699" s="3" t="str">
        <f t="shared" si="234"/>
        <v/>
      </c>
      <c r="AL699" s="3" t="str">
        <f t="shared" si="235"/>
        <v/>
      </c>
      <c r="AP699" s="3" t="str">
        <f t="shared" si="236"/>
        <v/>
      </c>
      <c r="AT699" s="3" t="str">
        <f t="shared" si="237"/>
        <v/>
      </c>
      <c r="AX699" s="3" t="str">
        <f t="shared" si="238"/>
        <v/>
      </c>
      <c r="BB699" s="3" t="str">
        <f t="shared" si="239"/>
        <v/>
      </c>
      <c r="BF699" s="3" t="str">
        <f t="shared" si="242"/>
        <v/>
      </c>
      <c r="BJ699" s="3" t="str">
        <f t="shared" si="240"/>
        <v/>
      </c>
      <c r="BN699" s="3" t="str">
        <f t="shared" si="241"/>
        <v/>
      </c>
      <c r="BR699" s="3" t="str">
        <f t="shared" si="243"/>
        <v/>
      </c>
      <c r="BS699" s="17"/>
      <c r="BT699" s="17"/>
      <c r="BV699" s="3" t="str">
        <f t="shared" si="244"/>
        <v/>
      </c>
      <c r="BW699" s="17"/>
      <c r="BX699" s="17"/>
      <c r="BZ699" s="3" t="str">
        <f t="shared" si="245"/>
        <v/>
      </c>
      <c r="CA699" s="17"/>
      <c r="CB699" s="17"/>
      <c r="CD699" s="3" t="str">
        <f t="shared" si="246"/>
        <v/>
      </c>
      <c r="CE699" s="17"/>
      <c r="CF699" s="17"/>
      <c r="CH699" s="3" t="str">
        <f t="shared" si="247"/>
        <v/>
      </c>
      <c r="CI699" s="17"/>
      <c r="CJ699" s="17"/>
      <c r="CL699" s="3" t="str">
        <f t="shared" si="248"/>
        <v/>
      </c>
      <c r="CM699" s="17"/>
      <c r="CN699" s="17"/>
      <c r="CP699" s="3" t="str">
        <f t="shared" si="249"/>
        <v/>
      </c>
      <c r="CQ699" s="17"/>
      <c r="CR699" s="17"/>
      <c r="CT699" s="3" t="str">
        <f t="shared" si="250"/>
        <v/>
      </c>
      <c r="CU699" s="17"/>
      <c r="CV699" s="17"/>
      <c r="CX699" s="3" t="str">
        <f t="shared" si="251"/>
        <v/>
      </c>
      <c r="CY699" s="17"/>
      <c r="CZ699" s="17"/>
      <c r="DB699" s="3" t="str">
        <f t="shared" si="252"/>
        <v/>
      </c>
      <c r="DC699" s="17"/>
      <c r="DD699" s="17"/>
      <c r="DF699" s="3" t="str">
        <f t="shared" si="253"/>
        <v/>
      </c>
    </row>
    <row r="700" spans="1:110">
      <c r="A700" s="48">
        <v>694</v>
      </c>
      <c r="B700" s="98" t="str">
        <f>IF(Data!B700:$B$1008&lt;&gt;"",Data!B700,"")</f>
        <v/>
      </c>
      <c r="C700" s="98" t="str">
        <f>IF(Data!$B700:C$1008&lt;&gt;"",Data!C700,"")</f>
        <v/>
      </c>
      <c r="D700" s="98" t="str">
        <f>IF(Data!$B700:D$1008&lt;&gt;"",Data!D700,"")</f>
        <v/>
      </c>
      <c r="E700" s="98" t="str">
        <f>IF(Data!$B700:E$1008&lt;&gt;"",Data!E700,"")</f>
        <v/>
      </c>
      <c r="F700" s="98" t="str">
        <f>IF(Data!$B700:F$1008&lt;&gt;"",Data!F700,"")</f>
        <v/>
      </c>
      <c r="G700" s="98" t="str">
        <f>IF(Data!$B700:G$1008&lt;&gt;"",Data!G700,"")</f>
        <v/>
      </c>
      <c r="H700" s="98" t="str">
        <f>IF(Data!$B700:H$1008&lt;&gt;"",Data!H700,"")</f>
        <v/>
      </c>
      <c r="I700" s="98" t="str">
        <f>IF(Data!$B700:I$1008&lt;&gt;"",Data!I700,"")</f>
        <v/>
      </c>
      <c r="J700" s="98" t="str">
        <f>IF(Data!$B700:J$1008&lt;&gt;"",Data!J700,"")</f>
        <v/>
      </c>
      <c r="K700" s="98" t="str">
        <f>IF(Data!$B700:K$1008&lt;&gt;"",Data!K700,"")</f>
        <v/>
      </c>
      <c r="L700" s="98" t="str">
        <f>IF(Data!$B700:L$1008&lt;&gt;"",Data!L700,"")</f>
        <v/>
      </c>
      <c r="M700" s="98" t="str">
        <f>IF(Data!$B700:M$1008&lt;&gt;"",Data!M700,"")</f>
        <v/>
      </c>
      <c r="N700" s="98" t="str">
        <f>IF(Data!$B700:N$1008&lt;&gt;"",Data!N700,"")</f>
        <v/>
      </c>
      <c r="O700" s="98" t="str">
        <f>IF(Data!$B700:O$1008&lt;&gt;"",Data!O700,"")</f>
        <v/>
      </c>
      <c r="P700" s="98" t="str">
        <f>IF(Data!$B700:P$1008&lt;&gt;"",Data!P700,"")</f>
        <v/>
      </c>
      <c r="Q700" s="98" t="str">
        <f>IF(Data!$B700:Q$1008&lt;&gt;"",Data!Q700,"")</f>
        <v/>
      </c>
      <c r="R700" s="98" t="str">
        <f>IF(Data!$B700:R$1008&lt;&gt;"",Data!R700,"")</f>
        <v/>
      </c>
      <c r="S700" s="98" t="str">
        <f>IF(Data!$B700:S$1008&lt;&gt;"",Data!S700,"")</f>
        <v/>
      </c>
      <c r="T700" s="98" t="str">
        <f>IF(Data!$B700:T$1008&lt;&gt;"",Data!T700,"")</f>
        <v/>
      </c>
      <c r="U700" s="98" t="str">
        <f>IF(Data!$B700:U$1008&lt;&gt;"",Data!U700,"")</f>
        <v/>
      </c>
      <c r="AC700" s="16" t="str">
        <f t="shared" si="254"/>
        <v/>
      </c>
      <c r="AH700" s="3" t="str">
        <f t="shared" si="234"/>
        <v/>
      </c>
      <c r="AL700" s="3" t="str">
        <f t="shared" si="235"/>
        <v/>
      </c>
      <c r="AP700" s="3" t="str">
        <f t="shared" si="236"/>
        <v/>
      </c>
      <c r="AT700" s="3" t="str">
        <f t="shared" si="237"/>
        <v/>
      </c>
      <c r="AX700" s="3" t="str">
        <f t="shared" si="238"/>
        <v/>
      </c>
      <c r="BB700" s="3" t="str">
        <f t="shared" si="239"/>
        <v/>
      </c>
      <c r="BF700" s="3" t="str">
        <f t="shared" si="242"/>
        <v/>
      </c>
      <c r="BJ700" s="3" t="str">
        <f t="shared" si="240"/>
        <v/>
      </c>
      <c r="BN700" s="3" t="str">
        <f t="shared" si="241"/>
        <v/>
      </c>
      <c r="BR700" s="3" t="str">
        <f t="shared" si="243"/>
        <v/>
      </c>
      <c r="BS700" s="17"/>
      <c r="BT700" s="17"/>
      <c r="BV700" s="3" t="str">
        <f t="shared" si="244"/>
        <v/>
      </c>
      <c r="BW700" s="17"/>
      <c r="BX700" s="17"/>
      <c r="BZ700" s="3" t="str">
        <f t="shared" si="245"/>
        <v/>
      </c>
      <c r="CA700" s="17"/>
      <c r="CB700" s="17"/>
      <c r="CD700" s="3" t="str">
        <f t="shared" si="246"/>
        <v/>
      </c>
      <c r="CE700" s="17"/>
      <c r="CF700" s="17"/>
      <c r="CH700" s="3" t="str">
        <f t="shared" si="247"/>
        <v/>
      </c>
      <c r="CI700" s="17"/>
      <c r="CJ700" s="17"/>
      <c r="CL700" s="3" t="str">
        <f t="shared" si="248"/>
        <v/>
      </c>
      <c r="CM700" s="17"/>
      <c r="CN700" s="17"/>
      <c r="CP700" s="3" t="str">
        <f t="shared" si="249"/>
        <v/>
      </c>
      <c r="CQ700" s="17"/>
      <c r="CR700" s="17"/>
      <c r="CT700" s="3" t="str">
        <f t="shared" si="250"/>
        <v/>
      </c>
      <c r="CU700" s="17"/>
      <c r="CV700" s="17"/>
      <c r="CX700" s="3" t="str">
        <f t="shared" si="251"/>
        <v/>
      </c>
      <c r="CY700" s="17"/>
      <c r="CZ700" s="17"/>
      <c r="DB700" s="3" t="str">
        <f t="shared" si="252"/>
        <v/>
      </c>
      <c r="DC700" s="17"/>
      <c r="DD700" s="17"/>
      <c r="DF700" s="3" t="str">
        <f t="shared" si="253"/>
        <v/>
      </c>
    </row>
    <row r="701" spans="1:110">
      <c r="A701" s="48">
        <v>695</v>
      </c>
      <c r="B701" s="98" t="str">
        <f>IF(Data!B701:$B$1008&lt;&gt;"",Data!B701,"")</f>
        <v/>
      </c>
      <c r="C701" s="98" t="str">
        <f>IF(Data!$B701:C$1008&lt;&gt;"",Data!C701,"")</f>
        <v/>
      </c>
      <c r="D701" s="98" t="str">
        <f>IF(Data!$B701:D$1008&lt;&gt;"",Data!D701,"")</f>
        <v/>
      </c>
      <c r="E701" s="98" t="str">
        <f>IF(Data!$B701:E$1008&lt;&gt;"",Data!E701,"")</f>
        <v/>
      </c>
      <c r="F701" s="98" t="str">
        <f>IF(Data!$B701:F$1008&lt;&gt;"",Data!F701,"")</f>
        <v/>
      </c>
      <c r="G701" s="98" t="str">
        <f>IF(Data!$B701:G$1008&lt;&gt;"",Data!G701,"")</f>
        <v/>
      </c>
      <c r="H701" s="98" t="str">
        <f>IF(Data!$B701:H$1008&lt;&gt;"",Data!H701,"")</f>
        <v/>
      </c>
      <c r="I701" s="98" t="str">
        <f>IF(Data!$B701:I$1008&lt;&gt;"",Data!I701,"")</f>
        <v/>
      </c>
      <c r="J701" s="98" t="str">
        <f>IF(Data!$B701:J$1008&lt;&gt;"",Data!J701,"")</f>
        <v/>
      </c>
      <c r="K701" s="98" t="str">
        <f>IF(Data!$B701:K$1008&lt;&gt;"",Data!K701,"")</f>
        <v/>
      </c>
      <c r="L701" s="98" t="str">
        <f>IF(Data!$B701:L$1008&lt;&gt;"",Data!L701,"")</f>
        <v/>
      </c>
      <c r="M701" s="98" t="str">
        <f>IF(Data!$B701:M$1008&lt;&gt;"",Data!M701,"")</f>
        <v/>
      </c>
      <c r="N701" s="98" t="str">
        <f>IF(Data!$B701:N$1008&lt;&gt;"",Data!N701,"")</f>
        <v/>
      </c>
      <c r="O701" s="98" t="str">
        <f>IF(Data!$B701:O$1008&lt;&gt;"",Data!O701,"")</f>
        <v/>
      </c>
      <c r="P701" s="98" t="str">
        <f>IF(Data!$B701:P$1008&lt;&gt;"",Data!P701,"")</f>
        <v/>
      </c>
      <c r="Q701" s="98" t="str">
        <f>IF(Data!$B701:Q$1008&lt;&gt;"",Data!Q701,"")</f>
        <v/>
      </c>
      <c r="R701" s="98" t="str">
        <f>IF(Data!$B701:R$1008&lt;&gt;"",Data!R701,"")</f>
        <v/>
      </c>
      <c r="S701" s="98" t="str">
        <f>IF(Data!$B701:S$1008&lt;&gt;"",Data!S701,"")</f>
        <v/>
      </c>
      <c r="T701" s="98" t="str">
        <f>IF(Data!$B701:T$1008&lt;&gt;"",Data!T701,"")</f>
        <v/>
      </c>
      <c r="U701" s="98" t="str">
        <f>IF(Data!$B701:U$1008&lt;&gt;"",Data!U701,"")</f>
        <v/>
      </c>
      <c r="AC701" s="16" t="str">
        <f t="shared" si="254"/>
        <v/>
      </c>
      <c r="AH701" s="3" t="str">
        <f t="shared" si="234"/>
        <v/>
      </c>
      <c r="AL701" s="3" t="str">
        <f t="shared" si="235"/>
        <v/>
      </c>
      <c r="AP701" s="3" t="str">
        <f t="shared" si="236"/>
        <v/>
      </c>
      <c r="AT701" s="3" t="str">
        <f t="shared" si="237"/>
        <v/>
      </c>
      <c r="AX701" s="3" t="str">
        <f t="shared" si="238"/>
        <v/>
      </c>
      <c r="BB701" s="3" t="str">
        <f t="shared" si="239"/>
        <v/>
      </c>
      <c r="BF701" s="3" t="str">
        <f t="shared" si="242"/>
        <v/>
      </c>
      <c r="BJ701" s="3" t="str">
        <f t="shared" si="240"/>
        <v/>
      </c>
      <c r="BN701" s="3" t="str">
        <f t="shared" si="241"/>
        <v/>
      </c>
      <c r="BR701" s="3" t="str">
        <f t="shared" si="243"/>
        <v/>
      </c>
      <c r="BS701" s="17"/>
      <c r="BT701" s="17"/>
      <c r="BV701" s="3" t="str">
        <f t="shared" si="244"/>
        <v/>
      </c>
      <c r="BW701" s="17"/>
      <c r="BX701" s="17"/>
      <c r="BZ701" s="3" t="str">
        <f t="shared" si="245"/>
        <v/>
      </c>
      <c r="CA701" s="17"/>
      <c r="CB701" s="17"/>
      <c r="CD701" s="3" t="str">
        <f t="shared" si="246"/>
        <v/>
      </c>
      <c r="CE701" s="17"/>
      <c r="CF701" s="17"/>
      <c r="CH701" s="3" t="str">
        <f t="shared" si="247"/>
        <v/>
      </c>
      <c r="CI701" s="17"/>
      <c r="CJ701" s="17"/>
      <c r="CL701" s="3" t="str">
        <f t="shared" si="248"/>
        <v/>
      </c>
      <c r="CM701" s="17"/>
      <c r="CN701" s="17"/>
      <c r="CP701" s="3" t="str">
        <f t="shared" si="249"/>
        <v/>
      </c>
      <c r="CQ701" s="17"/>
      <c r="CR701" s="17"/>
      <c r="CT701" s="3" t="str">
        <f t="shared" si="250"/>
        <v/>
      </c>
      <c r="CU701" s="17"/>
      <c r="CV701" s="17"/>
      <c r="CX701" s="3" t="str">
        <f t="shared" si="251"/>
        <v/>
      </c>
      <c r="CY701" s="17"/>
      <c r="CZ701" s="17"/>
      <c r="DB701" s="3" t="str">
        <f t="shared" si="252"/>
        <v/>
      </c>
      <c r="DC701" s="17"/>
      <c r="DD701" s="17"/>
      <c r="DF701" s="3" t="str">
        <f t="shared" si="253"/>
        <v/>
      </c>
    </row>
    <row r="702" spans="1:110">
      <c r="A702" s="48">
        <v>696</v>
      </c>
      <c r="B702" s="98" t="str">
        <f>IF(Data!B702:$B$1008&lt;&gt;"",Data!B702,"")</f>
        <v/>
      </c>
      <c r="C702" s="98" t="str">
        <f>IF(Data!$B702:C$1008&lt;&gt;"",Data!C702,"")</f>
        <v/>
      </c>
      <c r="D702" s="98" t="str">
        <f>IF(Data!$B702:D$1008&lt;&gt;"",Data!D702,"")</f>
        <v/>
      </c>
      <c r="E702" s="98" t="str">
        <f>IF(Data!$B702:E$1008&lt;&gt;"",Data!E702,"")</f>
        <v/>
      </c>
      <c r="F702" s="98" t="str">
        <f>IF(Data!$B702:F$1008&lt;&gt;"",Data!F702,"")</f>
        <v/>
      </c>
      <c r="G702" s="98" t="str">
        <f>IF(Data!$B702:G$1008&lt;&gt;"",Data!G702,"")</f>
        <v/>
      </c>
      <c r="H702" s="98" t="str">
        <f>IF(Data!$B702:H$1008&lt;&gt;"",Data!H702,"")</f>
        <v/>
      </c>
      <c r="I702" s="98" t="str">
        <f>IF(Data!$B702:I$1008&lt;&gt;"",Data!I702,"")</f>
        <v/>
      </c>
      <c r="J702" s="98" t="str">
        <f>IF(Data!$B702:J$1008&lt;&gt;"",Data!J702,"")</f>
        <v/>
      </c>
      <c r="K702" s="98" t="str">
        <f>IF(Data!$B702:K$1008&lt;&gt;"",Data!K702,"")</f>
        <v/>
      </c>
      <c r="L702" s="98" t="str">
        <f>IF(Data!$B702:L$1008&lt;&gt;"",Data!L702,"")</f>
        <v/>
      </c>
      <c r="M702" s="98" t="str">
        <f>IF(Data!$B702:M$1008&lt;&gt;"",Data!M702,"")</f>
        <v/>
      </c>
      <c r="N702" s="98" t="str">
        <f>IF(Data!$B702:N$1008&lt;&gt;"",Data!N702,"")</f>
        <v/>
      </c>
      <c r="O702" s="98" t="str">
        <f>IF(Data!$B702:O$1008&lt;&gt;"",Data!O702,"")</f>
        <v/>
      </c>
      <c r="P702" s="98" t="str">
        <f>IF(Data!$B702:P$1008&lt;&gt;"",Data!P702,"")</f>
        <v/>
      </c>
      <c r="Q702" s="98" t="str">
        <f>IF(Data!$B702:Q$1008&lt;&gt;"",Data!Q702,"")</f>
        <v/>
      </c>
      <c r="R702" s="98" t="str">
        <f>IF(Data!$B702:R$1008&lt;&gt;"",Data!R702,"")</f>
        <v/>
      </c>
      <c r="S702" s="98" t="str">
        <f>IF(Data!$B702:S$1008&lt;&gt;"",Data!S702,"")</f>
        <v/>
      </c>
      <c r="T702" s="98" t="str">
        <f>IF(Data!$B702:T$1008&lt;&gt;"",Data!T702,"")</f>
        <v/>
      </c>
      <c r="U702" s="98" t="str">
        <f>IF(Data!$B702:U$1008&lt;&gt;"",Data!U702,"")</f>
        <v/>
      </c>
      <c r="AC702" s="16" t="str">
        <f t="shared" si="254"/>
        <v/>
      </c>
      <c r="AH702" s="3" t="str">
        <f t="shared" si="234"/>
        <v/>
      </c>
      <c r="AL702" s="3" t="str">
        <f t="shared" si="235"/>
        <v/>
      </c>
      <c r="AP702" s="3" t="str">
        <f t="shared" si="236"/>
        <v/>
      </c>
      <c r="AT702" s="3" t="str">
        <f t="shared" si="237"/>
        <v/>
      </c>
      <c r="AX702" s="3" t="str">
        <f t="shared" si="238"/>
        <v/>
      </c>
      <c r="BB702" s="3" t="str">
        <f t="shared" si="239"/>
        <v/>
      </c>
      <c r="BF702" s="3" t="str">
        <f t="shared" si="242"/>
        <v/>
      </c>
      <c r="BJ702" s="3" t="str">
        <f t="shared" si="240"/>
        <v/>
      </c>
      <c r="BN702" s="3" t="str">
        <f t="shared" si="241"/>
        <v/>
      </c>
      <c r="BR702" s="3" t="str">
        <f t="shared" si="243"/>
        <v/>
      </c>
      <c r="BS702" s="17"/>
      <c r="BT702" s="17"/>
      <c r="BV702" s="3" t="str">
        <f t="shared" si="244"/>
        <v/>
      </c>
      <c r="BW702" s="17"/>
      <c r="BX702" s="17"/>
      <c r="BZ702" s="3" t="str">
        <f t="shared" si="245"/>
        <v/>
      </c>
      <c r="CA702" s="17"/>
      <c r="CB702" s="17"/>
      <c r="CD702" s="3" t="str">
        <f t="shared" si="246"/>
        <v/>
      </c>
      <c r="CE702" s="17"/>
      <c r="CF702" s="17"/>
      <c r="CH702" s="3" t="str">
        <f t="shared" si="247"/>
        <v/>
      </c>
      <c r="CI702" s="17"/>
      <c r="CJ702" s="17"/>
      <c r="CL702" s="3" t="str">
        <f t="shared" si="248"/>
        <v/>
      </c>
      <c r="CM702" s="17"/>
      <c r="CN702" s="17"/>
      <c r="CP702" s="3" t="str">
        <f t="shared" si="249"/>
        <v/>
      </c>
      <c r="CQ702" s="17"/>
      <c r="CR702" s="17"/>
      <c r="CT702" s="3" t="str">
        <f t="shared" si="250"/>
        <v/>
      </c>
      <c r="CU702" s="17"/>
      <c r="CV702" s="17"/>
      <c r="CX702" s="3" t="str">
        <f t="shared" si="251"/>
        <v/>
      </c>
      <c r="CY702" s="17"/>
      <c r="CZ702" s="17"/>
      <c r="DB702" s="3" t="str">
        <f t="shared" si="252"/>
        <v/>
      </c>
      <c r="DC702" s="17"/>
      <c r="DD702" s="17"/>
      <c r="DF702" s="3" t="str">
        <f t="shared" si="253"/>
        <v/>
      </c>
    </row>
    <row r="703" spans="1:110">
      <c r="A703" s="48">
        <v>697</v>
      </c>
      <c r="B703" s="98" t="str">
        <f>IF(Data!B703:$B$1008&lt;&gt;"",Data!B703,"")</f>
        <v/>
      </c>
      <c r="C703" s="98" t="str">
        <f>IF(Data!$B703:C$1008&lt;&gt;"",Data!C703,"")</f>
        <v/>
      </c>
      <c r="D703" s="98" t="str">
        <f>IF(Data!$B703:D$1008&lt;&gt;"",Data!D703,"")</f>
        <v/>
      </c>
      <c r="E703" s="98" t="str">
        <f>IF(Data!$B703:E$1008&lt;&gt;"",Data!E703,"")</f>
        <v/>
      </c>
      <c r="F703" s="98" t="str">
        <f>IF(Data!$B703:F$1008&lt;&gt;"",Data!F703,"")</f>
        <v/>
      </c>
      <c r="G703" s="98" t="str">
        <f>IF(Data!$B703:G$1008&lt;&gt;"",Data!G703,"")</f>
        <v/>
      </c>
      <c r="H703" s="98" t="str">
        <f>IF(Data!$B703:H$1008&lt;&gt;"",Data!H703,"")</f>
        <v/>
      </c>
      <c r="I703" s="98" t="str">
        <f>IF(Data!$B703:I$1008&lt;&gt;"",Data!I703,"")</f>
        <v/>
      </c>
      <c r="J703" s="98" t="str">
        <f>IF(Data!$B703:J$1008&lt;&gt;"",Data!J703,"")</f>
        <v/>
      </c>
      <c r="K703" s="98" t="str">
        <f>IF(Data!$B703:K$1008&lt;&gt;"",Data!K703,"")</f>
        <v/>
      </c>
      <c r="L703" s="98" t="str">
        <f>IF(Data!$B703:L$1008&lt;&gt;"",Data!L703,"")</f>
        <v/>
      </c>
      <c r="M703" s="98" t="str">
        <f>IF(Data!$B703:M$1008&lt;&gt;"",Data!M703,"")</f>
        <v/>
      </c>
      <c r="N703" s="98" t="str">
        <f>IF(Data!$B703:N$1008&lt;&gt;"",Data!N703,"")</f>
        <v/>
      </c>
      <c r="O703" s="98" t="str">
        <f>IF(Data!$B703:O$1008&lt;&gt;"",Data!O703,"")</f>
        <v/>
      </c>
      <c r="P703" s="98" t="str">
        <f>IF(Data!$B703:P$1008&lt;&gt;"",Data!P703,"")</f>
        <v/>
      </c>
      <c r="Q703" s="98" t="str">
        <f>IF(Data!$B703:Q$1008&lt;&gt;"",Data!Q703,"")</f>
        <v/>
      </c>
      <c r="R703" s="98" t="str">
        <f>IF(Data!$B703:R$1008&lt;&gt;"",Data!R703,"")</f>
        <v/>
      </c>
      <c r="S703" s="98" t="str">
        <f>IF(Data!$B703:S$1008&lt;&gt;"",Data!S703,"")</f>
        <v/>
      </c>
      <c r="T703" s="98" t="str">
        <f>IF(Data!$B703:T$1008&lt;&gt;"",Data!T703,"")</f>
        <v/>
      </c>
      <c r="U703" s="98" t="str">
        <f>IF(Data!$B703:U$1008&lt;&gt;"",Data!U703,"")</f>
        <v/>
      </c>
      <c r="AC703" s="16" t="str">
        <f t="shared" si="254"/>
        <v/>
      </c>
      <c r="AH703" s="3" t="str">
        <f t="shared" si="234"/>
        <v/>
      </c>
      <c r="AL703" s="3" t="str">
        <f t="shared" si="235"/>
        <v/>
      </c>
      <c r="AP703" s="3" t="str">
        <f t="shared" si="236"/>
        <v/>
      </c>
      <c r="AT703" s="3" t="str">
        <f t="shared" si="237"/>
        <v/>
      </c>
      <c r="AX703" s="3" t="str">
        <f t="shared" si="238"/>
        <v/>
      </c>
      <c r="BB703" s="3" t="str">
        <f t="shared" si="239"/>
        <v/>
      </c>
      <c r="BF703" s="3" t="str">
        <f t="shared" si="242"/>
        <v/>
      </c>
      <c r="BJ703" s="3" t="str">
        <f t="shared" si="240"/>
        <v/>
      </c>
      <c r="BN703" s="3" t="str">
        <f t="shared" si="241"/>
        <v/>
      </c>
      <c r="BR703" s="3" t="str">
        <f t="shared" si="243"/>
        <v/>
      </c>
      <c r="BS703" s="17"/>
      <c r="BT703" s="17"/>
      <c r="BV703" s="3" t="str">
        <f t="shared" si="244"/>
        <v/>
      </c>
      <c r="BW703" s="17"/>
      <c r="BX703" s="17"/>
      <c r="BZ703" s="3" t="str">
        <f t="shared" si="245"/>
        <v/>
      </c>
      <c r="CA703" s="17"/>
      <c r="CB703" s="17"/>
      <c r="CD703" s="3" t="str">
        <f t="shared" si="246"/>
        <v/>
      </c>
      <c r="CE703" s="17"/>
      <c r="CF703" s="17"/>
      <c r="CH703" s="3" t="str">
        <f t="shared" si="247"/>
        <v/>
      </c>
      <c r="CI703" s="17"/>
      <c r="CJ703" s="17"/>
      <c r="CL703" s="3" t="str">
        <f t="shared" si="248"/>
        <v/>
      </c>
      <c r="CM703" s="17"/>
      <c r="CN703" s="17"/>
      <c r="CP703" s="3" t="str">
        <f t="shared" si="249"/>
        <v/>
      </c>
      <c r="CQ703" s="17"/>
      <c r="CR703" s="17"/>
      <c r="CT703" s="3" t="str">
        <f t="shared" si="250"/>
        <v/>
      </c>
      <c r="CU703" s="17"/>
      <c r="CV703" s="17"/>
      <c r="CX703" s="3" t="str">
        <f t="shared" si="251"/>
        <v/>
      </c>
      <c r="CY703" s="17"/>
      <c r="CZ703" s="17"/>
      <c r="DB703" s="3" t="str">
        <f t="shared" si="252"/>
        <v/>
      </c>
      <c r="DC703" s="17"/>
      <c r="DD703" s="17"/>
      <c r="DF703" s="3" t="str">
        <f t="shared" si="253"/>
        <v/>
      </c>
    </row>
    <row r="704" spans="1:110">
      <c r="A704" s="48">
        <v>698</v>
      </c>
      <c r="B704" s="98" t="str">
        <f>IF(Data!B704:$B$1008&lt;&gt;"",Data!B704,"")</f>
        <v/>
      </c>
      <c r="C704" s="98" t="str">
        <f>IF(Data!$B704:C$1008&lt;&gt;"",Data!C704,"")</f>
        <v/>
      </c>
      <c r="D704" s="98" t="str">
        <f>IF(Data!$B704:D$1008&lt;&gt;"",Data!D704,"")</f>
        <v/>
      </c>
      <c r="E704" s="98" t="str">
        <f>IF(Data!$B704:E$1008&lt;&gt;"",Data!E704,"")</f>
        <v/>
      </c>
      <c r="F704" s="98" t="str">
        <f>IF(Data!$B704:F$1008&lt;&gt;"",Data!F704,"")</f>
        <v/>
      </c>
      <c r="G704" s="98" t="str">
        <f>IF(Data!$B704:G$1008&lt;&gt;"",Data!G704,"")</f>
        <v/>
      </c>
      <c r="H704" s="98" t="str">
        <f>IF(Data!$B704:H$1008&lt;&gt;"",Data!H704,"")</f>
        <v/>
      </c>
      <c r="I704" s="98" t="str">
        <f>IF(Data!$B704:I$1008&lt;&gt;"",Data!I704,"")</f>
        <v/>
      </c>
      <c r="J704" s="98" t="str">
        <f>IF(Data!$B704:J$1008&lt;&gt;"",Data!J704,"")</f>
        <v/>
      </c>
      <c r="K704" s="98" t="str">
        <f>IF(Data!$B704:K$1008&lt;&gt;"",Data!K704,"")</f>
        <v/>
      </c>
      <c r="L704" s="98" t="str">
        <f>IF(Data!$B704:L$1008&lt;&gt;"",Data!L704,"")</f>
        <v/>
      </c>
      <c r="M704" s="98" t="str">
        <f>IF(Data!$B704:M$1008&lt;&gt;"",Data!M704,"")</f>
        <v/>
      </c>
      <c r="N704" s="98" t="str">
        <f>IF(Data!$B704:N$1008&lt;&gt;"",Data!N704,"")</f>
        <v/>
      </c>
      <c r="O704" s="98" t="str">
        <f>IF(Data!$B704:O$1008&lt;&gt;"",Data!O704,"")</f>
        <v/>
      </c>
      <c r="P704" s="98" t="str">
        <f>IF(Data!$B704:P$1008&lt;&gt;"",Data!P704,"")</f>
        <v/>
      </c>
      <c r="Q704" s="98" t="str">
        <f>IF(Data!$B704:Q$1008&lt;&gt;"",Data!Q704,"")</f>
        <v/>
      </c>
      <c r="R704" s="98" t="str">
        <f>IF(Data!$B704:R$1008&lt;&gt;"",Data!R704,"")</f>
        <v/>
      </c>
      <c r="S704" s="98" t="str">
        <f>IF(Data!$B704:S$1008&lt;&gt;"",Data!S704,"")</f>
        <v/>
      </c>
      <c r="T704" s="98" t="str">
        <f>IF(Data!$B704:T$1008&lt;&gt;"",Data!T704,"")</f>
        <v/>
      </c>
      <c r="U704" s="98" t="str">
        <f>IF(Data!$B704:U$1008&lt;&gt;"",Data!U704,"")</f>
        <v/>
      </c>
      <c r="AC704" s="16" t="str">
        <f t="shared" si="254"/>
        <v/>
      </c>
      <c r="AH704" s="3" t="str">
        <f t="shared" si="234"/>
        <v/>
      </c>
      <c r="AL704" s="3" t="str">
        <f t="shared" si="235"/>
        <v/>
      </c>
      <c r="AP704" s="3" t="str">
        <f t="shared" si="236"/>
        <v/>
      </c>
      <c r="AT704" s="3" t="str">
        <f t="shared" si="237"/>
        <v/>
      </c>
      <c r="AX704" s="3" t="str">
        <f t="shared" si="238"/>
        <v/>
      </c>
      <c r="BB704" s="3" t="str">
        <f t="shared" si="239"/>
        <v/>
      </c>
      <c r="BF704" s="3" t="str">
        <f t="shared" si="242"/>
        <v/>
      </c>
      <c r="BJ704" s="3" t="str">
        <f t="shared" si="240"/>
        <v/>
      </c>
      <c r="BN704" s="3" t="str">
        <f t="shared" si="241"/>
        <v/>
      </c>
      <c r="BR704" s="3" t="str">
        <f t="shared" si="243"/>
        <v/>
      </c>
      <c r="BS704" s="17"/>
      <c r="BT704" s="17"/>
      <c r="BV704" s="3" t="str">
        <f t="shared" si="244"/>
        <v/>
      </c>
      <c r="BW704" s="17"/>
      <c r="BX704" s="17"/>
      <c r="BZ704" s="3" t="str">
        <f t="shared" si="245"/>
        <v/>
      </c>
      <c r="CA704" s="17"/>
      <c r="CB704" s="17"/>
      <c r="CD704" s="3" t="str">
        <f t="shared" si="246"/>
        <v/>
      </c>
      <c r="CE704" s="17"/>
      <c r="CF704" s="17"/>
      <c r="CH704" s="3" t="str">
        <f t="shared" si="247"/>
        <v/>
      </c>
      <c r="CI704" s="17"/>
      <c r="CJ704" s="17"/>
      <c r="CL704" s="3" t="str">
        <f t="shared" si="248"/>
        <v/>
      </c>
      <c r="CM704" s="17"/>
      <c r="CN704" s="17"/>
      <c r="CP704" s="3" t="str">
        <f t="shared" si="249"/>
        <v/>
      </c>
      <c r="CQ704" s="17"/>
      <c r="CR704" s="17"/>
      <c r="CT704" s="3" t="str">
        <f t="shared" si="250"/>
        <v/>
      </c>
      <c r="CU704" s="17"/>
      <c r="CV704" s="17"/>
      <c r="CX704" s="3" t="str">
        <f t="shared" si="251"/>
        <v/>
      </c>
      <c r="CY704" s="17"/>
      <c r="CZ704" s="17"/>
      <c r="DB704" s="3" t="str">
        <f t="shared" si="252"/>
        <v/>
      </c>
      <c r="DC704" s="17"/>
      <c r="DD704" s="17"/>
      <c r="DF704" s="3" t="str">
        <f t="shared" si="253"/>
        <v/>
      </c>
    </row>
    <row r="705" spans="1:110">
      <c r="A705" s="48">
        <v>699</v>
      </c>
      <c r="B705" s="98" t="str">
        <f>IF(Data!B705:$B$1008&lt;&gt;"",Data!B705,"")</f>
        <v/>
      </c>
      <c r="C705" s="98" t="str">
        <f>IF(Data!$B705:C$1008&lt;&gt;"",Data!C705,"")</f>
        <v/>
      </c>
      <c r="D705" s="98" t="str">
        <f>IF(Data!$B705:D$1008&lt;&gt;"",Data!D705,"")</f>
        <v/>
      </c>
      <c r="E705" s="98" t="str">
        <f>IF(Data!$B705:E$1008&lt;&gt;"",Data!E705,"")</f>
        <v/>
      </c>
      <c r="F705" s="98" t="str">
        <f>IF(Data!$B705:F$1008&lt;&gt;"",Data!F705,"")</f>
        <v/>
      </c>
      <c r="G705" s="98" t="str">
        <f>IF(Data!$B705:G$1008&lt;&gt;"",Data!G705,"")</f>
        <v/>
      </c>
      <c r="H705" s="98" t="str">
        <f>IF(Data!$B705:H$1008&lt;&gt;"",Data!H705,"")</f>
        <v/>
      </c>
      <c r="I705" s="98" t="str">
        <f>IF(Data!$B705:I$1008&lt;&gt;"",Data!I705,"")</f>
        <v/>
      </c>
      <c r="J705" s="98" t="str">
        <f>IF(Data!$B705:J$1008&lt;&gt;"",Data!J705,"")</f>
        <v/>
      </c>
      <c r="K705" s="98" t="str">
        <f>IF(Data!$B705:K$1008&lt;&gt;"",Data!K705,"")</f>
        <v/>
      </c>
      <c r="L705" s="98" t="str">
        <f>IF(Data!$B705:L$1008&lt;&gt;"",Data!L705,"")</f>
        <v/>
      </c>
      <c r="M705" s="98" t="str">
        <f>IF(Data!$B705:M$1008&lt;&gt;"",Data!M705,"")</f>
        <v/>
      </c>
      <c r="N705" s="98" t="str">
        <f>IF(Data!$B705:N$1008&lt;&gt;"",Data!N705,"")</f>
        <v/>
      </c>
      <c r="O705" s="98" t="str">
        <f>IF(Data!$B705:O$1008&lt;&gt;"",Data!O705,"")</f>
        <v/>
      </c>
      <c r="P705" s="98" t="str">
        <f>IF(Data!$B705:P$1008&lt;&gt;"",Data!P705,"")</f>
        <v/>
      </c>
      <c r="Q705" s="98" t="str">
        <f>IF(Data!$B705:Q$1008&lt;&gt;"",Data!Q705,"")</f>
        <v/>
      </c>
      <c r="R705" s="98" t="str">
        <f>IF(Data!$B705:R$1008&lt;&gt;"",Data!R705,"")</f>
        <v/>
      </c>
      <c r="S705" s="98" t="str">
        <f>IF(Data!$B705:S$1008&lt;&gt;"",Data!S705,"")</f>
        <v/>
      </c>
      <c r="T705" s="98" t="str">
        <f>IF(Data!$B705:T$1008&lt;&gt;"",Data!T705,"")</f>
        <v/>
      </c>
      <c r="U705" s="98" t="str">
        <f>IF(Data!$B705:U$1008&lt;&gt;"",Data!U705,"")</f>
        <v/>
      </c>
      <c r="AC705" s="16" t="str">
        <f t="shared" si="254"/>
        <v/>
      </c>
      <c r="AH705" s="3" t="str">
        <f t="shared" si="234"/>
        <v/>
      </c>
      <c r="AL705" s="3" t="str">
        <f t="shared" si="235"/>
        <v/>
      </c>
      <c r="AP705" s="3" t="str">
        <f t="shared" si="236"/>
        <v/>
      </c>
      <c r="AT705" s="3" t="str">
        <f t="shared" si="237"/>
        <v/>
      </c>
      <c r="AX705" s="3" t="str">
        <f t="shared" si="238"/>
        <v/>
      </c>
      <c r="BB705" s="3" t="str">
        <f t="shared" si="239"/>
        <v/>
      </c>
      <c r="BF705" s="3" t="str">
        <f t="shared" si="242"/>
        <v/>
      </c>
      <c r="BJ705" s="3" t="str">
        <f t="shared" si="240"/>
        <v/>
      </c>
      <c r="BN705" s="3" t="str">
        <f t="shared" si="241"/>
        <v/>
      </c>
      <c r="BR705" s="3" t="str">
        <f t="shared" si="243"/>
        <v/>
      </c>
      <c r="BS705" s="17"/>
      <c r="BT705" s="17"/>
      <c r="BV705" s="3" t="str">
        <f t="shared" si="244"/>
        <v/>
      </c>
      <c r="BW705" s="17"/>
      <c r="BX705" s="17"/>
      <c r="BZ705" s="3" t="str">
        <f t="shared" si="245"/>
        <v/>
      </c>
      <c r="CA705" s="17"/>
      <c r="CB705" s="17"/>
      <c r="CD705" s="3" t="str">
        <f t="shared" si="246"/>
        <v/>
      </c>
      <c r="CE705" s="17"/>
      <c r="CF705" s="17"/>
      <c r="CH705" s="3" t="str">
        <f t="shared" si="247"/>
        <v/>
      </c>
      <c r="CI705" s="17"/>
      <c r="CJ705" s="17"/>
      <c r="CL705" s="3" t="str">
        <f t="shared" si="248"/>
        <v/>
      </c>
      <c r="CM705" s="17"/>
      <c r="CN705" s="17"/>
      <c r="CP705" s="3" t="str">
        <f t="shared" si="249"/>
        <v/>
      </c>
      <c r="CQ705" s="17"/>
      <c r="CR705" s="17"/>
      <c r="CT705" s="3" t="str">
        <f t="shared" si="250"/>
        <v/>
      </c>
      <c r="CU705" s="17"/>
      <c r="CV705" s="17"/>
      <c r="CX705" s="3" t="str">
        <f t="shared" si="251"/>
        <v/>
      </c>
      <c r="CY705" s="17"/>
      <c r="CZ705" s="17"/>
      <c r="DB705" s="3" t="str">
        <f t="shared" si="252"/>
        <v/>
      </c>
      <c r="DC705" s="17"/>
      <c r="DD705" s="17"/>
      <c r="DF705" s="3" t="str">
        <f t="shared" si="253"/>
        <v/>
      </c>
    </row>
    <row r="706" spans="1:110">
      <c r="A706" s="48">
        <v>700</v>
      </c>
      <c r="B706" s="98" t="str">
        <f>IF(Data!B706:$B$1008&lt;&gt;"",Data!B706,"")</f>
        <v/>
      </c>
      <c r="C706" s="98" t="str">
        <f>IF(Data!$B706:C$1008&lt;&gt;"",Data!C706,"")</f>
        <v/>
      </c>
      <c r="D706" s="98" t="str">
        <f>IF(Data!$B706:D$1008&lt;&gt;"",Data!D706,"")</f>
        <v/>
      </c>
      <c r="E706" s="98" t="str">
        <f>IF(Data!$B706:E$1008&lt;&gt;"",Data!E706,"")</f>
        <v/>
      </c>
      <c r="F706" s="98" t="str">
        <f>IF(Data!$B706:F$1008&lt;&gt;"",Data!F706,"")</f>
        <v/>
      </c>
      <c r="G706" s="98" t="str">
        <f>IF(Data!$B706:G$1008&lt;&gt;"",Data!G706,"")</f>
        <v/>
      </c>
      <c r="H706" s="98" t="str">
        <f>IF(Data!$B706:H$1008&lt;&gt;"",Data!H706,"")</f>
        <v/>
      </c>
      <c r="I706" s="98" t="str">
        <f>IF(Data!$B706:I$1008&lt;&gt;"",Data!I706,"")</f>
        <v/>
      </c>
      <c r="J706" s="98" t="str">
        <f>IF(Data!$B706:J$1008&lt;&gt;"",Data!J706,"")</f>
        <v/>
      </c>
      <c r="K706" s="98" t="str">
        <f>IF(Data!$B706:K$1008&lt;&gt;"",Data!K706,"")</f>
        <v/>
      </c>
      <c r="L706" s="98" t="str">
        <f>IF(Data!$B706:L$1008&lt;&gt;"",Data!L706,"")</f>
        <v/>
      </c>
      <c r="M706" s="98" t="str">
        <f>IF(Data!$B706:M$1008&lt;&gt;"",Data!M706,"")</f>
        <v/>
      </c>
      <c r="N706" s="98" t="str">
        <f>IF(Data!$B706:N$1008&lt;&gt;"",Data!N706,"")</f>
        <v/>
      </c>
      <c r="O706" s="98" t="str">
        <f>IF(Data!$B706:O$1008&lt;&gt;"",Data!O706,"")</f>
        <v/>
      </c>
      <c r="P706" s="98" t="str">
        <f>IF(Data!$B706:P$1008&lt;&gt;"",Data!P706,"")</f>
        <v/>
      </c>
      <c r="Q706" s="98" t="str">
        <f>IF(Data!$B706:Q$1008&lt;&gt;"",Data!Q706,"")</f>
        <v/>
      </c>
      <c r="R706" s="98" t="str">
        <f>IF(Data!$B706:R$1008&lt;&gt;"",Data!R706,"")</f>
        <v/>
      </c>
      <c r="S706" s="98" t="str">
        <f>IF(Data!$B706:S$1008&lt;&gt;"",Data!S706,"")</f>
        <v/>
      </c>
      <c r="T706" s="98" t="str">
        <f>IF(Data!$B706:T$1008&lt;&gt;"",Data!T706,"")</f>
        <v/>
      </c>
      <c r="U706" s="98" t="str">
        <f>IF(Data!$B706:U$1008&lt;&gt;"",Data!U706,"")</f>
        <v/>
      </c>
      <c r="AC706" s="16" t="str">
        <f t="shared" si="254"/>
        <v/>
      </c>
      <c r="AH706" s="3" t="str">
        <f t="shared" si="234"/>
        <v/>
      </c>
      <c r="AL706" s="3" t="str">
        <f t="shared" si="235"/>
        <v/>
      </c>
      <c r="AP706" s="3" t="str">
        <f t="shared" si="236"/>
        <v/>
      </c>
      <c r="AT706" s="3" t="str">
        <f t="shared" si="237"/>
        <v/>
      </c>
      <c r="AX706" s="3" t="str">
        <f t="shared" si="238"/>
        <v/>
      </c>
      <c r="BB706" s="3" t="str">
        <f t="shared" si="239"/>
        <v/>
      </c>
      <c r="BF706" s="3" t="str">
        <f t="shared" si="242"/>
        <v/>
      </c>
      <c r="BJ706" s="3" t="str">
        <f t="shared" si="240"/>
        <v/>
      </c>
      <c r="BN706" s="3" t="str">
        <f t="shared" si="241"/>
        <v/>
      </c>
      <c r="BR706" s="3" t="str">
        <f t="shared" si="243"/>
        <v/>
      </c>
      <c r="BS706" s="17"/>
      <c r="BT706" s="17"/>
      <c r="BV706" s="3" t="str">
        <f t="shared" si="244"/>
        <v/>
      </c>
      <c r="BW706" s="17"/>
      <c r="BX706" s="17"/>
      <c r="BZ706" s="3" t="str">
        <f t="shared" si="245"/>
        <v/>
      </c>
      <c r="CA706" s="17"/>
      <c r="CB706" s="17"/>
      <c r="CD706" s="3" t="str">
        <f t="shared" si="246"/>
        <v/>
      </c>
      <c r="CE706" s="17"/>
      <c r="CF706" s="17"/>
      <c r="CH706" s="3" t="str">
        <f t="shared" si="247"/>
        <v/>
      </c>
      <c r="CI706" s="17"/>
      <c r="CJ706" s="17"/>
      <c r="CL706" s="3" t="str">
        <f t="shared" si="248"/>
        <v/>
      </c>
      <c r="CM706" s="17"/>
      <c r="CN706" s="17"/>
      <c r="CP706" s="3" t="str">
        <f t="shared" si="249"/>
        <v/>
      </c>
      <c r="CQ706" s="17"/>
      <c r="CR706" s="17"/>
      <c r="CT706" s="3" t="str">
        <f t="shared" si="250"/>
        <v/>
      </c>
      <c r="CU706" s="17"/>
      <c r="CV706" s="17"/>
      <c r="CX706" s="3" t="str">
        <f t="shared" si="251"/>
        <v/>
      </c>
      <c r="CY706" s="17"/>
      <c r="CZ706" s="17"/>
      <c r="DB706" s="3" t="str">
        <f t="shared" si="252"/>
        <v/>
      </c>
      <c r="DC706" s="17"/>
      <c r="DD706" s="17"/>
      <c r="DF706" s="3" t="str">
        <f t="shared" si="253"/>
        <v/>
      </c>
    </row>
    <row r="707" spans="1:110">
      <c r="A707" s="48">
        <v>701</v>
      </c>
      <c r="B707" s="98" t="str">
        <f>IF(Data!B707:$B$1008&lt;&gt;"",Data!B707,"")</f>
        <v/>
      </c>
      <c r="C707" s="98" t="str">
        <f>IF(Data!$B707:C$1008&lt;&gt;"",Data!C707,"")</f>
        <v/>
      </c>
      <c r="D707" s="98" t="str">
        <f>IF(Data!$B707:D$1008&lt;&gt;"",Data!D707,"")</f>
        <v/>
      </c>
      <c r="E707" s="98" t="str">
        <f>IF(Data!$B707:E$1008&lt;&gt;"",Data!E707,"")</f>
        <v/>
      </c>
      <c r="F707" s="98" t="str">
        <f>IF(Data!$B707:F$1008&lt;&gt;"",Data!F707,"")</f>
        <v/>
      </c>
      <c r="G707" s="98" t="str">
        <f>IF(Data!$B707:G$1008&lt;&gt;"",Data!G707,"")</f>
        <v/>
      </c>
      <c r="H707" s="98" t="str">
        <f>IF(Data!$B707:H$1008&lt;&gt;"",Data!H707,"")</f>
        <v/>
      </c>
      <c r="I707" s="98" t="str">
        <f>IF(Data!$B707:I$1008&lt;&gt;"",Data!I707,"")</f>
        <v/>
      </c>
      <c r="J707" s="98" t="str">
        <f>IF(Data!$B707:J$1008&lt;&gt;"",Data!J707,"")</f>
        <v/>
      </c>
      <c r="K707" s="98" t="str">
        <f>IF(Data!$B707:K$1008&lt;&gt;"",Data!K707,"")</f>
        <v/>
      </c>
      <c r="L707" s="98" t="str">
        <f>IF(Data!$B707:L$1008&lt;&gt;"",Data!L707,"")</f>
        <v/>
      </c>
      <c r="M707" s="98" t="str">
        <f>IF(Data!$B707:M$1008&lt;&gt;"",Data!M707,"")</f>
        <v/>
      </c>
      <c r="N707" s="98" t="str">
        <f>IF(Data!$B707:N$1008&lt;&gt;"",Data!N707,"")</f>
        <v/>
      </c>
      <c r="O707" s="98" t="str">
        <f>IF(Data!$B707:O$1008&lt;&gt;"",Data!O707,"")</f>
        <v/>
      </c>
      <c r="P707" s="98" t="str">
        <f>IF(Data!$B707:P$1008&lt;&gt;"",Data!P707,"")</f>
        <v/>
      </c>
      <c r="Q707" s="98" t="str">
        <f>IF(Data!$B707:Q$1008&lt;&gt;"",Data!Q707,"")</f>
        <v/>
      </c>
      <c r="R707" s="98" t="str">
        <f>IF(Data!$B707:R$1008&lt;&gt;"",Data!R707,"")</f>
        <v/>
      </c>
      <c r="S707" s="98" t="str">
        <f>IF(Data!$B707:S$1008&lt;&gt;"",Data!S707,"")</f>
        <v/>
      </c>
      <c r="T707" s="98" t="str">
        <f>IF(Data!$B707:T$1008&lt;&gt;"",Data!T707,"")</f>
        <v/>
      </c>
      <c r="U707" s="98" t="str">
        <f>IF(Data!$B707:U$1008&lt;&gt;"",Data!U707,"")</f>
        <v/>
      </c>
      <c r="AC707" s="16" t="str">
        <f t="shared" si="254"/>
        <v/>
      </c>
      <c r="AH707" s="3" t="str">
        <f t="shared" si="234"/>
        <v/>
      </c>
      <c r="AL707" s="3" t="str">
        <f t="shared" si="235"/>
        <v/>
      </c>
      <c r="AP707" s="3" t="str">
        <f t="shared" si="236"/>
        <v/>
      </c>
      <c r="AT707" s="3" t="str">
        <f t="shared" si="237"/>
        <v/>
      </c>
      <c r="AX707" s="3" t="str">
        <f t="shared" si="238"/>
        <v/>
      </c>
      <c r="BB707" s="3" t="str">
        <f t="shared" si="239"/>
        <v/>
      </c>
      <c r="BF707" s="3" t="str">
        <f t="shared" si="242"/>
        <v/>
      </c>
      <c r="BJ707" s="3" t="str">
        <f t="shared" si="240"/>
        <v/>
      </c>
      <c r="BN707" s="3" t="str">
        <f t="shared" si="241"/>
        <v/>
      </c>
      <c r="BR707" s="3" t="str">
        <f t="shared" si="243"/>
        <v/>
      </c>
      <c r="BS707" s="17"/>
      <c r="BT707" s="17"/>
      <c r="BV707" s="3" t="str">
        <f t="shared" si="244"/>
        <v/>
      </c>
      <c r="BW707" s="17"/>
      <c r="BX707" s="17"/>
      <c r="BZ707" s="3" t="str">
        <f t="shared" si="245"/>
        <v/>
      </c>
      <c r="CA707" s="17"/>
      <c r="CB707" s="17"/>
      <c r="CD707" s="3" t="str">
        <f t="shared" si="246"/>
        <v/>
      </c>
      <c r="CE707" s="17"/>
      <c r="CF707" s="17"/>
      <c r="CH707" s="3" t="str">
        <f t="shared" si="247"/>
        <v/>
      </c>
      <c r="CI707" s="17"/>
      <c r="CJ707" s="17"/>
      <c r="CL707" s="3" t="str">
        <f t="shared" si="248"/>
        <v/>
      </c>
      <c r="CM707" s="17"/>
      <c r="CN707" s="17"/>
      <c r="CP707" s="3" t="str">
        <f t="shared" si="249"/>
        <v/>
      </c>
      <c r="CQ707" s="17"/>
      <c r="CR707" s="17"/>
      <c r="CT707" s="3" t="str">
        <f t="shared" si="250"/>
        <v/>
      </c>
      <c r="CU707" s="17"/>
      <c r="CV707" s="17"/>
      <c r="CX707" s="3" t="str">
        <f t="shared" si="251"/>
        <v/>
      </c>
      <c r="CY707" s="17"/>
      <c r="CZ707" s="17"/>
      <c r="DB707" s="3" t="str">
        <f t="shared" si="252"/>
        <v/>
      </c>
      <c r="DC707" s="17"/>
      <c r="DD707" s="17"/>
      <c r="DF707" s="3" t="str">
        <f t="shared" si="253"/>
        <v/>
      </c>
    </row>
    <row r="708" spans="1:110">
      <c r="A708" s="48">
        <v>702</v>
      </c>
      <c r="B708" s="98" t="str">
        <f>IF(Data!B708:$B$1008&lt;&gt;"",Data!B708,"")</f>
        <v/>
      </c>
      <c r="C708" s="98" t="str">
        <f>IF(Data!$B708:C$1008&lt;&gt;"",Data!C708,"")</f>
        <v/>
      </c>
      <c r="D708" s="98" t="str">
        <f>IF(Data!$B708:D$1008&lt;&gt;"",Data!D708,"")</f>
        <v/>
      </c>
      <c r="E708" s="98" t="str">
        <f>IF(Data!$B708:E$1008&lt;&gt;"",Data!E708,"")</f>
        <v/>
      </c>
      <c r="F708" s="98" t="str">
        <f>IF(Data!$B708:F$1008&lt;&gt;"",Data!F708,"")</f>
        <v/>
      </c>
      <c r="G708" s="98" t="str">
        <f>IF(Data!$B708:G$1008&lt;&gt;"",Data!G708,"")</f>
        <v/>
      </c>
      <c r="H708" s="98" t="str">
        <f>IF(Data!$B708:H$1008&lt;&gt;"",Data!H708,"")</f>
        <v/>
      </c>
      <c r="I708" s="98" t="str">
        <f>IF(Data!$B708:I$1008&lt;&gt;"",Data!I708,"")</f>
        <v/>
      </c>
      <c r="J708" s="98" t="str">
        <f>IF(Data!$B708:J$1008&lt;&gt;"",Data!J708,"")</f>
        <v/>
      </c>
      <c r="K708" s="98" t="str">
        <f>IF(Data!$B708:K$1008&lt;&gt;"",Data!K708,"")</f>
        <v/>
      </c>
      <c r="L708" s="98" t="str">
        <f>IF(Data!$B708:L$1008&lt;&gt;"",Data!L708,"")</f>
        <v/>
      </c>
      <c r="M708" s="98" t="str">
        <f>IF(Data!$B708:M$1008&lt;&gt;"",Data!M708,"")</f>
        <v/>
      </c>
      <c r="N708" s="98" t="str">
        <f>IF(Data!$B708:N$1008&lt;&gt;"",Data!N708,"")</f>
        <v/>
      </c>
      <c r="O708" s="98" t="str">
        <f>IF(Data!$B708:O$1008&lt;&gt;"",Data!O708,"")</f>
        <v/>
      </c>
      <c r="P708" s="98" t="str">
        <f>IF(Data!$B708:P$1008&lt;&gt;"",Data!P708,"")</f>
        <v/>
      </c>
      <c r="Q708" s="98" t="str">
        <f>IF(Data!$B708:Q$1008&lt;&gt;"",Data!Q708,"")</f>
        <v/>
      </c>
      <c r="R708" s="98" t="str">
        <f>IF(Data!$B708:R$1008&lt;&gt;"",Data!R708,"")</f>
        <v/>
      </c>
      <c r="S708" s="98" t="str">
        <f>IF(Data!$B708:S$1008&lt;&gt;"",Data!S708,"")</f>
        <v/>
      </c>
      <c r="T708" s="98" t="str">
        <f>IF(Data!$B708:T$1008&lt;&gt;"",Data!T708,"")</f>
        <v/>
      </c>
      <c r="U708" s="98" t="str">
        <f>IF(Data!$B708:U$1008&lt;&gt;"",Data!U708,"")</f>
        <v/>
      </c>
      <c r="AC708" s="16" t="str">
        <f t="shared" si="254"/>
        <v/>
      </c>
      <c r="AH708" s="3" t="str">
        <f t="shared" si="234"/>
        <v/>
      </c>
      <c r="AL708" s="3" t="str">
        <f t="shared" si="235"/>
        <v/>
      </c>
      <c r="AP708" s="3" t="str">
        <f t="shared" si="236"/>
        <v/>
      </c>
      <c r="AT708" s="3" t="str">
        <f t="shared" si="237"/>
        <v/>
      </c>
      <c r="AX708" s="3" t="str">
        <f t="shared" si="238"/>
        <v/>
      </c>
      <c r="BB708" s="3" t="str">
        <f t="shared" si="239"/>
        <v/>
      </c>
      <c r="BF708" s="3" t="str">
        <f t="shared" si="242"/>
        <v/>
      </c>
      <c r="BJ708" s="3" t="str">
        <f t="shared" si="240"/>
        <v/>
      </c>
      <c r="BN708" s="3" t="str">
        <f t="shared" si="241"/>
        <v/>
      </c>
      <c r="BR708" s="3" t="str">
        <f t="shared" si="243"/>
        <v/>
      </c>
      <c r="BS708" s="17"/>
      <c r="BT708" s="17"/>
      <c r="BV708" s="3" t="str">
        <f t="shared" si="244"/>
        <v/>
      </c>
      <c r="BW708" s="17"/>
      <c r="BX708" s="17"/>
      <c r="BZ708" s="3" t="str">
        <f t="shared" si="245"/>
        <v/>
      </c>
      <c r="CA708" s="17"/>
      <c r="CB708" s="17"/>
      <c r="CD708" s="3" t="str">
        <f t="shared" si="246"/>
        <v/>
      </c>
      <c r="CE708" s="17"/>
      <c r="CF708" s="17"/>
      <c r="CH708" s="3" t="str">
        <f t="shared" si="247"/>
        <v/>
      </c>
      <c r="CI708" s="17"/>
      <c r="CJ708" s="17"/>
      <c r="CL708" s="3" t="str">
        <f t="shared" si="248"/>
        <v/>
      </c>
      <c r="CM708" s="17"/>
      <c r="CN708" s="17"/>
      <c r="CP708" s="3" t="str">
        <f t="shared" si="249"/>
        <v/>
      </c>
      <c r="CQ708" s="17"/>
      <c r="CR708" s="17"/>
      <c r="CT708" s="3" t="str">
        <f t="shared" si="250"/>
        <v/>
      </c>
      <c r="CU708" s="17"/>
      <c r="CV708" s="17"/>
      <c r="CX708" s="3" t="str">
        <f t="shared" si="251"/>
        <v/>
      </c>
      <c r="CY708" s="17"/>
      <c r="CZ708" s="17"/>
      <c r="DB708" s="3" t="str">
        <f t="shared" si="252"/>
        <v/>
      </c>
      <c r="DC708" s="17"/>
      <c r="DD708" s="17"/>
      <c r="DF708" s="3" t="str">
        <f t="shared" si="253"/>
        <v/>
      </c>
    </row>
    <row r="709" spans="1:110">
      <c r="A709" s="48">
        <v>703</v>
      </c>
      <c r="B709" s="98" t="str">
        <f>IF(Data!B709:$B$1008&lt;&gt;"",Data!B709,"")</f>
        <v/>
      </c>
      <c r="C709" s="98" t="str">
        <f>IF(Data!$B709:C$1008&lt;&gt;"",Data!C709,"")</f>
        <v/>
      </c>
      <c r="D709" s="98" t="str">
        <f>IF(Data!$B709:D$1008&lt;&gt;"",Data!D709,"")</f>
        <v/>
      </c>
      <c r="E709" s="98" t="str">
        <f>IF(Data!$B709:E$1008&lt;&gt;"",Data!E709,"")</f>
        <v/>
      </c>
      <c r="F709" s="98" t="str">
        <f>IF(Data!$B709:F$1008&lt;&gt;"",Data!F709,"")</f>
        <v/>
      </c>
      <c r="G709" s="98" t="str">
        <f>IF(Data!$B709:G$1008&lt;&gt;"",Data!G709,"")</f>
        <v/>
      </c>
      <c r="H709" s="98" t="str">
        <f>IF(Data!$B709:H$1008&lt;&gt;"",Data!H709,"")</f>
        <v/>
      </c>
      <c r="I709" s="98" t="str">
        <f>IF(Data!$B709:I$1008&lt;&gt;"",Data!I709,"")</f>
        <v/>
      </c>
      <c r="J709" s="98" t="str">
        <f>IF(Data!$B709:J$1008&lt;&gt;"",Data!J709,"")</f>
        <v/>
      </c>
      <c r="K709" s="98" t="str">
        <f>IF(Data!$B709:K$1008&lt;&gt;"",Data!K709,"")</f>
        <v/>
      </c>
      <c r="L709" s="98" t="str">
        <f>IF(Data!$B709:L$1008&lt;&gt;"",Data!L709,"")</f>
        <v/>
      </c>
      <c r="M709" s="98" t="str">
        <f>IF(Data!$B709:M$1008&lt;&gt;"",Data!M709,"")</f>
        <v/>
      </c>
      <c r="N709" s="98" t="str">
        <f>IF(Data!$B709:N$1008&lt;&gt;"",Data!N709,"")</f>
        <v/>
      </c>
      <c r="O709" s="98" t="str">
        <f>IF(Data!$B709:O$1008&lt;&gt;"",Data!O709,"")</f>
        <v/>
      </c>
      <c r="P709" s="98" t="str">
        <f>IF(Data!$B709:P$1008&lt;&gt;"",Data!P709,"")</f>
        <v/>
      </c>
      <c r="Q709" s="98" t="str">
        <f>IF(Data!$B709:Q$1008&lt;&gt;"",Data!Q709,"")</f>
        <v/>
      </c>
      <c r="R709" s="98" t="str">
        <f>IF(Data!$B709:R$1008&lt;&gt;"",Data!R709,"")</f>
        <v/>
      </c>
      <c r="S709" s="98" t="str">
        <f>IF(Data!$B709:S$1008&lt;&gt;"",Data!S709,"")</f>
        <v/>
      </c>
      <c r="T709" s="98" t="str">
        <f>IF(Data!$B709:T$1008&lt;&gt;"",Data!T709,"")</f>
        <v/>
      </c>
      <c r="U709" s="98" t="str">
        <f>IF(Data!$B709:U$1008&lt;&gt;"",Data!U709,"")</f>
        <v/>
      </c>
      <c r="AC709" s="16" t="str">
        <f t="shared" si="254"/>
        <v/>
      </c>
      <c r="AH709" s="3" t="str">
        <f t="shared" si="234"/>
        <v/>
      </c>
      <c r="AL709" s="3" t="str">
        <f t="shared" si="235"/>
        <v/>
      </c>
      <c r="AP709" s="3" t="str">
        <f t="shared" si="236"/>
        <v/>
      </c>
      <c r="AT709" s="3" t="str">
        <f t="shared" si="237"/>
        <v/>
      </c>
      <c r="AX709" s="3" t="str">
        <f t="shared" si="238"/>
        <v/>
      </c>
      <c r="BB709" s="3" t="str">
        <f t="shared" si="239"/>
        <v/>
      </c>
      <c r="BF709" s="3" t="str">
        <f t="shared" si="242"/>
        <v/>
      </c>
      <c r="BJ709" s="3" t="str">
        <f t="shared" si="240"/>
        <v/>
      </c>
      <c r="BN709" s="3" t="str">
        <f t="shared" si="241"/>
        <v/>
      </c>
      <c r="BR709" s="3" t="str">
        <f t="shared" si="243"/>
        <v/>
      </c>
      <c r="BS709" s="17"/>
      <c r="BT709" s="17"/>
      <c r="BV709" s="3" t="str">
        <f t="shared" si="244"/>
        <v/>
      </c>
      <c r="BW709" s="17"/>
      <c r="BX709" s="17"/>
      <c r="BZ709" s="3" t="str">
        <f t="shared" si="245"/>
        <v/>
      </c>
      <c r="CA709" s="17"/>
      <c r="CB709" s="17"/>
      <c r="CD709" s="3" t="str">
        <f t="shared" si="246"/>
        <v/>
      </c>
      <c r="CE709" s="17"/>
      <c r="CF709" s="17"/>
      <c r="CH709" s="3" t="str">
        <f t="shared" si="247"/>
        <v/>
      </c>
      <c r="CI709" s="17"/>
      <c r="CJ709" s="17"/>
      <c r="CL709" s="3" t="str">
        <f t="shared" si="248"/>
        <v/>
      </c>
      <c r="CM709" s="17"/>
      <c r="CN709" s="17"/>
      <c r="CP709" s="3" t="str">
        <f t="shared" si="249"/>
        <v/>
      </c>
      <c r="CQ709" s="17"/>
      <c r="CR709" s="17"/>
      <c r="CT709" s="3" t="str">
        <f t="shared" si="250"/>
        <v/>
      </c>
      <c r="CU709" s="17"/>
      <c r="CV709" s="17"/>
      <c r="CX709" s="3" t="str">
        <f t="shared" si="251"/>
        <v/>
      </c>
      <c r="CY709" s="17"/>
      <c r="CZ709" s="17"/>
      <c r="DB709" s="3" t="str">
        <f t="shared" si="252"/>
        <v/>
      </c>
      <c r="DC709" s="17"/>
      <c r="DD709" s="17"/>
      <c r="DF709" s="3" t="str">
        <f t="shared" si="253"/>
        <v/>
      </c>
    </row>
    <row r="710" spans="1:110">
      <c r="A710" s="48">
        <v>704</v>
      </c>
      <c r="B710" s="98" t="str">
        <f>IF(Data!B710:$B$1008&lt;&gt;"",Data!B710,"")</f>
        <v/>
      </c>
      <c r="C710" s="98" t="str">
        <f>IF(Data!$B710:C$1008&lt;&gt;"",Data!C710,"")</f>
        <v/>
      </c>
      <c r="D710" s="98" t="str">
        <f>IF(Data!$B710:D$1008&lt;&gt;"",Data!D710,"")</f>
        <v/>
      </c>
      <c r="E710" s="98" t="str">
        <f>IF(Data!$B710:E$1008&lt;&gt;"",Data!E710,"")</f>
        <v/>
      </c>
      <c r="F710" s="98" t="str">
        <f>IF(Data!$B710:F$1008&lt;&gt;"",Data!F710,"")</f>
        <v/>
      </c>
      <c r="G710" s="98" t="str">
        <f>IF(Data!$B710:G$1008&lt;&gt;"",Data!G710,"")</f>
        <v/>
      </c>
      <c r="H710" s="98" t="str">
        <f>IF(Data!$B710:H$1008&lt;&gt;"",Data!H710,"")</f>
        <v/>
      </c>
      <c r="I710" s="98" t="str">
        <f>IF(Data!$B710:I$1008&lt;&gt;"",Data!I710,"")</f>
        <v/>
      </c>
      <c r="J710" s="98" t="str">
        <f>IF(Data!$B710:J$1008&lt;&gt;"",Data!J710,"")</f>
        <v/>
      </c>
      <c r="K710" s="98" t="str">
        <f>IF(Data!$B710:K$1008&lt;&gt;"",Data!K710,"")</f>
        <v/>
      </c>
      <c r="L710" s="98" t="str">
        <f>IF(Data!$B710:L$1008&lt;&gt;"",Data!L710,"")</f>
        <v/>
      </c>
      <c r="M710" s="98" t="str">
        <f>IF(Data!$B710:M$1008&lt;&gt;"",Data!M710,"")</f>
        <v/>
      </c>
      <c r="N710" s="98" t="str">
        <f>IF(Data!$B710:N$1008&lt;&gt;"",Data!N710,"")</f>
        <v/>
      </c>
      <c r="O710" s="98" t="str">
        <f>IF(Data!$B710:O$1008&lt;&gt;"",Data!O710,"")</f>
        <v/>
      </c>
      <c r="P710" s="98" t="str">
        <f>IF(Data!$B710:P$1008&lt;&gt;"",Data!P710,"")</f>
        <v/>
      </c>
      <c r="Q710" s="98" t="str">
        <f>IF(Data!$B710:Q$1008&lt;&gt;"",Data!Q710,"")</f>
        <v/>
      </c>
      <c r="R710" s="98" t="str">
        <f>IF(Data!$B710:R$1008&lt;&gt;"",Data!R710,"")</f>
        <v/>
      </c>
      <c r="S710" s="98" t="str">
        <f>IF(Data!$B710:S$1008&lt;&gt;"",Data!S710,"")</f>
        <v/>
      </c>
      <c r="T710" s="98" t="str">
        <f>IF(Data!$B710:T$1008&lt;&gt;"",Data!T710,"")</f>
        <v/>
      </c>
      <c r="U710" s="98" t="str">
        <f>IF(Data!$B710:U$1008&lt;&gt;"",Data!U710,"")</f>
        <v/>
      </c>
      <c r="AC710" s="16" t="str">
        <f t="shared" si="254"/>
        <v/>
      </c>
      <c r="AH710" s="3" t="str">
        <f t="shared" si="234"/>
        <v/>
      </c>
      <c r="AL710" s="3" t="str">
        <f t="shared" si="235"/>
        <v/>
      </c>
      <c r="AP710" s="3" t="str">
        <f t="shared" si="236"/>
        <v/>
      </c>
      <c r="AT710" s="3" t="str">
        <f t="shared" si="237"/>
        <v/>
      </c>
      <c r="AX710" s="3" t="str">
        <f t="shared" si="238"/>
        <v/>
      </c>
      <c r="BB710" s="3" t="str">
        <f t="shared" si="239"/>
        <v/>
      </c>
      <c r="BF710" s="3" t="str">
        <f t="shared" si="242"/>
        <v/>
      </c>
      <c r="BJ710" s="3" t="str">
        <f t="shared" si="240"/>
        <v/>
      </c>
      <c r="BN710" s="3" t="str">
        <f t="shared" si="241"/>
        <v/>
      </c>
      <c r="BR710" s="3" t="str">
        <f t="shared" si="243"/>
        <v/>
      </c>
      <c r="BS710" s="17"/>
      <c r="BT710" s="17"/>
      <c r="BV710" s="3" t="str">
        <f t="shared" si="244"/>
        <v/>
      </c>
      <c r="BW710" s="17"/>
      <c r="BX710" s="17"/>
      <c r="BZ710" s="3" t="str">
        <f t="shared" si="245"/>
        <v/>
      </c>
      <c r="CA710" s="17"/>
      <c r="CB710" s="17"/>
      <c r="CD710" s="3" t="str">
        <f t="shared" si="246"/>
        <v/>
      </c>
      <c r="CE710" s="17"/>
      <c r="CF710" s="17"/>
      <c r="CH710" s="3" t="str">
        <f t="shared" si="247"/>
        <v/>
      </c>
      <c r="CI710" s="17"/>
      <c r="CJ710" s="17"/>
      <c r="CL710" s="3" t="str">
        <f t="shared" si="248"/>
        <v/>
      </c>
      <c r="CM710" s="17"/>
      <c r="CN710" s="17"/>
      <c r="CP710" s="3" t="str">
        <f t="shared" si="249"/>
        <v/>
      </c>
      <c r="CQ710" s="17"/>
      <c r="CR710" s="17"/>
      <c r="CT710" s="3" t="str">
        <f t="shared" si="250"/>
        <v/>
      </c>
      <c r="CU710" s="17"/>
      <c r="CV710" s="17"/>
      <c r="CX710" s="3" t="str">
        <f t="shared" si="251"/>
        <v/>
      </c>
      <c r="CY710" s="17"/>
      <c r="CZ710" s="17"/>
      <c r="DB710" s="3" t="str">
        <f t="shared" si="252"/>
        <v/>
      </c>
      <c r="DC710" s="17"/>
      <c r="DD710" s="17"/>
      <c r="DF710" s="3" t="str">
        <f t="shared" si="253"/>
        <v/>
      </c>
    </row>
    <row r="711" spans="1:110">
      <c r="A711" s="48">
        <v>705</v>
      </c>
      <c r="B711" s="98" t="str">
        <f>IF(Data!B711:$B$1008&lt;&gt;"",Data!B711,"")</f>
        <v/>
      </c>
      <c r="C711" s="98" t="str">
        <f>IF(Data!$B711:C$1008&lt;&gt;"",Data!C711,"")</f>
        <v/>
      </c>
      <c r="D711" s="98" t="str">
        <f>IF(Data!$B711:D$1008&lt;&gt;"",Data!D711,"")</f>
        <v/>
      </c>
      <c r="E711" s="98" t="str">
        <f>IF(Data!$B711:E$1008&lt;&gt;"",Data!E711,"")</f>
        <v/>
      </c>
      <c r="F711" s="98" t="str">
        <f>IF(Data!$B711:F$1008&lt;&gt;"",Data!F711,"")</f>
        <v/>
      </c>
      <c r="G711" s="98" t="str">
        <f>IF(Data!$B711:G$1008&lt;&gt;"",Data!G711,"")</f>
        <v/>
      </c>
      <c r="H711" s="98" t="str">
        <f>IF(Data!$B711:H$1008&lt;&gt;"",Data!H711,"")</f>
        <v/>
      </c>
      <c r="I711" s="98" t="str">
        <f>IF(Data!$B711:I$1008&lt;&gt;"",Data!I711,"")</f>
        <v/>
      </c>
      <c r="J711" s="98" t="str">
        <f>IF(Data!$B711:J$1008&lt;&gt;"",Data!J711,"")</f>
        <v/>
      </c>
      <c r="K711" s="98" t="str">
        <f>IF(Data!$B711:K$1008&lt;&gt;"",Data!K711,"")</f>
        <v/>
      </c>
      <c r="L711" s="98" t="str">
        <f>IF(Data!$B711:L$1008&lt;&gt;"",Data!L711,"")</f>
        <v/>
      </c>
      <c r="M711" s="98" t="str">
        <f>IF(Data!$B711:M$1008&lt;&gt;"",Data!M711,"")</f>
        <v/>
      </c>
      <c r="N711" s="98" t="str">
        <f>IF(Data!$B711:N$1008&lt;&gt;"",Data!N711,"")</f>
        <v/>
      </c>
      <c r="O711" s="98" t="str">
        <f>IF(Data!$B711:O$1008&lt;&gt;"",Data!O711,"")</f>
        <v/>
      </c>
      <c r="P711" s="98" t="str">
        <f>IF(Data!$B711:P$1008&lt;&gt;"",Data!P711,"")</f>
        <v/>
      </c>
      <c r="Q711" s="98" t="str">
        <f>IF(Data!$B711:Q$1008&lt;&gt;"",Data!Q711,"")</f>
        <v/>
      </c>
      <c r="R711" s="98" t="str">
        <f>IF(Data!$B711:R$1008&lt;&gt;"",Data!R711,"")</f>
        <v/>
      </c>
      <c r="S711" s="98" t="str">
        <f>IF(Data!$B711:S$1008&lt;&gt;"",Data!S711,"")</f>
        <v/>
      </c>
      <c r="T711" s="98" t="str">
        <f>IF(Data!$B711:T$1008&lt;&gt;"",Data!T711,"")</f>
        <v/>
      </c>
      <c r="U711" s="98" t="str">
        <f>IF(Data!$B711:U$1008&lt;&gt;"",Data!U711,"")</f>
        <v/>
      </c>
      <c r="AC711" s="16" t="str">
        <f t="shared" si="254"/>
        <v/>
      </c>
      <c r="AH711" s="3" t="str">
        <f t="shared" si="234"/>
        <v/>
      </c>
      <c r="AL711" s="3" t="str">
        <f t="shared" si="235"/>
        <v/>
      </c>
      <c r="AP711" s="3" t="str">
        <f t="shared" si="236"/>
        <v/>
      </c>
      <c r="AT711" s="3" t="str">
        <f t="shared" si="237"/>
        <v/>
      </c>
      <c r="AX711" s="3" t="str">
        <f t="shared" si="238"/>
        <v/>
      </c>
      <c r="BB711" s="3" t="str">
        <f t="shared" si="239"/>
        <v/>
      </c>
      <c r="BF711" s="3" t="str">
        <f t="shared" si="242"/>
        <v/>
      </c>
      <c r="BJ711" s="3" t="str">
        <f t="shared" si="240"/>
        <v/>
      </c>
      <c r="BN711" s="3" t="str">
        <f t="shared" si="241"/>
        <v/>
      </c>
      <c r="BR711" s="3" t="str">
        <f t="shared" si="243"/>
        <v/>
      </c>
      <c r="BS711" s="17"/>
      <c r="BT711" s="17"/>
      <c r="BV711" s="3" t="str">
        <f t="shared" si="244"/>
        <v/>
      </c>
      <c r="BW711" s="17"/>
      <c r="BX711" s="17"/>
      <c r="BZ711" s="3" t="str">
        <f t="shared" si="245"/>
        <v/>
      </c>
      <c r="CA711" s="17"/>
      <c r="CB711" s="17"/>
      <c r="CD711" s="3" t="str">
        <f t="shared" si="246"/>
        <v/>
      </c>
      <c r="CE711" s="17"/>
      <c r="CF711" s="17"/>
      <c r="CH711" s="3" t="str">
        <f t="shared" si="247"/>
        <v/>
      </c>
      <c r="CI711" s="17"/>
      <c r="CJ711" s="17"/>
      <c r="CL711" s="3" t="str">
        <f t="shared" si="248"/>
        <v/>
      </c>
      <c r="CM711" s="17"/>
      <c r="CN711" s="17"/>
      <c r="CP711" s="3" t="str">
        <f t="shared" si="249"/>
        <v/>
      </c>
      <c r="CQ711" s="17"/>
      <c r="CR711" s="17"/>
      <c r="CT711" s="3" t="str">
        <f t="shared" si="250"/>
        <v/>
      </c>
      <c r="CU711" s="17"/>
      <c r="CV711" s="17"/>
      <c r="CX711" s="3" t="str">
        <f t="shared" si="251"/>
        <v/>
      </c>
      <c r="CY711" s="17"/>
      <c r="CZ711" s="17"/>
      <c r="DB711" s="3" t="str">
        <f t="shared" si="252"/>
        <v/>
      </c>
      <c r="DC711" s="17"/>
      <c r="DD711" s="17"/>
      <c r="DF711" s="3" t="str">
        <f t="shared" si="253"/>
        <v/>
      </c>
    </row>
    <row r="712" spans="1:110">
      <c r="A712" s="48">
        <v>706</v>
      </c>
      <c r="B712" s="98" t="str">
        <f>IF(Data!B712:$B$1008&lt;&gt;"",Data!B712,"")</f>
        <v/>
      </c>
      <c r="C712" s="98" t="str">
        <f>IF(Data!$B712:C$1008&lt;&gt;"",Data!C712,"")</f>
        <v/>
      </c>
      <c r="D712" s="98" t="str">
        <f>IF(Data!$B712:D$1008&lt;&gt;"",Data!D712,"")</f>
        <v/>
      </c>
      <c r="E712" s="98" t="str">
        <f>IF(Data!$B712:E$1008&lt;&gt;"",Data!E712,"")</f>
        <v/>
      </c>
      <c r="F712" s="98" t="str">
        <f>IF(Data!$B712:F$1008&lt;&gt;"",Data!F712,"")</f>
        <v/>
      </c>
      <c r="G712" s="98" t="str">
        <f>IF(Data!$B712:G$1008&lt;&gt;"",Data!G712,"")</f>
        <v/>
      </c>
      <c r="H712" s="98" t="str">
        <f>IF(Data!$B712:H$1008&lt;&gt;"",Data!H712,"")</f>
        <v/>
      </c>
      <c r="I712" s="98" t="str">
        <f>IF(Data!$B712:I$1008&lt;&gt;"",Data!I712,"")</f>
        <v/>
      </c>
      <c r="J712" s="98" t="str">
        <f>IF(Data!$B712:J$1008&lt;&gt;"",Data!J712,"")</f>
        <v/>
      </c>
      <c r="K712" s="98" t="str">
        <f>IF(Data!$B712:K$1008&lt;&gt;"",Data!K712,"")</f>
        <v/>
      </c>
      <c r="L712" s="98" t="str">
        <f>IF(Data!$B712:L$1008&lt;&gt;"",Data!L712,"")</f>
        <v/>
      </c>
      <c r="M712" s="98" t="str">
        <f>IF(Data!$B712:M$1008&lt;&gt;"",Data!M712,"")</f>
        <v/>
      </c>
      <c r="N712" s="98" t="str">
        <f>IF(Data!$B712:N$1008&lt;&gt;"",Data!N712,"")</f>
        <v/>
      </c>
      <c r="O712" s="98" t="str">
        <f>IF(Data!$B712:O$1008&lt;&gt;"",Data!O712,"")</f>
        <v/>
      </c>
      <c r="P712" s="98" t="str">
        <f>IF(Data!$B712:P$1008&lt;&gt;"",Data!P712,"")</f>
        <v/>
      </c>
      <c r="Q712" s="98" t="str">
        <f>IF(Data!$B712:Q$1008&lt;&gt;"",Data!Q712,"")</f>
        <v/>
      </c>
      <c r="R712" s="98" t="str">
        <f>IF(Data!$B712:R$1008&lt;&gt;"",Data!R712,"")</f>
        <v/>
      </c>
      <c r="S712" s="98" t="str">
        <f>IF(Data!$B712:S$1008&lt;&gt;"",Data!S712,"")</f>
        <v/>
      </c>
      <c r="T712" s="98" t="str">
        <f>IF(Data!$B712:T$1008&lt;&gt;"",Data!T712,"")</f>
        <v/>
      </c>
      <c r="U712" s="98" t="str">
        <f>IF(Data!$B712:U$1008&lt;&gt;"",Data!U712,"")</f>
        <v/>
      </c>
      <c r="AC712" s="16" t="str">
        <f t="shared" si="254"/>
        <v/>
      </c>
      <c r="AH712" s="3" t="str">
        <f t="shared" ref="AH712:AH775" si="255">IF(B712="","",AC712-B712)</f>
        <v/>
      </c>
      <c r="AL712" s="3" t="str">
        <f t="shared" ref="AL712:AL775" si="256">IF(C712="","", AC712-C712)</f>
        <v/>
      </c>
      <c r="AP712" s="3" t="str">
        <f t="shared" ref="AP712:AP775" si="257">IF(D712="","", AC712-D712)</f>
        <v/>
      </c>
      <c r="AT712" s="3" t="str">
        <f t="shared" ref="AT712:AT775" si="258">IF(E712="","",AC712-E712)</f>
        <v/>
      </c>
      <c r="AX712" s="3" t="str">
        <f t="shared" ref="AX712:AX775" si="259">IF(F712="","",AC712-F712)</f>
        <v/>
      </c>
      <c r="BB712" s="3" t="str">
        <f t="shared" ref="BB712:BB775" si="260">IF(G712="","",AC712-G712)</f>
        <v/>
      </c>
      <c r="BF712" s="3" t="str">
        <f t="shared" si="242"/>
        <v/>
      </c>
      <c r="BJ712" s="3" t="str">
        <f t="shared" ref="BJ712:BJ775" si="261">IF(I712="","",AC712-I712)</f>
        <v/>
      </c>
      <c r="BN712" s="3" t="str">
        <f t="shared" ref="BN712:BN775" si="262">IF(J712="","",AC712-J712)</f>
        <v/>
      </c>
      <c r="BR712" s="3" t="str">
        <f t="shared" si="243"/>
        <v/>
      </c>
      <c r="BS712" s="17"/>
      <c r="BT712" s="17"/>
      <c r="BV712" s="3" t="str">
        <f t="shared" si="244"/>
        <v/>
      </c>
      <c r="BW712" s="17"/>
      <c r="BX712" s="17"/>
      <c r="BZ712" s="3" t="str">
        <f t="shared" si="245"/>
        <v/>
      </c>
      <c r="CA712" s="17"/>
      <c r="CB712" s="17"/>
      <c r="CD712" s="3" t="str">
        <f t="shared" si="246"/>
        <v/>
      </c>
      <c r="CE712" s="17"/>
      <c r="CF712" s="17"/>
      <c r="CH712" s="3" t="str">
        <f t="shared" si="247"/>
        <v/>
      </c>
      <c r="CI712" s="17"/>
      <c r="CJ712" s="17"/>
      <c r="CL712" s="3" t="str">
        <f t="shared" si="248"/>
        <v/>
      </c>
      <c r="CM712" s="17"/>
      <c r="CN712" s="17"/>
      <c r="CP712" s="3" t="str">
        <f t="shared" si="249"/>
        <v/>
      </c>
      <c r="CQ712" s="17"/>
      <c r="CR712" s="17"/>
      <c r="CT712" s="3" t="str">
        <f t="shared" si="250"/>
        <v/>
      </c>
      <c r="CU712" s="17"/>
      <c r="CV712" s="17"/>
      <c r="CX712" s="3" t="str">
        <f t="shared" si="251"/>
        <v/>
      </c>
      <c r="CY712" s="17"/>
      <c r="CZ712" s="17"/>
      <c r="DB712" s="3" t="str">
        <f t="shared" si="252"/>
        <v/>
      </c>
      <c r="DC712" s="17"/>
      <c r="DD712" s="17"/>
      <c r="DF712" s="3" t="str">
        <f t="shared" si="253"/>
        <v/>
      </c>
    </row>
    <row r="713" spans="1:110">
      <c r="A713" s="48">
        <v>707</v>
      </c>
      <c r="B713" s="98" t="str">
        <f>IF(Data!B713:$B$1008&lt;&gt;"",Data!B713,"")</f>
        <v/>
      </c>
      <c r="C713" s="98" t="str">
        <f>IF(Data!$B713:C$1008&lt;&gt;"",Data!C713,"")</f>
        <v/>
      </c>
      <c r="D713" s="98" t="str">
        <f>IF(Data!$B713:D$1008&lt;&gt;"",Data!D713,"")</f>
        <v/>
      </c>
      <c r="E713" s="98" t="str">
        <f>IF(Data!$B713:E$1008&lt;&gt;"",Data!E713,"")</f>
        <v/>
      </c>
      <c r="F713" s="98" t="str">
        <f>IF(Data!$B713:F$1008&lt;&gt;"",Data!F713,"")</f>
        <v/>
      </c>
      <c r="G713" s="98" t="str">
        <f>IF(Data!$B713:G$1008&lt;&gt;"",Data!G713,"")</f>
        <v/>
      </c>
      <c r="H713" s="98" t="str">
        <f>IF(Data!$B713:H$1008&lt;&gt;"",Data!H713,"")</f>
        <v/>
      </c>
      <c r="I713" s="98" t="str">
        <f>IF(Data!$B713:I$1008&lt;&gt;"",Data!I713,"")</f>
        <v/>
      </c>
      <c r="J713" s="98" t="str">
        <f>IF(Data!$B713:J$1008&lt;&gt;"",Data!J713,"")</f>
        <v/>
      </c>
      <c r="K713" s="98" t="str">
        <f>IF(Data!$B713:K$1008&lt;&gt;"",Data!K713,"")</f>
        <v/>
      </c>
      <c r="L713" s="98" t="str">
        <f>IF(Data!$B713:L$1008&lt;&gt;"",Data!L713,"")</f>
        <v/>
      </c>
      <c r="M713" s="98" t="str">
        <f>IF(Data!$B713:M$1008&lt;&gt;"",Data!M713,"")</f>
        <v/>
      </c>
      <c r="N713" s="98" t="str">
        <f>IF(Data!$B713:N$1008&lt;&gt;"",Data!N713,"")</f>
        <v/>
      </c>
      <c r="O713" s="98" t="str">
        <f>IF(Data!$B713:O$1008&lt;&gt;"",Data!O713,"")</f>
        <v/>
      </c>
      <c r="P713" s="98" t="str">
        <f>IF(Data!$B713:P$1008&lt;&gt;"",Data!P713,"")</f>
        <v/>
      </c>
      <c r="Q713" s="98" t="str">
        <f>IF(Data!$B713:Q$1008&lt;&gt;"",Data!Q713,"")</f>
        <v/>
      </c>
      <c r="R713" s="98" t="str">
        <f>IF(Data!$B713:R$1008&lt;&gt;"",Data!R713,"")</f>
        <v/>
      </c>
      <c r="S713" s="98" t="str">
        <f>IF(Data!$B713:S$1008&lt;&gt;"",Data!S713,"")</f>
        <v/>
      </c>
      <c r="T713" s="98" t="str">
        <f>IF(Data!$B713:T$1008&lt;&gt;"",Data!T713,"")</f>
        <v/>
      </c>
      <c r="U713" s="98" t="str">
        <f>IF(Data!$B713:U$1008&lt;&gt;"",Data!U713,"")</f>
        <v/>
      </c>
      <c r="AC713" s="16" t="str">
        <f t="shared" si="254"/>
        <v/>
      </c>
      <c r="AH713" s="3" t="str">
        <f t="shared" si="255"/>
        <v/>
      </c>
      <c r="AL713" s="3" t="str">
        <f t="shared" si="256"/>
        <v/>
      </c>
      <c r="AP713" s="3" t="str">
        <f t="shared" si="257"/>
        <v/>
      </c>
      <c r="AT713" s="3" t="str">
        <f t="shared" si="258"/>
        <v/>
      </c>
      <c r="AX713" s="3" t="str">
        <f t="shared" si="259"/>
        <v/>
      </c>
      <c r="BB713" s="3" t="str">
        <f t="shared" si="260"/>
        <v/>
      </c>
      <c r="BF713" s="3" t="str">
        <f t="shared" ref="BF713:BF776" si="263">IF(H713="","",AC713-H713)</f>
        <v/>
      </c>
      <c r="BJ713" s="3" t="str">
        <f t="shared" si="261"/>
        <v/>
      </c>
      <c r="BN713" s="3" t="str">
        <f t="shared" si="262"/>
        <v/>
      </c>
      <c r="BR713" s="3" t="str">
        <f t="shared" si="243"/>
        <v/>
      </c>
      <c r="BS713" s="17"/>
      <c r="BT713" s="17"/>
      <c r="BV713" s="3" t="str">
        <f t="shared" si="244"/>
        <v/>
      </c>
      <c r="BW713" s="17"/>
      <c r="BX713" s="17"/>
      <c r="BZ713" s="3" t="str">
        <f t="shared" si="245"/>
        <v/>
      </c>
      <c r="CA713" s="17"/>
      <c r="CB713" s="17"/>
      <c r="CD713" s="3" t="str">
        <f t="shared" si="246"/>
        <v/>
      </c>
      <c r="CE713" s="17"/>
      <c r="CF713" s="17"/>
      <c r="CH713" s="3" t="str">
        <f t="shared" si="247"/>
        <v/>
      </c>
      <c r="CI713" s="17"/>
      <c r="CJ713" s="17"/>
      <c r="CL713" s="3" t="str">
        <f t="shared" si="248"/>
        <v/>
      </c>
      <c r="CM713" s="17"/>
      <c r="CN713" s="17"/>
      <c r="CP713" s="3" t="str">
        <f t="shared" si="249"/>
        <v/>
      </c>
      <c r="CQ713" s="17"/>
      <c r="CR713" s="17"/>
      <c r="CT713" s="3" t="str">
        <f t="shared" si="250"/>
        <v/>
      </c>
      <c r="CU713" s="17"/>
      <c r="CV713" s="17"/>
      <c r="CX713" s="3" t="str">
        <f t="shared" si="251"/>
        <v/>
      </c>
      <c r="CY713" s="17"/>
      <c r="CZ713" s="17"/>
      <c r="DB713" s="3" t="str">
        <f t="shared" si="252"/>
        <v/>
      </c>
      <c r="DC713" s="17"/>
      <c r="DD713" s="17"/>
      <c r="DF713" s="3" t="str">
        <f t="shared" si="253"/>
        <v/>
      </c>
    </row>
    <row r="714" spans="1:110">
      <c r="A714" s="48">
        <v>708</v>
      </c>
      <c r="B714" s="98" t="str">
        <f>IF(Data!B714:$B$1008&lt;&gt;"",Data!B714,"")</f>
        <v/>
      </c>
      <c r="C714" s="98" t="str">
        <f>IF(Data!$B714:C$1008&lt;&gt;"",Data!C714,"")</f>
        <v/>
      </c>
      <c r="D714" s="98" t="str">
        <f>IF(Data!$B714:D$1008&lt;&gt;"",Data!D714,"")</f>
        <v/>
      </c>
      <c r="E714" s="98" t="str">
        <f>IF(Data!$B714:E$1008&lt;&gt;"",Data!E714,"")</f>
        <v/>
      </c>
      <c r="F714" s="98" t="str">
        <f>IF(Data!$B714:F$1008&lt;&gt;"",Data!F714,"")</f>
        <v/>
      </c>
      <c r="G714" s="98" t="str">
        <f>IF(Data!$B714:G$1008&lt;&gt;"",Data!G714,"")</f>
        <v/>
      </c>
      <c r="H714" s="98" t="str">
        <f>IF(Data!$B714:H$1008&lt;&gt;"",Data!H714,"")</f>
        <v/>
      </c>
      <c r="I714" s="98" t="str">
        <f>IF(Data!$B714:I$1008&lt;&gt;"",Data!I714,"")</f>
        <v/>
      </c>
      <c r="J714" s="98" t="str">
        <f>IF(Data!$B714:J$1008&lt;&gt;"",Data!J714,"")</f>
        <v/>
      </c>
      <c r="K714" s="98" t="str">
        <f>IF(Data!$B714:K$1008&lt;&gt;"",Data!K714,"")</f>
        <v/>
      </c>
      <c r="L714" s="98" t="str">
        <f>IF(Data!$B714:L$1008&lt;&gt;"",Data!L714,"")</f>
        <v/>
      </c>
      <c r="M714" s="98" t="str">
        <f>IF(Data!$B714:M$1008&lt;&gt;"",Data!M714,"")</f>
        <v/>
      </c>
      <c r="N714" s="98" t="str">
        <f>IF(Data!$B714:N$1008&lt;&gt;"",Data!N714,"")</f>
        <v/>
      </c>
      <c r="O714" s="98" t="str">
        <f>IF(Data!$B714:O$1008&lt;&gt;"",Data!O714,"")</f>
        <v/>
      </c>
      <c r="P714" s="98" t="str">
        <f>IF(Data!$B714:P$1008&lt;&gt;"",Data!P714,"")</f>
        <v/>
      </c>
      <c r="Q714" s="98" t="str">
        <f>IF(Data!$B714:Q$1008&lt;&gt;"",Data!Q714,"")</f>
        <v/>
      </c>
      <c r="R714" s="98" t="str">
        <f>IF(Data!$B714:R$1008&lt;&gt;"",Data!R714,"")</f>
        <v/>
      </c>
      <c r="S714" s="98" t="str">
        <f>IF(Data!$B714:S$1008&lt;&gt;"",Data!S714,"")</f>
        <v/>
      </c>
      <c r="T714" s="98" t="str">
        <f>IF(Data!$B714:T$1008&lt;&gt;"",Data!T714,"")</f>
        <v/>
      </c>
      <c r="U714" s="98" t="str">
        <f>IF(Data!$B714:U$1008&lt;&gt;"",Data!U714,"")</f>
        <v/>
      </c>
      <c r="AC714" s="16" t="str">
        <f t="shared" si="254"/>
        <v/>
      </c>
      <c r="AH714" s="3" t="str">
        <f t="shared" si="255"/>
        <v/>
      </c>
      <c r="AL714" s="3" t="str">
        <f t="shared" si="256"/>
        <v/>
      </c>
      <c r="AP714" s="3" t="str">
        <f t="shared" si="257"/>
        <v/>
      </c>
      <c r="AT714" s="3" t="str">
        <f t="shared" si="258"/>
        <v/>
      </c>
      <c r="AX714" s="3" t="str">
        <f t="shared" si="259"/>
        <v/>
      </c>
      <c r="BB714" s="3" t="str">
        <f t="shared" si="260"/>
        <v/>
      </c>
      <c r="BF714" s="3" t="str">
        <f t="shared" si="263"/>
        <v/>
      </c>
      <c r="BJ714" s="3" t="str">
        <f t="shared" si="261"/>
        <v/>
      </c>
      <c r="BN714" s="3" t="str">
        <f t="shared" si="262"/>
        <v/>
      </c>
      <c r="BR714" s="3" t="str">
        <f t="shared" si="243"/>
        <v/>
      </c>
      <c r="BS714" s="17"/>
      <c r="BT714" s="17"/>
      <c r="BV714" s="3" t="str">
        <f t="shared" si="244"/>
        <v/>
      </c>
      <c r="BW714" s="17"/>
      <c r="BX714" s="17"/>
      <c r="BZ714" s="3" t="str">
        <f t="shared" si="245"/>
        <v/>
      </c>
      <c r="CA714" s="17"/>
      <c r="CB714" s="17"/>
      <c r="CD714" s="3" t="str">
        <f t="shared" si="246"/>
        <v/>
      </c>
      <c r="CE714" s="17"/>
      <c r="CF714" s="17"/>
      <c r="CH714" s="3" t="str">
        <f t="shared" si="247"/>
        <v/>
      </c>
      <c r="CI714" s="17"/>
      <c r="CJ714" s="17"/>
      <c r="CL714" s="3" t="str">
        <f t="shared" si="248"/>
        <v/>
      </c>
      <c r="CM714" s="17"/>
      <c r="CN714" s="17"/>
      <c r="CP714" s="3" t="str">
        <f t="shared" si="249"/>
        <v/>
      </c>
      <c r="CQ714" s="17"/>
      <c r="CR714" s="17"/>
      <c r="CT714" s="3" t="str">
        <f t="shared" si="250"/>
        <v/>
      </c>
      <c r="CU714" s="17"/>
      <c r="CV714" s="17"/>
      <c r="CX714" s="3" t="str">
        <f t="shared" si="251"/>
        <v/>
      </c>
      <c r="CY714" s="17"/>
      <c r="CZ714" s="17"/>
      <c r="DB714" s="3" t="str">
        <f t="shared" si="252"/>
        <v/>
      </c>
      <c r="DC714" s="17"/>
      <c r="DD714" s="17"/>
      <c r="DF714" s="3" t="str">
        <f t="shared" si="253"/>
        <v/>
      </c>
    </row>
    <row r="715" spans="1:110">
      <c r="A715" s="48">
        <v>709</v>
      </c>
      <c r="B715" s="98" t="str">
        <f>IF(Data!B715:$B$1008&lt;&gt;"",Data!B715,"")</f>
        <v/>
      </c>
      <c r="C715" s="98" t="str">
        <f>IF(Data!$B715:C$1008&lt;&gt;"",Data!C715,"")</f>
        <v/>
      </c>
      <c r="D715" s="98" t="str">
        <f>IF(Data!$B715:D$1008&lt;&gt;"",Data!D715,"")</f>
        <v/>
      </c>
      <c r="E715" s="98" t="str">
        <f>IF(Data!$B715:E$1008&lt;&gt;"",Data!E715,"")</f>
        <v/>
      </c>
      <c r="F715" s="98" t="str">
        <f>IF(Data!$B715:F$1008&lt;&gt;"",Data!F715,"")</f>
        <v/>
      </c>
      <c r="G715" s="98" t="str">
        <f>IF(Data!$B715:G$1008&lt;&gt;"",Data!G715,"")</f>
        <v/>
      </c>
      <c r="H715" s="98" t="str">
        <f>IF(Data!$B715:H$1008&lt;&gt;"",Data!H715,"")</f>
        <v/>
      </c>
      <c r="I715" s="98" t="str">
        <f>IF(Data!$B715:I$1008&lt;&gt;"",Data!I715,"")</f>
        <v/>
      </c>
      <c r="J715" s="98" t="str">
        <f>IF(Data!$B715:J$1008&lt;&gt;"",Data!J715,"")</f>
        <v/>
      </c>
      <c r="K715" s="98" t="str">
        <f>IF(Data!$B715:K$1008&lt;&gt;"",Data!K715,"")</f>
        <v/>
      </c>
      <c r="L715" s="98" t="str">
        <f>IF(Data!$B715:L$1008&lt;&gt;"",Data!L715,"")</f>
        <v/>
      </c>
      <c r="M715" s="98" t="str">
        <f>IF(Data!$B715:M$1008&lt;&gt;"",Data!M715,"")</f>
        <v/>
      </c>
      <c r="N715" s="98" t="str">
        <f>IF(Data!$B715:N$1008&lt;&gt;"",Data!N715,"")</f>
        <v/>
      </c>
      <c r="O715" s="98" t="str">
        <f>IF(Data!$B715:O$1008&lt;&gt;"",Data!O715,"")</f>
        <v/>
      </c>
      <c r="P715" s="98" t="str">
        <f>IF(Data!$B715:P$1008&lt;&gt;"",Data!P715,"")</f>
        <v/>
      </c>
      <c r="Q715" s="98" t="str">
        <f>IF(Data!$B715:Q$1008&lt;&gt;"",Data!Q715,"")</f>
        <v/>
      </c>
      <c r="R715" s="98" t="str">
        <f>IF(Data!$B715:R$1008&lt;&gt;"",Data!R715,"")</f>
        <v/>
      </c>
      <c r="S715" s="98" t="str">
        <f>IF(Data!$B715:S$1008&lt;&gt;"",Data!S715,"")</f>
        <v/>
      </c>
      <c r="T715" s="98" t="str">
        <f>IF(Data!$B715:T$1008&lt;&gt;"",Data!T715,"")</f>
        <v/>
      </c>
      <c r="U715" s="98" t="str">
        <f>IF(Data!$B715:U$1008&lt;&gt;"",Data!U715,"")</f>
        <v/>
      </c>
      <c r="AC715" s="16" t="str">
        <f t="shared" si="254"/>
        <v/>
      </c>
      <c r="AH715" s="3" t="str">
        <f t="shared" si="255"/>
        <v/>
      </c>
      <c r="AL715" s="3" t="str">
        <f t="shared" si="256"/>
        <v/>
      </c>
      <c r="AP715" s="3" t="str">
        <f t="shared" si="257"/>
        <v/>
      </c>
      <c r="AT715" s="3" t="str">
        <f t="shared" si="258"/>
        <v/>
      </c>
      <c r="AX715" s="3" t="str">
        <f t="shared" si="259"/>
        <v/>
      </c>
      <c r="BB715" s="3" t="str">
        <f t="shared" si="260"/>
        <v/>
      </c>
      <c r="BF715" s="3" t="str">
        <f t="shared" si="263"/>
        <v/>
      </c>
      <c r="BJ715" s="3" t="str">
        <f t="shared" si="261"/>
        <v/>
      </c>
      <c r="BN715" s="3" t="str">
        <f t="shared" si="262"/>
        <v/>
      </c>
      <c r="BR715" s="3" t="str">
        <f t="shared" si="243"/>
        <v/>
      </c>
      <c r="BS715" s="17"/>
      <c r="BT715" s="17"/>
      <c r="BV715" s="3" t="str">
        <f t="shared" si="244"/>
        <v/>
      </c>
      <c r="BW715" s="17"/>
      <c r="BX715" s="17"/>
      <c r="BZ715" s="3" t="str">
        <f t="shared" si="245"/>
        <v/>
      </c>
      <c r="CA715" s="17"/>
      <c r="CB715" s="17"/>
      <c r="CD715" s="3" t="str">
        <f t="shared" si="246"/>
        <v/>
      </c>
      <c r="CE715" s="17"/>
      <c r="CF715" s="17"/>
      <c r="CH715" s="3" t="str">
        <f t="shared" si="247"/>
        <v/>
      </c>
      <c r="CI715" s="17"/>
      <c r="CJ715" s="17"/>
      <c r="CL715" s="3" t="str">
        <f t="shared" si="248"/>
        <v/>
      </c>
      <c r="CM715" s="17"/>
      <c r="CN715" s="17"/>
      <c r="CP715" s="3" t="str">
        <f t="shared" si="249"/>
        <v/>
      </c>
      <c r="CQ715" s="17"/>
      <c r="CR715" s="17"/>
      <c r="CT715" s="3" t="str">
        <f t="shared" si="250"/>
        <v/>
      </c>
      <c r="CU715" s="17"/>
      <c r="CV715" s="17"/>
      <c r="CX715" s="3" t="str">
        <f t="shared" si="251"/>
        <v/>
      </c>
      <c r="CY715" s="17"/>
      <c r="CZ715" s="17"/>
      <c r="DB715" s="3" t="str">
        <f t="shared" si="252"/>
        <v/>
      </c>
      <c r="DC715" s="17"/>
      <c r="DD715" s="17"/>
      <c r="DF715" s="3" t="str">
        <f t="shared" si="253"/>
        <v/>
      </c>
    </row>
    <row r="716" spans="1:110">
      <c r="A716" s="48">
        <v>710</v>
      </c>
      <c r="B716" s="98" t="str">
        <f>IF(Data!B716:$B$1008&lt;&gt;"",Data!B716,"")</f>
        <v/>
      </c>
      <c r="C716" s="98" t="str">
        <f>IF(Data!$B716:C$1008&lt;&gt;"",Data!C716,"")</f>
        <v/>
      </c>
      <c r="D716" s="98" t="str">
        <f>IF(Data!$B716:D$1008&lt;&gt;"",Data!D716,"")</f>
        <v/>
      </c>
      <c r="E716" s="98" t="str">
        <f>IF(Data!$B716:E$1008&lt;&gt;"",Data!E716,"")</f>
        <v/>
      </c>
      <c r="F716" s="98" t="str">
        <f>IF(Data!$B716:F$1008&lt;&gt;"",Data!F716,"")</f>
        <v/>
      </c>
      <c r="G716" s="98" t="str">
        <f>IF(Data!$B716:G$1008&lt;&gt;"",Data!G716,"")</f>
        <v/>
      </c>
      <c r="H716" s="98" t="str">
        <f>IF(Data!$B716:H$1008&lt;&gt;"",Data!H716,"")</f>
        <v/>
      </c>
      <c r="I716" s="98" t="str">
        <f>IF(Data!$B716:I$1008&lt;&gt;"",Data!I716,"")</f>
        <v/>
      </c>
      <c r="J716" s="98" t="str">
        <f>IF(Data!$B716:J$1008&lt;&gt;"",Data!J716,"")</f>
        <v/>
      </c>
      <c r="K716" s="98" t="str">
        <f>IF(Data!$B716:K$1008&lt;&gt;"",Data!K716,"")</f>
        <v/>
      </c>
      <c r="L716" s="98" t="str">
        <f>IF(Data!$B716:L$1008&lt;&gt;"",Data!L716,"")</f>
        <v/>
      </c>
      <c r="M716" s="98" t="str">
        <f>IF(Data!$B716:M$1008&lt;&gt;"",Data!M716,"")</f>
        <v/>
      </c>
      <c r="N716" s="98" t="str">
        <f>IF(Data!$B716:N$1008&lt;&gt;"",Data!N716,"")</f>
        <v/>
      </c>
      <c r="O716" s="98" t="str">
        <f>IF(Data!$B716:O$1008&lt;&gt;"",Data!O716,"")</f>
        <v/>
      </c>
      <c r="P716" s="98" t="str">
        <f>IF(Data!$B716:P$1008&lt;&gt;"",Data!P716,"")</f>
        <v/>
      </c>
      <c r="Q716" s="98" t="str">
        <f>IF(Data!$B716:Q$1008&lt;&gt;"",Data!Q716,"")</f>
        <v/>
      </c>
      <c r="R716" s="98" t="str">
        <f>IF(Data!$B716:R$1008&lt;&gt;"",Data!R716,"")</f>
        <v/>
      </c>
      <c r="S716" s="98" t="str">
        <f>IF(Data!$B716:S$1008&lt;&gt;"",Data!S716,"")</f>
        <v/>
      </c>
      <c r="T716" s="98" t="str">
        <f>IF(Data!$B716:T$1008&lt;&gt;"",Data!T716,"")</f>
        <v/>
      </c>
      <c r="U716" s="98" t="str">
        <f>IF(Data!$B716:U$1008&lt;&gt;"",Data!U716,"")</f>
        <v/>
      </c>
      <c r="AC716" s="16" t="str">
        <f t="shared" si="254"/>
        <v/>
      </c>
      <c r="AH716" s="3" t="str">
        <f t="shared" si="255"/>
        <v/>
      </c>
      <c r="AL716" s="3" t="str">
        <f t="shared" si="256"/>
        <v/>
      </c>
      <c r="AP716" s="3" t="str">
        <f t="shared" si="257"/>
        <v/>
      </c>
      <c r="AT716" s="3" t="str">
        <f t="shared" si="258"/>
        <v/>
      </c>
      <c r="AX716" s="3" t="str">
        <f t="shared" si="259"/>
        <v/>
      </c>
      <c r="BB716" s="3" t="str">
        <f t="shared" si="260"/>
        <v/>
      </c>
      <c r="BF716" s="3" t="str">
        <f t="shared" si="263"/>
        <v/>
      </c>
      <c r="BJ716" s="3" t="str">
        <f t="shared" si="261"/>
        <v/>
      </c>
      <c r="BN716" s="3" t="str">
        <f t="shared" si="262"/>
        <v/>
      </c>
      <c r="BR716" s="3" t="str">
        <f t="shared" si="243"/>
        <v/>
      </c>
      <c r="BS716" s="17"/>
      <c r="BT716" s="17"/>
      <c r="BV716" s="3" t="str">
        <f t="shared" si="244"/>
        <v/>
      </c>
      <c r="BW716" s="17"/>
      <c r="BX716" s="17"/>
      <c r="BZ716" s="3" t="str">
        <f t="shared" si="245"/>
        <v/>
      </c>
      <c r="CA716" s="17"/>
      <c r="CB716" s="17"/>
      <c r="CD716" s="3" t="str">
        <f t="shared" si="246"/>
        <v/>
      </c>
      <c r="CE716" s="17"/>
      <c r="CF716" s="17"/>
      <c r="CH716" s="3" t="str">
        <f t="shared" si="247"/>
        <v/>
      </c>
      <c r="CI716" s="17"/>
      <c r="CJ716" s="17"/>
      <c r="CL716" s="3" t="str">
        <f t="shared" si="248"/>
        <v/>
      </c>
      <c r="CM716" s="17"/>
      <c r="CN716" s="17"/>
      <c r="CP716" s="3" t="str">
        <f t="shared" si="249"/>
        <v/>
      </c>
      <c r="CQ716" s="17"/>
      <c r="CR716" s="17"/>
      <c r="CT716" s="3" t="str">
        <f t="shared" si="250"/>
        <v/>
      </c>
      <c r="CU716" s="17"/>
      <c r="CV716" s="17"/>
      <c r="CX716" s="3" t="str">
        <f t="shared" si="251"/>
        <v/>
      </c>
      <c r="CY716" s="17"/>
      <c r="CZ716" s="17"/>
      <c r="DB716" s="3" t="str">
        <f t="shared" si="252"/>
        <v/>
      </c>
      <c r="DC716" s="17"/>
      <c r="DD716" s="17"/>
      <c r="DF716" s="3" t="str">
        <f t="shared" si="253"/>
        <v/>
      </c>
    </row>
    <row r="717" spans="1:110">
      <c r="A717" s="48">
        <v>711</v>
      </c>
      <c r="B717" s="98" t="str">
        <f>IF(Data!B717:$B$1008&lt;&gt;"",Data!B717,"")</f>
        <v/>
      </c>
      <c r="C717" s="98" t="str">
        <f>IF(Data!$B717:C$1008&lt;&gt;"",Data!C717,"")</f>
        <v/>
      </c>
      <c r="D717" s="98" t="str">
        <f>IF(Data!$B717:D$1008&lt;&gt;"",Data!D717,"")</f>
        <v/>
      </c>
      <c r="E717" s="98" t="str">
        <f>IF(Data!$B717:E$1008&lt;&gt;"",Data!E717,"")</f>
        <v/>
      </c>
      <c r="F717" s="98" t="str">
        <f>IF(Data!$B717:F$1008&lt;&gt;"",Data!F717,"")</f>
        <v/>
      </c>
      <c r="G717" s="98" t="str">
        <f>IF(Data!$B717:G$1008&lt;&gt;"",Data!G717,"")</f>
        <v/>
      </c>
      <c r="H717" s="98" t="str">
        <f>IF(Data!$B717:H$1008&lt;&gt;"",Data!H717,"")</f>
        <v/>
      </c>
      <c r="I717" s="98" t="str">
        <f>IF(Data!$B717:I$1008&lt;&gt;"",Data!I717,"")</f>
        <v/>
      </c>
      <c r="J717" s="98" t="str">
        <f>IF(Data!$B717:J$1008&lt;&gt;"",Data!J717,"")</f>
        <v/>
      </c>
      <c r="K717" s="98" t="str">
        <f>IF(Data!$B717:K$1008&lt;&gt;"",Data!K717,"")</f>
        <v/>
      </c>
      <c r="L717" s="98" t="str">
        <f>IF(Data!$B717:L$1008&lt;&gt;"",Data!L717,"")</f>
        <v/>
      </c>
      <c r="M717" s="98" t="str">
        <f>IF(Data!$B717:M$1008&lt;&gt;"",Data!M717,"")</f>
        <v/>
      </c>
      <c r="N717" s="98" t="str">
        <f>IF(Data!$B717:N$1008&lt;&gt;"",Data!N717,"")</f>
        <v/>
      </c>
      <c r="O717" s="98" t="str">
        <f>IF(Data!$B717:O$1008&lt;&gt;"",Data!O717,"")</f>
        <v/>
      </c>
      <c r="P717" s="98" t="str">
        <f>IF(Data!$B717:P$1008&lt;&gt;"",Data!P717,"")</f>
        <v/>
      </c>
      <c r="Q717" s="98" t="str">
        <f>IF(Data!$B717:Q$1008&lt;&gt;"",Data!Q717,"")</f>
        <v/>
      </c>
      <c r="R717" s="98" t="str">
        <f>IF(Data!$B717:R$1008&lt;&gt;"",Data!R717,"")</f>
        <v/>
      </c>
      <c r="S717" s="98" t="str">
        <f>IF(Data!$B717:S$1008&lt;&gt;"",Data!S717,"")</f>
        <v/>
      </c>
      <c r="T717" s="98" t="str">
        <f>IF(Data!$B717:T$1008&lt;&gt;"",Data!T717,"")</f>
        <v/>
      </c>
      <c r="U717" s="98" t="str">
        <f>IF(Data!$B717:U$1008&lt;&gt;"",Data!U717,"")</f>
        <v/>
      </c>
      <c r="AC717" s="16" t="str">
        <f t="shared" si="254"/>
        <v/>
      </c>
      <c r="AH717" s="3" t="str">
        <f t="shared" si="255"/>
        <v/>
      </c>
      <c r="AL717" s="3" t="str">
        <f t="shared" si="256"/>
        <v/>
      </c>
      <c r="AP717" s="3" t="str">
        <f t="shared" si="257"/>
        <v/>
      </c>
      <c r="AT717" s="3" t="str">
        <f t="shared" si="258"/>
        <v/>
      </c>
      <c r="AX717" s="3" t="str">
        <f t="shared" si="259"/>
        <v/>
      </c>
      <c r="BB717" s="3" t="str">
        <f t="shared" si="260"/>
        <v/>
      </c>
      <c r="BF717" s="3" t="str">
        <f t="shared" si="263"/>
        <v/>
      </c>
      <c r="BJ717" s="3" t="str">
        <f t="shared" si="261"/>
        <v/>
      </c>
      <c r="BN717" s="3" t="str">
        <f t="shared" si="262"/>
        <v/>
      </c>
      <c r="BR717" s="3" t="str">
        <f t="shared" si="243"/>
        <v/>
      </c>
      <c r="BS717" s="17"/>
      <c r="BT717" s="17"/>
      <c r="BV717" s="3" t="str">
        <f t="shared" si="244"/>
        <v/>
      </c>
      <c r="BW717" s="17"/>
      <c r="BX717" s="17"/>
      <c r="BZ717" s="3" t="str">
        <f t="shared" si="245"/>
        <v/>
      </c>
      <c r="CA717" s="17"/>
      <c r="CB717" s="17"/>
      <c r="CD717" s="3" t="str">
        <f t="shared" si="246"/>
        <v/>
      </c>
      <c r="CE717" s="17"/>
      <c r="CF717" s="17"/>
      <c r="CH717" s="3" t="str">
        <f t="shared" si="247"/>
        <v/>
      </c>
      <c r="CI717" s="17"/>
      <c r="CJ717" s="17"/>
      <c r="CL717" s="3" t="str">
        <f t="shared" si="248"/>
        <v/>
      </c>
      <c r="CM717" s="17"/>
      <c r="CN717" s="17"/>
      <c r="CP717" s="3" t="str">
        <f t="shared" si="249"/>
        <v/>
      </c>
      <c r="CQ717" s="17"/>
      <c r="CR717" s="17"/>
      <c r="CT717" s="3" t="str">
        <f t="shared" si="250"/>
        <v/>
      </c>
      <c r="CU717" s="17"/>
      <c r="CV717" s="17"/>
      <c r="CX717" s="3" t="str">
        <f t="shared" si="251"/>
        <v/>
      </c>
      <c r="CY717" s="17"/>
      <c r="CZ717" s="17"/>
      <c r="DB717" s="3" t="str">
        <f t="shared" si="252"/>
        <v/>
      </c>
      <c r="DC717" s="17"/>
      <c r="DD717" s="17"/>
      <c r="DF717" s="3" t="str">
        <f t="shared" si="253"/>
        <v/>
      </c>
    </row>
    <row r="718" spans="1:110">
      <c r="A718" s="48">
        <v>712</v>
      </c>
      <c r="B718" s="98" t="str">
        <f>IF(Data!B718:$B$1008&lt;&gt;"",Data!B718,"")</f>
        <v/>
      </c>
      <c r="C718" s="98" t="str">
        <f>IF(Data!$B718:C$1008&lt;&gt;"",Data!C718,"")</f>
        <v/>
      </c>
      <c r="D718" s="98" t="str">
        <f>IF(Data!$B718:D$1008&lt;&gt;"",Data!D718,"")</f>
        <v/>
      </c>
      <c r="E718" s="98" t="str">
        <f>IF(Data!$B718:E$1008&lt;&gt;"",Data!E718,"")</f>
        <v/>
      </c>
      <c r="F718" s="98" t="str">
        <f>IF(Data!$B718:F$1008&lt;&gt;"",Data!F718,"")</f>
        <v/>
      </c>
      <c r="G718" s="98" t="str">
        <f>IF(Data!$B718:G$1008&lt;&gt;"",Data!G718,"")</f>
        <v/>
      </c>
      <c r="H718" s="98" t="str">
        <f>IF(Data!$B718:H$1008&lt;&gt;"",Data!H718,"")</f>
        <v/>
      </c>
      <c r="I718" s="98" t="str">
        <f>IF(Data!$B718:I$1008&lt;&gt;"",Data!I718,"")</f>
        <v/>
      </c>
      <c r="J718" s="98" t="str">
        <f>IF(Data!$B718:J$1008&lt;&gt;"",Data!J718,"")</f>
        <v/>
      </c>
      <c r="K718" s="98" t="str">
        <f>IF(Data!$B718:K$1008&lt;&gt;"",Data!K718,"")</f>
        <v/>
      </c>
      <c r="L718" s="98" t="str">
        <f>IF(Data!$B718:L$1008&lt;&gt;"",Data!L718,"")</f>
        <v/>
      </c>
      <c r="M718" s="98" t="str">
        <f>IF(Data!$B718:M$1008&lt;&gt;"",Data!M718,"")</f>
        <v/>
      </c>
      <c r="N718" s="98" t="str">
        <f>IF(Data!$B718:N$1008&lt;&gt;"",Data!N718,"")</f>
        <v/>
      </c>
      <c r="O718" s="98" t="str">
        <f>IF(Data!$B718:O$1008&lt;&gt;"",Data!O718,"")</f>
        <v/>
      </c>
      <c r="P718" s="98" t="str">
        <f>IF(Data!$B718:P$1008&lt;&gt;"",Data!P718,"")</f>
        <v/>
      </c>
      <c r="Q718" s="98" t="str">
        <f>IF(Data!$B718:Q$1008&lt;&gt;"",Data!Q718,"")</f>
        <v/>
      </c>
      <c r="R718" s="98" t="str">
        <f>IF(Data!$B718:R$1008&lt;&gt;"",Data!R718,"")</f>
        <v/>
      </c>
      <c r="S718" s="98" t="str">
        <f>IF(Data!$B718:S$1008&lt;&gt;"",Data!S718,"")</f>
        <v/>
      </c>
      <c r="T718" s="98" t="str">
        <f>IF(Data!$B718:T$1008&lt;&gt;"",Data!T718,"")</f>
        <v/>
      </c>
      <c r="U718" s="98" t="str">
        <f>IF(Data!$B718:U$1008&lt;&gt;"",Data!U718,"")</f>
        <v/>
      </c>
      <c r="AC718" s="16" t="str">
        <f t="shared" si="254"/>
        <v/>
      </c>
      <c r="AH718" s="3" t="str">
        <f t="shared" si="255"/>
        <v/>
      </c>
      <c r="AL718" s="3" t="str">
        <f t="shared" si="256"/>
        <v/>
      </c>
      <c r="AP718" s="3" t="str">
        <f t="shared" si="257"/>
        <v/>
      </c>
      <c r="AT718" s="3" t="str">
        <f t="shared" si="258"/>
        <v/>
      </c>
      <c r="AX718" s="3" t="str">
        <f t="shared" si="259"/>
        <v/>
      </c>
      <c r="BB718" s="3" t="str">
        <f t="shared" si="260"/>
        <v/>
      </c>
      <c r="BF718" s="3" t="str">
        <f t="shared" si="263"/>
        <v/>
      </c>
      <c r="BJ718" s="3" t="str">
        <f t="shared" si="261"/>
        <v/>
      </c>
      <c r="BN718" s="3" t="str">
        <f t="shared" si="262"/>
        <v/>
      </c>
      <c r="BR718" s="3" t="str">
        <f t="shared" ref="BR718:BR781" si="264">IF(K718="","",AC718-K718)</f>
        <v/>
      </c>
      <c r="BS718" s="17"/>
      <c r="BT718" s="17"/>
      <c r="BV718" s="3" t="str">
        <f t="shared" ref="BV718:BV781" si="265">IF(L718="","",AC718-L718)</f>
        <v/>
      </c>
      <c r="BW718" s="17"/>
      <c r="BX718" s="17"/>
      <c r="BZ718" s="3" t="str">
        <f t="shared" ref="BZ718:BZ781" si="266">IF(M718="","",AC718-M718)</f>
        <v/>
      </c>
      <c r="CA718" s="17"/>
      <c r="CB718" s="17"/>
      <c r="CD718" s="3" t="str">
        <f t="shared" ref="CD718:CD781" si="267">IF(N718="","",AC718-N718)</f>
        <v/>
      </c>
      <c r="CE718" s="17"/>
      <c r="CF718" s="17"/>
      <c r="CH718" s="3" t="str">
        <f t="shared" ref="CH718:CH781" si="268">IF(O718="","",AC718-O718)</f>
        <v/>
      </c>
      <c r="CI718" s="17"/>
      <c r="CJ718" s="17"/>
      <c r="CL718" s="3" t="str">
        <f t="shared" ref="CL718:CL781" si="269">IF(P718="","",AC718-P718)</f>
        <v/>
      </c>
      <c r="CM718" s="17"/>
      <c r="CN718" s="17"/>
      <c r="CP718" s="3" t="str">
        <f t="shared" ref="CP718:CP781" si="270">IF(Q718="","",AC718-Q718)</f>
        <v/>
      </c>
      <c r="CQ718" s="17"/>
      <c r="CR718" s="17"/>
      <c r="CT718" s="3" t="str">
        <f t="shared" ref="CT718:CT781" si="271">IF(R718="","",AC718-R718)</f>
        <v/>
      </c>
      <c r="CU718" s="17"/>
      <c r="CV718" s="17"/>
      <c r="CX718" s="3" t="str">
        <f t="shared" ref="CX718:CX781" si="272">IF(S718="","",AC718-S718)</f>
        <v/>
      </c>
      <c r="CY718" s="17"/>
      <c r="CZ718" s="17"/>
      <c r="DB718" s="3" t="str">
        <f t="shared" ref="DB718:DB781" si="273">IF(T718="","",AC718-T718)</f>
        <v/>
      </c>
      <c r="DC718" s="17"/>
      <c r="DD718" s="17"/>
      <c r="DF718" s="3" t="str">
        <f t="shared" ref="DF718:DF781" si="274">IF(U718="","",AC718-U718)</f>
        <v/>
      </c>
    </row>
    <row r="719" spans="1:110">
      <c r="A719" s="48">
        <v>713</v>
      </c>
      <c r="B719" s="98" t="str">
        <f>IF(Data!B719:$B$1008&lt;&gt;"",Data!B719,"")</f>
        <v/>
      </c>
      <c r="C719" s="98" t="str">
        <f>IF(Data!$B719:C$1008&lt;&gt;"",Data!C719,"")</f>
        <v/>
      </c>
      <c r="D719" s="98" t="str">
        <f>IF(Data!$B719:D$1008&lt;&gt;"",Data!D719,"")</f>
        <v/>
      </c>
      <c r="E719" s="98" t="str">
        <f>IF(Data!$B719:E$1008&lt;&gt;"",Data!E719,"")</f>
        <v/>
      </c>
      <c r="F719" s="98" t="str">
        <f>IF(Data!$B719:F$1008&lt;&gt;"",Data!F719,"")</f>
        <v/>
      </c>
      <c r="G719" s="98" t="str">
        <f>IF(Data!$B719:G$1008&lt;&gt;"",Data!G719,"")</f>
        <v/>
      </c>
      <c r="H719" s="98" t="str">
        <f>IF(Data!$B719:H$1008&lt;&gt;"",Data!H719,"")</f>
        <v/>
      </c>
      <c r="I719" s="98" t="str">
        <f>IF(Data!$B719:I$1008&lt;&gt;"",Data!I719,"")</f>
        <v/>
      </c>
      <c r="J719" s="98" t="str">
        <f>IF(Data!$B719:J$1008&lt;&gt;"",Data!J719,"")</f>
        <v/>
      </c>
      <c r="K719" s="98" t="str">
        <f>IF(Data!$B719:K$1008&lt;&gt;"",Data!K719,"")</f>
        <v/>
      </c>
      <c r="L719" s="98" t="str">
        <f>IF(Data!$B719:L$1008&lt;&gt;"",Data!L719,"")</f>
        <v/>
      </c>
      <c r="M719" s="98" t="str">
        <f>IF(Data!$B719:M$1008&lt;&gt;"",Data!M719,"")</f>
        <v/>
      </c>
      <c r="N719" s="98" t="str">
        <f>IF(Data!$B719:N$1008&lt;&gt;"",Data!N719,"")</f>
        <v/>
      </c>
      <c r="O719" s="98" t="str">
        <f>IF(Data!$B719:O$1008&lt;&gt;"",Data!O719,"")</f>
        <v/>
      </c>
      <c r="P719" s="98" t="str">
        <f>IF(Data!$B719:P$1008&lt;&gt;"",Data!P719,"")</f>
        <v/>
      </c>
      <c r="Q719" s="98" t="str">
        <f>IF(Data!$B719:Q$1008&lt;&gt;"",Data!Q719,"")</f>
        <v/>
      </c>
      <c r="R719" s="98" t="str">
        <f>IF(Data!$B719:R$1008&lt;&gt;"",Data!R719,"")</f>
        <v/>
      </c>
      <c r="S719" s="98" t="str">
        <f>IF(Data!$B719:S$1008&lt;&gt;"",Data!S719,"")</f>
        <v/>
      </c>
      <c r="T719" s="98" t="str">
        <f>IF(Data!$B719:T$1008&lt;&gt;"",Data!T719,"")</f>
        <v/>
      </c>
      <c r="U719" s="98" t="str">
        <f>IF(Data!$B719:U$1008&lt;&gt;"",Data!U719,"")</f>
        <v/>
      </c>
      <c r="AC719" s="16" t="str">
        <f t="shared" si="254"/>
        <v/>
      </c>
      <c r="AH719" s="3" t="str">
        <f t="shared" si="255"/>
        <v/>
      </c>
      <c r="AL719" s="3" t="str">
        <f t="shared" si="256"/>
        <v/>
      </c>
      <c r="AP719" s="3" t="str">
        <f t="shared" si="257"/>
        <v/>
      </c>
      <c r="AT719" s="3" t="str">
        <f t="shared" si="258"/>
        <v/>
      </c>
      <c r="AX719" s="3" t="str">
        <f t="shared" si="259"/>
        <v/>
      </c>
      <c r="BB719" s="3" t="str">
        <f t="shared" si="260"/>
        <v/>
      </c>
      <c r="BF719" s="3" t="str">
        <f t="shared" si="263"/>
        <v/>
      </c>
      <c r="BJ719" s="3" t="str">
        <f t="shared" si="261"/>
        <v/>
      </c>
      <c r="BN719" s="3" t="str">
        <f t="shared" si="262"/>
        <v/>
      </c>
      <c r="BR719" s="3" t="str">
        <f t="shared" si="264"/>
        <v/>
      </c>
      <c r="BS719" s="17"/>
      <c r="BT719" s="17"/>
      <c r="BV719" s="3" t="str">
        <f t="shared" si="265"/>
        <v/>
      </c>
      <c r="BW719" s="17"/>
      <c r="BX719" s="17"/>
      <c r="BZ719" s="3" t="str">
        <f t="shared" si="266"/>
        <v/>
      </c>
      <c r="CA719" s="17"/>
      <c r="CB719" s="17"/>
      <c r="CD719" s="3" t="str">
        <f t="shared" si="267"/>
        <v/>
      </c>
      <c r="CE719" s="17"/>
      <c r="CF719" s="17"/>
      <c r="CH719" s="3" t="str">
        <f t="shared" si="268"/>
        <v/>
      </c>
      <c r="CI719" s="17"/>
      <c r="CJ719" s="17"/>
      <c r="CL719" s="3" t="str">
        <f t="shared" si="269"/>
        <v/>
      </c>
      <c r="CM719" s="17"/>
      <c r="CN719" s="17"/>
      <c r="CP719" s="3" t="str">
        <f t="shared" si="270"/>
        <v/>
      </c>
      <c r="CQ719" s="17"/>
      <c r="CR719" s="17"/>
      <c r="CT719" s="3" t="str">
        <f t="shared" si="271"/>
        <v/>
      </c>
      <c r="CU719" s="17"/>
      <c r="CV719" s="17"/>
      <c r="CX719" s="3" t="str">
        <f t="shared" si="272"/>
        <v/>
      </c>
      <c r="CY719" s="17"/>
      <c r="CZ719" s="17"/>
      <c r="DB719" s="3" t="str">
        <f t="shared" si="273"/>
        <v/>
      </c>
      <c r="DC719" s="17"/>
      <c r="DD719" s="17"/>
      <c r="DF719" s="3" t="str">
        <f t="shared" si="274"/>
        <v/>
      </c>
    </row>
    <row r="720" spans="1:110">
      <c r="A720" s="48">
        <v>714</v>
      </c>
      <c r="B720" s="98" t="str">
        <f>IF(Data!B720:$B$1008&lt;&gt;"",Data!B720,"")</f>
        <v/>
      </c>
      <c r="C720" s="98" t="str">
        <f>IF(Data!$B720:C$1008&lt;&gt;"",Data!C720,"")</f>
        <v/>
      </c>
      <c r="D720" s="98" t="str">
        <f>IF(Data!$B720:D$1008&lt;&gt;"",Data!D720,"")</f>
        <v/>
      </c>
      <c r="E720" s="98" t="str">
        <f>IF(Data!$B720:E$1008&lt;&gt;"",Data!E720,"")</f>
        <v/>
      </c>
      <c r="F720" s="98" t="str">
        <f>IF(Data!$B720:F$1008&lt;&gt;"",Data!F720,"")</f>
        <v/>
      </c>
      <c r="G720" s="98" t="str">
        <f>IF(Data!$B720:G$1008&lt;&gt;"",Data!G720,"")</f>
        <v/>
      </c>
      <c r="H720" s="98" t="str">
        <f>IF(Data!$B720:H$1008&lt;&gt;"",Data!H720,"")</f>
        <v/>
      </c>
      <c r="I720" s="98" t="str">
        <f>IF(Data!$B720:I$1008&lt;&gt;"",Data!I720,"")</f>
        <v/>
      </c>
      <c r="J720" s="98" t="str">
        <f>IF(Data!$B720:J$1008&lt;&gt;"",Data!J720,"")</f>
        <v/>
      </c>
      <c r="K720" s="98" t="str">
        <f>IF(Data!$B720:K$1008&lt;&gt;"",Data!K720,"")</f>
        <v/>
      </c>
      <c r="L720" s="98" t="str">
        <f>IF(Data!$B720:L$1008&lt;&gt;"",Data!L720,"")</f>
        <v/>
      </c>
      <c r="M720" s="98" t="str">
        <f>IF(Data!$B720:M$1008&lt;&gt;"",Data!M720,"")</f>
        <v/>
      </c>
      <c r="N720" s="98" t="str">
        <f>IF(Data!$B720:N$1008&lt;&gt;"",Data!N720,"")</f>
        <v/>
      </c>
      <c r="O720" s="98" t="str">
        <f>IF(Data!$B720:O$1008&lt;&gt;"",Data!O720,"")</f>
        <v/>
      </c>
      <c r="P720" s="98" t="str">
        <f>IF(Data!$B720:P$1008&lt;&gt;"",Data!P720,"")</f>
        <v/>
      </c>
      <c r="Q720" s="98" t="str">
        <f>IF(Data!$B720:Q$1008&lt;&gt;"",Data!Q720,"")</f>
        <v/>
      </c>
      <c r="R720" s="98" t="str">
        <f>IF(Data!$B720:R$1008&lt;&gt;"",Data!R720,"")</f>
        <v/>
      </c>
      <c r="S720" s="98" t="str">
        <f>IF(Data!$B720:S$1008&lt;&gt;"",Data!S720,"")</f>
        <v/>
      </c>
      <c r="T720" s="98" t="str">
        <f>IF(Data!$B720:T$1008&lt;&gt;"",Data!T720,"")</f>
        <v/>
      </c>
      <c r="U720" s="98" t="str">
        <f>IF(Data!$B720:U$1008&lt;&gt;"",Data!U720,"")</f>
        <v/>
      </c>
      <c r="AC720" s="16" t="str">
        <f t="shared" si="254"/>
        <v/>
      </c>
      <c r="AH720" s="3" t="str">
        <f t="shared" si="255"/>
        <v/>
      </c>
      <c r="AL720" s="3" t="str">
        <f t="shared" si="256"/>
        <v/>
      </c>
      <c r="AP720" s="3" t="str">
        <f t="shared" si="257"/>
        <v/>
      </c>
      <c r="AT720" s="3" t="str">
        <f t="shared" si="258"/>
        <v/>
      </c>
      <c r="AX720" s="3" t="str">
        <f t="shared" si="259"/>
        <v/>
      </c>
      <c r="BB720" s="3" t="str">
        <f t="shared" si="260"/>
        <v/>
      </c>
      <c r="BF720" s="3" t="str">
        <f t="shared" si="263"/>
        <v/>
      </c>
      <c r="BJ720" s="3" t="str">
        <f t="shared" si="261"/>
        <v/>
      </c>
      <c r="BN720" s="3" t="str">
        <f t="shared" si="262"/>
        <v/>
      </c>
      <c r="BR720" s="3" t="str">
        <f t="shared" si="264"/>
        <v/>
      </c>
      <c r="BS720" s="17"/>
      <c r="BT720" s="17"/>
      <c r="BV720" s="3" t="str">
        <f t="shared" si="265"/>
        <v/>
      </c>
      <c r="BW720" s="17"/>
      <c r="BX720" s="17"/>
      <c r="BZ720" s="3" t="str">
        <f t="shared" si="266"/>
        <v/>
      </c>
      <c r="CA720" s="17"/>
      <c r="CB720" s="17"/>
      <c r="CD720" s="3" t="str">
        <f t="shared" si="267"/>
        <v/>
      </c>
      <c r="CE720" s="17"/>
      <c r="CF720" s="17"/>
      <c r="CH720" s="3" t="str">
        <f t="shared" si="268"/>
        <v/>
      </c>
      <c r="CI720" s="17"/>
      <c r="CJ720" s="17"/>
      <c r="CL720" s="3" t="str">
        <f t="shared" si="269"/>
        <v/>
      </c>
      <c r="CM720" s="17"/>
      <c r="CN720" s="17"/>
      <c r="CP720" s="3" t="str">
        <f t="shared" si="270"/>
        <v/>
      </c>
      <c r="CQ720" s="17"/>
      <c r="CR720" s="17"/>
      <c r="CT720" s="3" t="str">
        <f t="shared" si="271"/>
        <v/>
      </c>
      <c r="CU720" s="17"/>
      <c r="CV720" s="17"/>
      <c r="CX720" s="3" t="str">
        <f t="shared" si="272"/>
        <v/>
      </c>
      <c r="CY720" s="17"/>
      <c r="CZ720" s="17"/>
      <c r="DB720" s="3" t="str">
        <f t="shared" si="273"/>
        <v/>
      </c>
      <c r="DC720" s="17"/>
      <c r="DD720" s="17"/>
      <c r="DF720" s="3" t="str">
        <f t="shared" si="274"/>
        <v/>
      </c>
    </row>
    <row r="721" spans="1:110">
      <c r="A721" s="48">
        <v>715</v>
      </c>
      <c r="B721" s="98" t="str">
        <f>IF(Data!B721:$B$1008&lt;&gt;"",Data!B721,"")</f>
        <v/>
      </c>
      <c r="C721" s="98" t="str">
        <f>IF(Data!$B721:C$1008&lt;&gt;"",Data!C721,"")</f>
        <v/>
      </c>
      <c r="D721" s="98" t="str">
        <f>IF(Data!$B721:D$1008&lt;&gt;"",Data!D721,"")</f>
        <v/>
      </c>
      <c r="E721" s="98" t="str">
        <f>IF(Data!$B721:E$1008&lt;&gt;"",Data!E721,"")</f>
        <v/>
      </c>
      <c r="F721" s="98" t="str">
        <f>IF(Data!$B721:F$1008&lt;&gt;"",Data!F721,"")</f>
        <v/>
      </c>
      <c r="G721" s="98" t="str">
        <f>IF(Data!$B721:G$1008&lt;&gt;"",Data!G721,"")</f>
        <v/>
      </c>
      <c r="H721" s="98" t="str">
        <f>IF(Data!$B721:H$1008&lt;&gt;"",Data!H721,"")</f>
        <v/>
      </c>
      <c r="I721" s="98" t="str">
        <f>IF(Data!$B721:I$1008&lt;&gt;"",Data!I721,"")</f>
        <v/>
      </c>
      <c r="J721" s="98" t="str">
        <f>IF(Data!$B721:J$1008&lt;&gt;"",Data!J721,"")</f>
        <v/>
      </c>
      <c r="K721" s="98" t="str">
        <f>IF(Data!$B721:K$1008&lt;&gt;"",Data!K721,"")</f>
        <v/>
      </c>
      <c r="L721" s="98" t="str">
        <f>IF(Data!$B721:L$1008&lt;&gt;"",Data!L721,"")</f>
        <v/>
      </c>
      <c r="M721" s="98" t="str">
        <f>IF(Data!$B721:M$1008&lt;&gt;"",Data!M721,"")</f>
        <v/>
      </c>
      <c r="N721" s="98" t="str">
        <f>IF(Data!$B721:N$1008&lt;&gt;"",Data!N721,"")</f>
        <v/>
      </c>
      <c r="O721" s="98" t="str">
        <f>IF(Data!$B721:O$1008&lt;&gt;"",Data!O721,"")</f>
        <v/>
      </c>
      <c r="P721" s="98" t="str">
        <f>IF(Data!$B721:P$1008&lt;&gt;"",Data!P721,"")</f>
        <v/>
      </c>
      <c r="Q721" s="98" t="str">
        <f>IF(Data!$B721:Q$1008&lt;&gt;"",Data!Q721,"")</f>
        <v/>
      </c>
      <c r="R721" s="98" t="str">
        <f>IF(Data!$B721:R$1008&lt;&gt;"",Data!R721,"")</f>
        <v/>
      </c>
      <c r="S721" s="98" t="str">
        <f>IF(Data!$B721:S$1008&lt;&gt;"",Data!S721,"")</f>
        <v/>
      </c>
      <c r="T721" s="98" t="str">
        <f>IF(Data!$B721:T$1008&lt;&gt;"",Data!T721,"")</f>
        <v/>
      </c>
      <c r="U721" s="98" t="str">
        <f>IF(Data!$B721:U$1008&lt;&gt;"",Data!U721,"")</f>
        <v/>
      </c>
      <c r="AC721" s="16" t="str">
        <f t="shared" si="254"/>
        <v/>
      </c>
      <c r="AH721" s="3" t="str">
        <f t="shared" si="255"/>
        <v/>
      </c>
      <c r="AL721" s="3" t="str">
        <f t="shared" si="256"/>
        <v/>
      </c>
      <c r="AP721" s="3" t="str">
        <f t="shared" si="257"/>
        <v/>
      </c>
      <c r="AT721" s="3" t="str">
        <f t="shared" si="258"/>
        <v/>
      </c>
      <c r="AX721" s="3" t="str">
        <f t="shared" si="259"/>
        <v/>
      </c>
      <c r="BB721" s="3" t="str">
        <f t="shared" si="260"/>
        <v/>
      </c>
      <c r="BF721" s="3" t="str">
        <f t="shared" si="263"/>
        <v/>
      </c>
      <c r="BJ721" s="3" t="str">
        <f t="shared" si="261"/>
        <v/>
      </c>
      <c r="BN721" s="3" t="str">
        <f t="shared" si="262"/>
        <v/>
      </c>
      <c r="BR721" s="3" t="str">
        <f t="shared" si="264"/>
        <v/>
      </c>
      <c r="BS721" s="17"/>
      <c r="BT721" s="17"/>
      <c r="BV721" s="3" t="str">
        <f t="shared" si="265"/>
        <v/>
      </c>
      <c r="BW721" s="17"/>
      <c r="BX721" s="17"/>
      <c r="BZ721" s="3" t="str">
        <f t="shared" si="266"/>
        <v/>
      </c>
      <c r="CA721" s="17"/>
      <c r="CB721" s="17"/>
      <c r="CD721" s="3" t="str">
        <f t="shared" si="267"/>
        <v/>
      </c>
      <c r="CE721" s="17"/>
      <c r="CF721" s="17"/>
      <c r="CH721" s="3" t="str">
        <f t="shared" si="268"/>
        <v/>
      </c>
      <c r="CI721" s="17"/>
      <c r="CJ721" s="17"/>
      <c r="CL721" s="3" t="str">
        <f t="shared" si="269"/>
        <v/>
      </c>
      <c r="CM721" s="17"/>
      <c r="CN721" s="17"/>
      <c r="CP721" s="3" t="str">
        <f t="shared" si="270"/>
        <v/>
      </c>
      <c r="CQ721" s="17"/>
      <c r="CR721" s="17"/>
      <c r="CT721" s="3" t="str">
        <f t="shared" si="271"/>
        <v/>
      </c>
      <c r="CU721" s="17"/>
      <c r="CV721" s="17"/>
      <c r="CX721" s="3" t="str">
        <f t="shared" si="272"/>
        <v/>
      </c>
      <c r="CY721" s="17"/>
      <c r="CZ721" s="17"/>
      <c r="DB721" s="3" t="str">
        <f t="shared" si="273"/>
        <v/>
      </c>
      <c r="DC721" s="17"/>
      <c r="DD721" s="17"/>
      <c r="DF721" s="3" t="str">
        <f t="shared" si="274"/>
        <v/>
      </c>
    </row>
    <row r="722" spans="1:110">
      <c r="A722" s="48">
        <v>716</v>
      </c>
      <c r="B722" s="98" t="str">
        <f>IF(Data!B722:$B$1008&lt;&gt;"",Data!B722,"")</f>
        <v/>
      </c>
      <c r="C722" s="98" t="str">
        <f>IF(Data!$B722:C$1008&lt;&gt;"",Data!C722,"")</f>
        <v/>
      </c>
      <c r="D722" s="98" t="str">
        <f>IF(Data!$B722:D$1008&lt;&gt;"",Data!D722,"")</f>
        <v/>
      </c>
      <c r="E722" s="98" t="str">
        <f>IF(Data!$B722:E$1008&lt;&gt;"",Data!E722,"")</f>
        <v/>
      </c>
      <c r="F722" s="98" t="str">
        <f>IF(Data!$B722:F$1008&lt;&gt;"",Data!F722,"")</f>
        <v/>
      </c>
      <c r="G722" s="98" t="str">
        <f>IF(Data!$B722:G$1008&lt;&gt;"",Data!G722,"")</f>
        <v/>
      </c>
      <c r="H722" s="98" t="str">
        <f>IF(Data!$B722:H$1008&lt;&gt;"",Data!H722,"")</f>
        <v/>
      </c>
      <c r="I722" s="98" t="str">
        <f>IF(Data!$B722:I$1008&lt;&gt;"",Data!I722,"")</f>
        <v/>
      </c>
      <c r="J722" s="98" t="str">
        <f>IF(Data!$B722:J$1008&lt;&gt;"",Data!J722,"")</f>
        <v/>
      </c>
      <c r="K722" s="98" t="str">
        <f>IF(Data!$B722:K$1008&lt;&gt;"",Data!K722,"")</f>
        <v/>
      </c>
      <c r="L722" s="98" t="str">
        <f>IF(Data!$B722:L$1008&lt;&gt;"",Data!L722,"")</f>
        <v/>
      </c>
      <c r="M722" s="98" t="str">
        <f>IF(Data!$B722:M$1008&lt;&gt;"",Data!M722,"")</f>
        <v/>
      </c>
      <c r="N722" s="98" t="str">
        <f>IF(Data!$B722:N$1008&lt;&gt;"",Data!N722,"")</f>
        <v/>
      </c>
      <c r="O722" s="98" t="str">
        <f>IF(Data!$B722:O$1008&lt;&gt;"",Data!O722,"")</f>
        <v/>
      </c>
      <c r="P722" s="98" t="str">
        <f>IF(Data!$B722:P$1008&lt;&gt;"",Data!P722,"")</f>
        <v/>
      </c>
      <c r="Q722" s="98" t="str">
        <f>IF(Data!$B722:Q$1008&lt;&gt;"",Data!Q722,"")</f>
        <v/>
      </c>
      <c r="R722" s="98" t="str">
        <f>IF(Data!$B722:R$1008&lt;&gt;"",Data!R722,"")</f>
        <v/>
      </c>
      <c r="S722" s="98" t="str">
        <f>IF(Data!$B722:S$1008&lt;&gt;"",Data!S722,"")</f>
        <v/>
      </c>
      <c r="T722" s="98" t="str">
        <f>IF(Data!$B722:T$1008&lt;&gt;"",Data!T722,"")</f>
        <v/>
      </c>
      <c r="U722" s="98" t="str">
        <f>IF(Data!$B722:U$1008&lt;&gt;"",Data!U722,"")</f>
        <v/>
      </c>
      <c r="AC722" s="16" t="str">
        <f t="shared" si="254"/>
        <v/>
      </c>
      <c r="AH722" s="3" t="str">
        <f t="shared" si="255"/>
        <v/>
      </c>
      <c r="AL722" s="3" t="str">
        <f t="shared" si="256"/>
        <v/>
      </c>
      <c r="AP722" s="3" t="str">
        <f t="shared" si="257"/>
        <v/>
      </c>
      <c r="AT722" s="3" t="str">
        <f t="shared" si="258"/>
        <v/>
      </c>
      <c r="AX722" s="3" t="str">
        <f t="shared" si="259"/>
        <v/>
      </c>
      <c r="BB722" s="3" t="str">
        <f t="shared" si="260"/>
        <v/>
      </c>
      <c r="BF722" s="3" t="str">
        <f t="shared" si="263"/>
        <v/>
      </c>
      <c r="BJ722" s="3" t="str">
        <f t="shared" si="261"/>
        <v/>
      </c>
      <c r="BN722" s="3" t="str">
        <f t="shared" si="262"/>
        <v/>
      </c>
      <c r="BR722" s="3" t="str">
        <f t="shared" si="264"/>
        <v/>
      </c>
      <c r="BS722" s="17"/>
      <c r="BT722" s="17"/>
      <c r="BV722" s="3" t="str">
        <f t="shared" si="265"/>
        <v/>
      </c>
      <c r="BW722" s="17"/>
      <c r="BX722" s="17"/>
      <c r="BZ722" s="3" t="str">
        <f t="shared" si="266"/>
        <v/>
      </c>
      <c r="CA722" s="17"/>
      <c r="CB722" s="17"/>
      <c r="CD722" s="3" t="str">
        <f t="shared" si="267"/>
        <v/>
      </c>
      <c r="CE722" s="17"/>
      <c r="CF722" s="17"/>
      <c r="CH722" s="3" t="str">
        <f t="shared" si="268"/>
        <v/>
      </c>
      <c r="CI722" s="17"/>
      <c r="CJ722" s="17"/>
      <c r="CL722" s="3" t="str">
        <f t="shared" si="269"/>
        <v/>
      </c>
      <c r="CM722" s="17"/>
      <c r="CN722" s="17"/>
      <c r="CP722" s="3" t="str">
        <f t="shared" si="270"/>
        <v/>
      </c>
      <c r="CQ722" s="17"/>
      <c r="CR722" s="17"/>
      <c r="CT722" s="3" t="str">
        <f t="shared" si="271"/>
        <v/>
      </c>
      <c r="CU722" s="17"/>
      <c r="CV722" s="17"/>
      <c r="CX722" s="3" t="str">
        <f t="shared" si="272"/>
        <v/>
      </c>
      <c r="CY722" s="17"/>
      <c r="CZ722" s="17"/>
      <c r="DB722" s="3" t="str">
        <f t="shared" si="273"/>
        <v/>
      </c>
      <c r="DC722" s="17"/>
      <c r="DD722" s="17"/>
      <c r="DF722" s="3" t="str">
        <f t="shared" si="274"/>
        <v/>
      </c>
    </row>
    <row r="723" spans="1:110">
      <c r="A723" s="48">
        <v>717</v>
      </c>
      <c r="B723" s="98" t="str">
        <f>IF(Data!B723:$B$1008&lt;&gt;"",Data!B723,"")</f>
        <v/>
      </c>
      <c r="C723" s="98" t="str">
        <f>IF(Data!$B723:C$1008&lt;&gt;"",Data!C723,"")</f>
        <v/>
      </c>
      <c r="D723" s="98" t="str">
        <f>IF(Data!$B723:D$1008&lt;&gt;"",Data!D723,"")</f>
        <v/>
      </c>
      <c r="E723" s="98" t="str">
        <f>IF(Data!$B723:E$1008&lt;&gt;"",Data!E723,"")</f>
        <v/>
      </c>
      <c r="F723" s="98" t="str">
        <f>IF(Data!$B723:F$1008&lt;&gt;"",Data!F723,"")</f>
        <v/>
      </c>
      <c r="G723" s="98" t="str">
        <f>IF(Data!$B723:G$1008&lt;&gt;"",Data!G723,"")</f>
        <v/>
      </c>
      <c r="H723" s="98" t="str">
        <f>IF(Data!$B723:H$1008&lt;&gt;"",Data!H723,"")</f>
        <v/>
      </c>
      <c r="I723" s="98" t="str">
        <f>IF(Data!$B723:I$1008&lt;&gt;"",Data!I723,"")</f>
        <v/>
      </c>
      <c r="J723" s="98" t="str">
        <f>IF(Data!$B723:J$1008&lt;&gt;"",Data!J723,"")</f>
        <v/>
      </c>
      <c r="K723" s="98" t="str">
        <f>IF(Data!$B723:K$1008&lt;&gt;"",Data!K723,"")</f>
        <v/>
      </c>
      <c r="L723" s="98" t="str">
        <f>IF(Data!$B723:L$1008&lt;&gt;"",Data!L723,"")</f>
        <v/>
      </c>
      <c r="M723" s="98" t="str">
        <f>IF(Data!$B723:M$1008&lt;&gt;"",Data!M723,"")</f>
        <v/>
      </c>
      <c r="N723" s="98" t="str">
        <f>IF(Data!$B723:N$1008&lt;&gt;"",Data!N723,"")</f>
        <v/>
      </c>
      <c r="O723" s="98" t="str">
        <f>IF(Data!$B723:O$1008&lt;&gt;"",Data!O723,"")</f>
        <v/>
      </c>
      <c r="P723" s="98" t="str">
        <f>IF(Data!$B723:P$1008&lt;&gt;"",Data!P723,"")</f>
        <v/>
      </c>
      <c r="Q723" s="98" t="str">
        <f>IF(Data!$B723:Q$1008&lt;&gt;"",Data!Q723,"")</f>
        <v/>
      </c>
      <c r="R723" s="98" t="str">
        <f>IF(Data!$B723:R$1008&lt;&gt;"",Data!R723,"")</f>
        <v/>
      </c>
      <c r="S723" s="98" t="str">
        <f>IF(Data!$B723:S$1008&lt;&gt;"",Data!S723,"")</f>
        <v/>
      </c>
      <c r="T723" s="98" t="str">
        <f>IF(Data!$B723:T$1008&lt;&gt;"",Data!T723,"")</f>
        <v/>
      </c>
      <c r="U723" s="98" t="str">
        <f>IF(Data!$B723:U$1008&lt;&gt;"",Data!U723,"")</f>
        <v/>
      </c>
      <c r="AC723" s="16" t="str">
        <f t="shared" si="254"/>
        <v/>
      </c>
      <c r="AH723" s="3" t="str">
        <f t="shared" si="255"/>
        <v/>
      </c>
      <c r="AL723" s="3" t="str">
        <f t="shared" si="256"/>
        <v/>
      </c>
      <c r="AP723" s="3" t="str">
        <f t="shared" si="257"/>
        <v/>
      </c>
      <c r="AT723" s="3" t="str">
        <f t="shared" si="258"/>
        <v/>
      </c>
      <c r="AX723" s="3" t="str">
        <f t="shared" si="259"/>
        <v/>
      </c>
      <c r="BB723" s="3" t="str">
        <f t="shared" si="260"/>
        <v/>
      </c>
      <c r="BF723" s="3" t="str">
        <f t="shared" si="263"/>
        <v/>
      </c>
      <c r="BJ723" s="3" t="str">
        <f t="shared" si="261"/>
        <v/>
      </c>
      <c r="BN723" s="3" t="str">
        <f t="shared" si="262"/>
        <v/>
      </c>
      <c r="BR723" s="3" t="str">
        <f t="shared" si="264"/>
        <v/>
      </c>
      <c r="BS723" s="17"/>
      <c r="BT723" s="17"/>
      <c r="BV723" s="3" t="str">
        <f t="shared" si="265"/>
        <v/>
      </c>
      <c r="BW723" s="17"/>
      <c r="BX723" s="17"/>
      <c r="BZ723" s="3" t="str">
        <f t="shared" si="266"/>
        <v/>
      </c>
      <c r="CA723" s="17"/>
      <c r="CB723" s="17"/>
      <c r="CD723" s="3" t="str">
        <f t="shared" si="267"/>
        <v/>
      </c>
      <c r="CE723" s="17"/>
      <c r="CF723" s="17"/>
      <c r="CH723" s="3" t="str">
        <f t="shared" si="268"/>
        <v/>
      </c>
      <c r="CI723" s="17"/>
      <c r="CJ723" s="17"/>
      <c r="CL723" s="3" t="str">
        <f t="shared" si="269"/>
        <v/>
      </c>
      <c r="CM723" s="17"/>
      <c r="CN723" s="17"/>
      <c r="CP723" s="3" t="str">
        <f t="shared" si="270"/>
        <v/>
      </c>
      <c r="CQ723" s="17"/>
      <c r="CR723" s="17"/>
      <c r="CT723" s="3" t="str">
        <f t="shared" si="271"/>
        <v/>
      </c>
      <c r="CU723" s="17"/>
      <c r="CV723" s="17"/>
      <c r="CX723" s="3" t="str">
        <f t="shared" si="272"/>
        <v/>
      </c>
      <c r="CY723" s="17"/>
      <c r="CZ723" s="17"/>
      <c r="DB723" s="3" t="str">
        <f t="shared" si="273"/>
        <v/>
      </c>
      <c r="DC723" s="17"/>
      <c r="DD723" s="17"/>
      <c r="DF723" s="3" t="str">
        <f t="shared" si="274"/>
        <v/>
      </c>
    </row>
    <row r="724" spans="1:110">
      <c r="A724" s="48">
        <v>718</v>
      </c>
      <c r="B724" s="98" t="str">
        <f>IF(Data!B724:$B$1008&lt;&gt;"",Data!B724,"")</f>
        <v/>
      </c>
      <c r="C724" s="98" t="str">
        <f>IF(Data!$B724:C$1008&lt;&gt;"",Data!C724,"")</f>
        <v/>
      </c>
      <c r="D724" s="98" t="str">
        <f>IF(Data!$B724:D$1008&lt;&gt;"",Data!D724,"")</f>
        <v/>
      </c>
      <c r="E724" s="98" t="str">
        <f>IF(Data!$B724:E$1008&lt;&gt;"",Data!E724,"")</f>
        <v/>
      </c>
      <c r="F724" s="98" t="str">
        <f>IF(Data!$B724:F$1008&lt;&gt;"",Data!F724,"")</f>
        <v/>
      </c>
      <c r="G724" s="98" t="str">
        <f>IF(Data!$B724:G$1008&lt;&gt;"",Data!G724,"")</f>
        <v/>
      </c>
      <c r="H724" s="98" t="str">
        <f>IF(Data!$B724:H$1008&lt;&gt;"",Data!H724,"")</f>
        <v/>
      </c>
      <c r="I724" s="98" t="str">
        <f>IF(Data!$B724:I$1008&lt;&gt;"",Data!I724,"")</f>
        <v/>
      </c>
      <c r="J724" s="98" t="str">
        <f>IF(Data!$B724:J$1008&lt;&gt;"",Data!J724,"")</f>
        <v/>
      </c>
      <c r="K724" s="98" t="str">
        <f>IF(Data!$B724:K$1008&lt;&gt;"",Data!K724,"")</f>
        <v/>
      </c>
      <c r="L724" s="98" t="str">
        <f>IF(Data!$B724:L$1008&lt;&gt;"",Data!L724,"")</f>
        <v/>
      </c>
      <c r="M724" s="98" t="str">
        <f>IF(Data!$B724:M$1008&lt;&gt;"",Data!M724,"")</f>
        <v/>
      </c>
      <c r="N724" s="98" t="str">
        <f>IF(Data!$B724:N$1008&lt;&gt;"",Data!N724,"")</f>
        <v/>
      </c>
      <c r="O724" s="98" t="str">
        <f>IF(Data!$B724:O$1008&lt;&gt;"",Data!O724,"")</f>
        <v/>
      </c>
      <c r="P724" s="98" t="str">
        <f>IF(Data!$B724:P$1008&lt;&gt;"",Data!P724,"")</f>
        <v/>
      </c>
      <c r="Q724" s="98" t="str">
        <f>IF(Data!$B724:Q$1008&lt;&gt;"",Data!Q724,"")</f>
        <v/>
      </c>
      <c r="R724" s="98" t="str">
        <f>IF(Data!$B724:R$1008&lt;&gt;"",Data!R724,"")</f>
        <v/>
      </c>
      <c r="S724" s="98" t="str">
        <f>IF(Data!$B724:S$1008&lt;&gt;"",Data!S724,"")</f>
        <v/>
      </c>
      <c r="T724" s="98" t="str">
        <f>IF(Data!$B724:T$1008&lt;&gt;"",Data!T724,"")</f>
        <v/>
      </c>
      <c r="U724" s="98" t="str">
        <f>IF(Data!$B724:U$1008&lt;&gt;"",Data!U724,"")</f>
        <v/>
      </c>
      <c r="AC724" s="16" t="str">
        <f t="shared" si="254"/>
        <v/>
      </c>
      <c r="AH724" s="3" t="str">
        <f t="shared" si="255"/>
        <v/>
      </c>
      <c r="AL724" s="3" t="str">
        <f t="shared" si="256"/>
        <v/>
      </c>
      <c r="AP724" s="3" t="str">
        <f t="shared" si="257"/>
        <v/>
      </c>
      <c r="AT724" s="3" t="str">
        <f t="shared" si="258"/>
        <v/>
      </c>
      <c r="AX724" s="3" t="str">
        <f t="shared" si="259"/>
        <v/>
      </c>
      <c r="BB724" s="3" t="str">
        <f t="shared" si="260"/>
        <v/>
      </c>
      <c r="BF724" s="3" t="str">
        <f t="shared" si="263"/>
        <v/>
      </c>
      <c r="BJ724" s="3" t="str">
        <f t="shared" si="261"/>
        <v/>
      </c>
      <c r="BN724" s="3" t="str">
        <f t="shared" si="262"/>
        <v/>
      </c>
      <c r="BR724" s="3" t="str">
        <f t="shared" si="264"/>
        <v/>
      </c>
      <c r="BS724" s="17"/>
      <c r="BT724" s="17"/>
      <c r="BV724" s="3" t="str">
        <f t="shared" si="265"/>
        <v/>
      </c>
      <c r="BW724" s="17"/>
      <c r="BX724" s="17"/>
      <c r="BZ724" s="3" t="str">
        <f t="shared" si="266"/>
        <v/>
      </c>
      <c r="CA724" s="17"/>
      <c r="CB724" s="17"/>
      <c r="CD724" s="3" t="str">
        <f t="shared" si="267"/>
        <v/>
      </c>
      <c r="CE724" s="17"/>
      <c r="CF724" s="17"/>
      <c r="CH724" s="3" t="str">
        <f t="shared" si="268"/>
        <v/>
      </c>
      <c r="CI724" s="17"/>
      <c r="CJ724" s="17"/>
      <c r="CL724" s="3" t="str">
        <f t="shared" si="269"/>
        <v/>
      </c>
      <c r="CM724" s="17"/>
      <c r="CN724" s="17"/>
      <c r="CP724" s="3" t="str">
        <f t="shared" si="270"/>
        <v/>
      </c>
      <c r="CQ724" s="17"/>
      <c r="CR724" s="17"/>
      <c r="CT724" s="3" t="str">
        <f t="shared" si="271"/>
        <v/>
      </c>
      <c r="CU724" s="17"/>
      <c r="CV724" s="17"/>
      <c r="CX724" s="3" t="str">
        <f t="shared" si="272"/>
        <v/>
      </c>
      <c r="CY724" s="17"/>
      <c r="CZ724" s="17"/>
      <c r="DB724" s="3" t="str">
        <f t="shared" si="273"/>
        <v/>
      </c>
      <c r="DC724" s="17"/>
      <c r="DD724" s="17"/>
      <c r="DF724" s="3" t="str">
        <f t="shared" si="274"/>
        <v/>
      </c>
    </row>
    <row r="725" spans="1:110">
      <c r="A725" s="48">
        <v>719</v>
      </c>
      <c r="B725" s="98" t="str">
        <f>IF(Data!B725:$B$1008&lt;&gt;"",Data!B725,"")</f>
        <v/>
      </c>
      <c r="C725" s="98" t="str">
        <f>IF(Data!$B725:C$1008&lt;&gt;"",Data!C725,"")</f>
        <v/>
      </c>
      <c r="D725" s="98" t="str">
        <f>IF(Data!$B725:D$1008&lt;&gt;"",Data!D725,"")</f>
        <v/>
      </c>
      <c r="E725" s="98" t="str">
        <f>IF(Data!$B725:E$1008&lt;&gt;"",Data!E725,"")</f>
        <v/>
      </c>
      <c r="F725" s="98" t="str">
        <f>IF(Data!$B725:F$1008&lt;&gt;"",Data!F725,"")</f>
        <v/>
      </c>
      <c r="G725" s="98" t="str">
        <f>IF(Data!$B725:G$1008&lt;&gt;"",Data!G725,"")</f>
        <v/>
      </c>
      <c r="H725" s="98" t="str">
        <f>IF(Data!$B725:H$1008&lt;&gt;"",Data!H725,"")</f>
        <v/>
      </c>
      <c r="I725" s="98" t="str">
        <f>IF(Data!$B725:I$1008&lt;&gt;"",Data!I725,"")</f>
        <v/>
      </c>
      <c r="J725" s="98" t="str">
        <f>IF(Data!$B725:J$1008&lt;&gt;"",Data!J725,"")</f>
        <v/>
      </c>
      <c r="K725" s="98" t="str">
        <f>IF(Data!$B725:K$1008&lt;&gt;"",Data!K725,"")</f>
        <v/>
      </c>
      <c r="L725" s="98" t="str">
        <f>IF(Data!$B725:L$1008&lt;&gt;"",Data!L725,"")</f>
        <v/>
      </c>
      <c r="M725" s="98" t="str">
        <f>IF(Data!$B725:M$1008&lt;&gt;"",Data!M725,"")</f>
        <v/>
      </c>
      <c r="N725" s="98" t="str">
        <f>IF(Data!$B725:N$1008&lt;&gt;"",Data!N725,"")</f>
        <v/>
      </c>
      <c r="O725" s="98" t="str">
        <f>IF(Data!$B725:O$1008&lt;&gt;"",Data!O725,"")</f>
        <v/>
      </c>
      <c r="P725" s="98" t="str">
        <f>IF(Data!$B725:P$1008&lt;&gt;"",Data!P725,"")</f>
        <v/>
      </c>
      <c r="Q725" s="98" t="str">
        <f>IF(Data!$B725:Q$1008&lt;&gt;"",Data!Q725,"")</f>
        <v/>
      </c>
      <c r="R725" s="98" t="str">
        <f>IF(Data!$B725:R$1008&lt;&gt;"",Data!R725,"")</f>
        <v/>
      </c>
      <c r="S725" s="98" t="str">
        <f>IF(Data!$B725:S$1008&lt;&gt;"",Data!S725,"")</f>
        <v/>
      </c>
      <c r="T725" s="98" t="str">
        <f>IF(Data!$B725:T$1008&lt;&gt;"",Data!T725,"")</f>
        <v/>
      </c>
      <c r="U725" s="98" t="str">
        <f>IF(Data!$B725:U$1008&lt;&gt;"",Data!U725,"")</f>
        <v/>
      </c>
      <c r="AC725" s="16" t="str">
        <f t="shared" si="254"/>
        <v/>
      </c>
      <c r="AH725" s="3" t="str">
        <f t="shared" si="255"/>
        <v/>
      </c>
      <c r="AL725" s="3" t="str">
        <f t="shared" si="256"/>
        <v/>
      </c>
      <c r="AP725" s="3" t="str">
        <f t="shared" si="257"/>
        <v/>
      </c>
      <c r="AT725" s="3" t="str">
        <f t="shared" si="258"/>
        <v/>
      </c>
      <c r="AX725" s="3" t="str">
        <f t="shared" si="259"/>
        <v/>
      </c>
      <c r="BB725" s="3" t="str">
        <f t="shared" si="260"/>
        <v/>
      </c>
      <c r="BF725" s="3" t="str">
        <f t="shared" si="263"/>
        <v/>
      </c>
      <c r="BJ725" s="3" t="str">
        <f t="shared" si="261"/>
        <v/>
      </c>
      <c r="BN725" s="3" t="str">
        <f t="shared" si="262"/>
        <v/>
      </c>
      <c r="BR725" s="3" t="str">
        <f t="shared" si="264"/>
        <v/>
      </c>
      <c r="BS725" s="17"/>
      <c r="BT725" s="17"/>
      <c r="BV725" s="3" t="str">
        <f t="shared" si="265"/>
        <v/>
      </c>
      <c r="BW725" s="17"/>
      <c r="BX725" s="17"/>
      <c r="BZ725" s="3" t="str">
        <f t="shared" si="266"/>
        <v/>
      </c>
      <c r="CA725" s="17"/>
      <c r="CB725" s="17"/>
      <c r="CD725" s="3" t="str">
        <f t="shared" si="267"/>
        <v/>
      </c>
      <c r="CE725" s="17"/>
      <c r="CF725" s="17"/>
      <c r="CH725" s="3" t="str">
        <f t="shared" si="268"/>
        <v/>
      </c>
      <c r="CI725" s="17"/>
      <c r="CJ725" s="17"/>
      <c r="CL725" s="3" t="str">
        <f t="shared" si="269"/>
        <v/>
      </c>
      <c r="CM725" s="17"/>
      <c r="CN725" s="17"/>
      <c r="CP725" s="3" t="str">
        <f t="shared" si="270"/>
        <v/>
      </c>
      <c r="CQ725" s="17"/>
      <c r="CR725" s="17"/>
      <c r="CT725" s="3" t="str">
        <f t="shared" si="271"/>
        <v/>
      </c>
      <c r="CU725" s="17"/>
      <c r="CV725" s="17"/>
      <c r="CX725" s="3" t="str">
        <f t="shared" si="272"/>
        <v/>
      </c>
      <c r="CY725" s="17"/>
      <c r="CZ725" s="17"/>
      <c r="DB725" s="3" t="str">
        <f t="shared" si="273"/>
        <v/>
      </c>
      <c r="DC725" s="17"/>
      <c r="DD725" s="17"/>
      <c r="DF725" s="3" t="str">
        <f t="shared" si="274"/>
        <v/>
      </c>
    </row>
    <row r="726" spans="1:110">
      <c r="A726" s="48">
        <v>720</v>
      </c>
      <c r="B726" s="98" t="str">
        <f>IF(Data!B726:$B$1008&lt;&gt;"",Data!B726,"")</f>
        <v/>
      </c>
      <c r="C726" s="98" t="str">
        <f>IF(Data!$B726:C$1008&lt;&gt;"",Data!C726,"")</f>
        <v/>
      </c>
      <c r="D726" s="98" t="str">
        <f>IF(Data!$B726:D$1008&lt;&gt;"",Data!D726,"")</f>
        <v/>
      </c>
      <c r="E726" s="98" t="str">
        <f>IF(Data!$B726:E$1008&lt;&gt;"",Data!E726,"")</f>
        <v/>
      </c>
      <c r="F726" s="98" t="str">
        <f>IF(Data!$B726:F$1008&lt;&gt;"",Data!F726,"")</f>
        <v/>
      </c>
      <c r="G726" s="98" t="str">
        <f>IF(Data!$B726:G$1008&lt;&gt;"",Data!G726,"")</f>
        <v/>
      </c>
      <c r="H726" s="98" t="str">
        <f>IF(Data!$B726:H$1008&lt;&gt;"",Data!H726,"")</f>
        <v/>
      </c>
      <c r="I726" s="98" t="str">
        <f>IF(Data!$B726:I$1008&lt;&gt;"",Data!I726,"")</f>
        <v/>
      </c>
      <c r="J726" s="98" t="str">
        <f>IF(Data!$B726:J$1008&lt;&gt;"",Data!J726,"")</f>
        <v/>
      </c>
      <c r="K726" s="98" t="str">
        <f>IF(Data!$B726:K$1008&lt;&gt;"",Data!K726,"")</f>
        <v/>
      </c>
      <c r="L726" s="98" t="str">
        <f>IF(Data!$B726:L$1008&lt;&gt;"",Data!L726,"")</f>
        <v/>
      </c>
      <c r="M726" s="98" t="str">
        <f>IF(Data!$B726:M$1008&lt;&gt;"",Data!M726,"")</f>
        <v/>
      </c>
      <c r="N726" s="98" t="str">
        <f>IF(Data!$B726:N$1008&lt;&gt;"",Data!N726,"")</f>
        <v/>
      </c>
      <c r="O726" s="98" t="str">
        <f>IF(Data!$B726:O$1008&lt;&gt;"",Data!O726,"")</f>
        <v/>
      </c>
      <c r="P726" s="98" t="str">
        <f>IF(Data!$B726:P$1008&lt;&gt;"",Data!P726,"")</f>
        <v/>
      </c>
      <c r="Q726" s="98" t="str">
        <f>IF(Data!$B726:Q$1008&lt;&gt;"",Data!Q726,"")</f>
        <v/>
      </c>
      <c r="R726" s="98" t="str">
        <f>IF(Data!$B726:R$1008&lt;&gt;"",Data!R726,"")</f>
        <v/>
      </c>
      <c r="S726" s="98" t="str">
        <f>IF(Data!$B726:S$1008&lt;&gt;"",Data!S726,"")</f>
        <v/>
      </c>
      <c r="T726" s="98" t="str">
        <f>IF(Data!$B726:T$1008&lt;&gt;"",Data!T726,"")</f>
        <v/>
      </c>
      <c r="U726" s="98" t="str">
        <f>IF(Data!$B726:U$1008&lt;&gt;"",Data!U726,"")</f>
        <v/>
      </c>
      <c r="AC726" s="16" t="str">
        <f t="shared" si="254"/>
        <v/>
      </c>
      <c r="AH726" s="3" t="str">
        <f t="shared" si="255"/>
        <v/>
      </c>
      <c r="AL726" s="3" t="str">
        <f t="shared" si="256"/>
        <v/>
      </c>
      <c r="AP726" s="3" t="str">
        <f t="shared" si="257"/>
        <v/>
      </c>
      <c r="AT726" s="3" t="str">
        <f t="shared" si="258"/>
        <v/>
      </c>
      <c r="AX726" s="3" t="str">
        <f t="shared" si="259"/>
        <v/>
      </c>
      <c r="BB726" s="3" t="str">
        <f t="shared" si="260"/>
        <v/>
      </c>
      <c r="BF726" s="3" t="str">
        <f t="shared" si="263"/>
        <v/>
      </c>
      <c r="BJ726" s="3" t="str">
        <f t="shared" si="261"/>
        <v/>
      </c>
      <c r="BN726" s="3" t="str">
        <f t="shared" si="262"/>
        <v/>
      </c>
      <c r="BR726" s="3" t="str">
        <f t="shared" si="264"/>
        <v/>
      </c>
      <c r="BS726" s="17"/>
      <c r="BT726" s="17"/>
      <c r="BV726" s="3" t="str">
        <f t="shared" si="265"/>
        <v/>
      </c>
      <c r="BW726" s="17"/>
      <c r="BX726" s="17"/>
      <c r="BZ726" s="3" t="str">
        <f t="shared" si="266"/>
        <v/>
      </c>
      <c r="CA726" s="17"/>
      <c r="CB726" s="17"/>
      <c r="CD726" s="3" t="str">
        <f t="shared" si="267"/>
        <v/>
      </c>
      <c r="CE726" s="17"/>
      <c r="CF726" s="17"/>
      <c r="CH726" s="3" t="str">
        <f t="shared" si="268"/>
        <v/>
      </c>
      <c r="CI726" s="17"/>
      <c r="CJ726" s="17"/>
      <c r="CL726" s="3" t="str">
        <f t="shared" si="269"/>
        <v/>
      </c>
      <c r="CM726" s="17"/>
      <c r="CN726" s="17"/>
      <c r="CP726" s="3" t="str">
        <f t="shared" si="270"/>
        <v/>
      </c>
      <c r="CQ726" s="17"/>
      <c r="CR726" s="17"/>
      <c r="CT726" s="3" t="str">
        <f t="shared" si="271"/>
        <v/>
      </c>
      <c r="CU726" s="17"/>
      <c r="CV726" s="17"/>
      <c r="CX726" s="3" t="str">
        <f t="shared" si="272"/>
        <v/>
      </c>
      <c r="CY726" s="17"/>
      <c r="CZ726" s="17"/>
      <c r="DB726" s="3" t="str">
        <f t="shared" si="273"/>
        <v/>
      </c>
      <c r="DC726" s="17"/>
      <c r="DD726" s="17"/>
      <c r="DF726" s="3" t="str">
        <f t="shared" si="274"/>
        <v/>
      </c>
    </row>
    <row r="727" spans="1:110">
      <c r="A727" s="48">
        <v>721</v>
      </c>
      <c r="B727" s="98" t="str">
        <f>IF(Data!B727:$B$1008&lt;&gt;"",Data!B727,"")</f>
        <v/>
      </c>
      <c r="C727" s="98" t="str">
        <f>IF(Data!$B727:C$1008&lt;&gt;"",Data!C727,"")</f>
        <v/>
      </c>
      <c r="D727" s="98" t="str">
        <f>IF(Data!$B727:D$1008&lt;&gt;"",Data!D727,"")</f>
        <v/>
      </c>
      <c r="E727" s="98" t="str">
        <f>IF(Data!$B727:E$1008&lt;&gt;"",Data!E727,"")</f>
        <v/>
      </c>
      <c r="F727" s="98" t="str">
        <f>IF(Data!$B727:F$1008&lt;&gt;"",Data!F727,"")</f>
        <v/>
      </c>
      <c r="G727" s="98" t="str">
        <f>IF(Data!$B727:G$1008&lt;&gt;"",Data!G727,"")</f>
        <v/>
      </c>
      <c r="H727" s="98" t="str">
        <f>IF(Data!$B727:H$1008&lt;&gt;"",Data!H727,"")</f>
        <v/>
      </c>
      <c r="I727" s="98" t="str">
        <f>IF(Data!$B727:I$1008&lt;&gt;"",Data!I727,"")</f>
        <v/>
      </c>
      <c r="J727" s="98" t="str">
        <f>IF(Data!$B727:J$1008&lt;&gt;"",Data!J727,"")</f>
        <v/>
      </c>
      <c r="K727" s="98" t="str">
        <f>IF(Data!$B727:K$1008&lt;&gt;"",Data!K727,"")</f>
        <v/>
      </c>
      <c r="L727" s="98" t="str">
        <f>IF(Data!$B727:L$1008&lt;&gt;"",Data!L727,"")</f>
        <v/>
      </c>
      <c r="M727" s="98" t="str">
        <f>IF(Data!$B727:M$1008&lt;&gt;"",Data!M727,"")</f>
        <v/>
      </c>
      <c r="N727" s="98" t="str">
        <f>IF(Data!$B727:N$1008&lt;&gt;"",Data!N727,"")</f>
        <v/>
      </c>
      <c r="O727" s="98" t="str">
        <f>IF(Data!$B727:O$1008&lt;&gt;"",Data!O727,"")</f>
        <v/>
      </c>
      <c r="P727" s="98" t="str">
        <f>IF(Data!$B727:P$1008&lt;&gt;"",Data!P727,"")</f>
        <v/>
      </c>
      <c r="Q727" s="98" t="str">
        <f>IF(Data!$B727:Q$1008&lt;&gt;"",Data!Q727,"")</f>
        <v/>
      </c>
      <c r="R727" s="98" t="str">
        <f>IF(Data!$B727:R$1008&lt;&gt;"",Data!R727,"")</f>
        <v/>
      </c>
      <c r="S727" s="98" t="str">
        <f>IF(Data!$B727:S$1008&lt;&gt;"",Data!S727,"")</f>
        <v/>
      </c>
      <c r="T727" s="98" t="str">
        <f>IF(Data!$B727:T$1008&lt;&gt;"",Data!T727,"")</f>
        <v/>
      </c>
      <c r="U727" s="98" t="str">
        <f>IF(Data!$B727:U$1008&lt;&gt;"",Data!U727,"")</f>
        <v/>
      </c>
      <c r="AC727" s="16" t="str">
        <f t="shared" si="254"/>
        <v/>
      </c>
      <c r="AH727" s="3" t="str">
        <f t="shared" si="255"/>
        <v/>
      </c>
      <c r="AL727" s="3" t="str">
        <f t="shared" si="256"/>
        <v/>
      </c>
      <c r="AP727" s="3" t="str">
        <f t="shared" si="257"/>
        <v/>
      </c>
      <c r="AT727" s="3" t="str">
        <f t="shared" si="258"/>
        <v/>
      </c>
      <c r="AX727" s="3" t="str">
        <f t="shared" si="259"/>
        <v/>
      </c>
      <c r="BB727" s="3" t="str">
        <f t="shared" si="260"/>
        <v/>
      </c>
      <c r="BF727" s="3" t="str">
        <f t="shared" si="263"/>
        <v/>
      </c>
      <c r="BJ727" s="3" t="str">
        <f t="shared" si="261"/>
        <v/>
      </c>
      <c r="BN727" s="3" t="str">
        <f t="shared" si="262"/>
        <v/>
      </c>
      <c r="BR727" s="3" t="str">
        <f t="shared" si="264"/>
        <v/>
      </c>
      <c r="BS727" s="17"/>
      <c r="BT727" s="17"/>
      <c r="BV727" s="3" t="str">
        <f t="shared" si="265"/>
        <v/>
      </c>
      <c r="BW727" s="17"/>
      <c r="BX727" s="17"/>
      <c r="BZ727" s="3" t="str">
        <f t="shared" si="266"/>
        <v/>
      </c>
      <c r="CA727" s="17"/>
      <c r="CB727" s="17"/>
      <c r="CD727" s="3" t="str">
        <f t="shared" si="267"/>
        <v/>
      </c>
      <c r="CE727" s="17"/>
      <c r="CF727" s="17"/>
      <c r="CH727" s="3" t="str">
        <f t="shared" si="268"/>
        <v/>
      </c>
      <c r="CI727" s="17"/>
      <c r="CJ727" s="17"/>
      <c r="CL727" s="3" t="str">
        <f t="shared" si="269"/>
        <v/>
      </c>
      <c r="CM727" s="17"/>
      <c r="CN727" s="17"/>
      <c r="CP727" s="3" t="str">
        <f t="shared" si="270"/>
        <v/>
      </c>
      <c r="CQ727" s="17"/>
      <c r="CR727" s="17"/>
      <c r="CT727" s="3" t="str">
        <f t="shared" si="271"/>
        <v/>
      </c>
      <c r="CU727" s="17"/>
      <c r="CV727" s="17"/>
      <c r="CX727" s="3" t="str">
        <f t="shared" si="272"/>
        <v/>
      </c>
      <c r="CY727" s="17"/>
      <c r="CZ727" s="17"/>
      <c r="DB727" s="3" t="str">
        <f t="shared" si="273"/>
        <v/>
      </c>
      <c r="DC727" s="17"/>
      <c r="DD727" s="17"/>
      <c r="DF727" s="3" t="str">
        <f t="shared" si="274"/>
        <v/>
      </c>
    </row>
    <row r="728" spans="1:110">
      <c r="A728" s="48">
        <v>722</v>
      </c>
      <c r="B728" s="98" t="str">
        <f>IF(Data!B728:$B$1008&lt;&gt;"",Data!B728,"")</f>
        <v/>
      </c>
      <c r="C728" s="98" t="str">
        <f>IF(Data!$B728:C$1008&lt;&gt;"",Data!C728,"")</f>
        <v/>
      </c>
      <c r="D728" s="98" t="str">
        <f>IF(Data!$B728:D$1008&lt;&gt;"",Data!D728,"")</f>
        <v/>
      </c>
      <c r="E728" s="98" t="str">
        <f>IF(Data!$B728:E$1008&lt;&gt;"",Data!E728,"")</f>
        <v/>
      </c>
      <c r="F728" s="98" t="str">
        <f>IF(Data!$B728:F$1008&lt;&gt;"",Data!F728,"")</f>
        <v/>
      </c>
      <c r="G728" s="98" t="str">
        <f>IF(Data!$B728:G$1008&lt;&gt;"",Data!G728,"")</f>
        <v/>
      </c>
      <c r="H728" s="98" t="str">
        <f>IF(Data!$B728:H$1008&lt;&gt;"",Data!H728,"")</f>
        <v/>
      </c>
      <c r="I728" s="98" t="str">
        <f>IF(Data!$B728:I$1008&lt;&gt;"",Data!I728,"")</f>
        <v/>
      </c>
      <c r="J728" s="98" t="str">
        <f>IF(Data!$B728:J$1008&lt;&gt;"",Data!J728,"")</f>
        <v/>
      </c>
      <c r="K728" s="98" t="str">
        <f>IF(Data!$B728:K$1008&lt;&gt;"",Data!K728,"")</f>
        <v/>
      </c>
      <c r="L728" s="98" t="str">
        <f>IF(Data!$B728:L$1008&lt;&gt;"",Data!L728,"")</f>
        <v/>
      </c>
      <c r="M728" s="98" t="str">
        <f>IF(Data!$B728:M$1008&lt;&gt;"",Data!M728,"")</f>
        <v/>
      </c>
      <c r="N728" s="98" t="str">
        <f>IF(Data!$B728:N$1008&lt;&gt;"",Data!N728,"")</f>
        <v/>
      </c>
      <c r="O728" s="98" t="str">
        <f>IF(Data!$B728:O$1008&lt;&gt;"",Data!O728,"")</f>
        <v/>
      </c>
      <c r="P728" s="98" t="str">
        <f>IF(Data!$B728:P$1008&lt;&gt;"",Data!P728,"")</f>
        <v/>
      </c>
      <c r="Q728" s="98" t="str">
        <f>IF(Data!$B728:Q$1008&lt;&gt;"",Data!Q728,"")</f>
        <v/>
      </c>
      <c r="R728" s="98" t="str">
        <f>IF(Data!$B728:R$1008&lt;&gt;"",Data!R728,"")</f>
        <v/>
      </c>
      <c r="S728" s="98" t="str">
        <f>IF(Data!$B728:S$1008&lt;&gt;"",Data!S728,"")</f>
        <v/>
      </c>
      <c r="T728" s="98" t="str">
        <f>IF(Data!$B728:T$1008&lt;&gt;"",Data!T728,"")</f>
        <v/>
      </c>
      <c r="U728" s="98" t="str">
        <f>IF(Data!$B728:U$1008&lt;&gt;"",Data!U728,"")</f>
        <v/>
      </c>
      <c r="AC728" s="16" t="str">
        <f t="shared" si="254"/>
        <v/>
      </c>
      <c r="AH728" s="3" t="str">
        <f t="shared" si="255"/>
        <v/>
      </c>
      <c r="AL728" s="3" t="str">
        <f t="shared" si="256"/>
        <v/>
      </c>
      <c r="AP728" s="3" t="str">
        <f t="shared" si="257"/>
        <v/>
      </c>
      <c r="AT728" s="3" t="str">
        <f t="shared" si="258"/>
        <v/>
      </c>
      <c r="AX728" s="3" t="str">
        <f t="shared" si="259"/>
        <v/>
      </c>
      <c r="BB728" s="3" t="str">
        <f t="shared" si="260"/>
        <v/>
      </c>
      <c r="BF728" s="3" t="str">
        <f t="shared" si="263"/>
        <v/>
      </c>
      <c r="BJ728" s="3" t="str">
        <f t="shared" si="261"/>
        <v/>
      </c>
      <c r="BN728" s="3" t="str">
        <f t="shared" si="262"/>
        <v/>
      </c>
      <c r="BR728" s="3" t="str">
        <f t="shared" si="264"/>
        <v/>
      </c>
      <c r="BS728" s="17"/>
      <c r="BT728" s="17"/>
      <c r="BV728" s="3" t="str">
        <f t="shared" si="265"/>
        <v/>
      </c>
      <c r="BW728" s="17"/>
      <c r="BX728" s="17"/>
      <c r="BZ728" s="3" t="str">
        <f t="shared" si="266"/>
        <v/>
      </c>
      <c r="CA728" s="17"/>
      <c r="CB728" s="17"/>
      <c r="CD728" s="3" t="str">
        <f t="shared" si="267"/>
        <v/>
      </c>
      <c r="CE728" s="17"/>
      <c r="CF728" s="17"/>
      <c r="CH728" s="3" t="str">
        <f t="shared" si="268"/>
        <v/>
      </c>
      <c r="CI728" s="17"/>
      <c r="CJ728" s="17"/>
      <c r="CL728" s="3" t="str">
        <f t="shared" si="269"/>
        <v/>
      </c>
      <c r="CM728" s="17"/>
      <c r="CN728" s="17"/>
      <c r="CP728" s="3" t="str">
        <f t="shared" si="270"/>
        <v/>
      </c>
      <c r="CQ728" s="17"/>
      <c r="CR728" s="17"/>
      <c r="CT728" s="3" t="str">
        <f t="shared" si="271"/>
        <v/>
      </c>
      <c r="CU728" s="17"/>
      <c r="CV728" s="17"/>
      <c r="CX728" s="3" t="str">
        <f t="shared" si="272"/>
        <v/>
      </c>
      <c r="CY728" s="17"/>
      <c r="CZ728" s="17"/>
      <c r="DB728" s="3" t="str">
        <f t="shared" si="273"/>
        <v/>
      </c>
      <c r="DC728" s="17"/>
      <c r="DD728" s="17"/>
      <c r="DF728" s="3" t="str">
        <f t="shared" si="274"/>
        <v/>
      </c>
    </row>
    <row r="729" spans="1:110">
      <c r="A729" s="48">
        <v>723</v>
      </c>
      <c r="B729" s="98" t="str">
        <f>IF(Data!B729:$B$1008&lt;&gt;"",Data!B729,"")</f>
        <v/>
      </c>
      <c r="C729" s="98" t="str">
        <f>IF(Data!$B729:C$1008&lt;&gt;"",Data!C729,"")</f>
        <v/>
      </c>
      <c r="D729" s="98" t="str">
        <f>IF(Data!$B729:D$1008&lt;&gt;"",Data!D729,"")</f>
        <v/>
      </c>
      <c r="E729" s="98" t="str">
        <f>IF(Data!$B729:E$1008&lt;&gt;"",Data!E729,"")</f>
        <v/>
      </c>
      <c r="F729" s="98" t="str">
        <f>IF(Data!$B729:F$1008&lt;&gt;"",Data!F729,"")</f>
        <v/>
      </c>
      <c r="G729" s="98" t="str">
        <f>IF(Data!$B729:G$1008&lt;&gt;"",Data!G729,"")</f>
        <v/>
      </c>
      <c r="H729" s="98" t="str">
        <f>IF(Data!$B729:H$1008&lt;&gt;"",Data!H729,"")</f>
        <v/>
      </c>
      <c r="I729" s="98" t="str">
        <f>IF(Data!$B729:I$1008&lt;&gt;"",Data!I729,"")</f>
        <v/>
      </c>
      <c r="J729" s="98" t="str">
        <f>IF(Data!$B729:J$1008&lt;&gt;"",Data!J729,"")</f>
        <v/>
      </c>
      <c r="K729" s="98" t="str">
        <f>IF(Data!$B729:K$1008&lt;&gt;"",Data!K729,"")</f>
        <v/>
      </c>
      <c r="L729" s="98" t="str">
        <f>IF(Data!$B729:L$1008&lt;&gt;"",Data!L729,"")</f>
        <v/>
      </c>
      <c r="M729" s="98" t="str">
        <f>IF(Data!$B729:M$1008&lt;&gt;"",Data!M729,"")</f>
        <v/>
      </c>
      <c r="N729" s="98" t="str">
        <f>IF(Data!$B729:N$1008&lt;&gt;"",Data!N729,"")</f>
        <v/>
      </c>
      <c r="O729" s="98" t="str">
        <f>IF(Data!$B729:O$1008&lt;&gt;"",Data!O729,"")</f>
        <v/>
      </c>
      <c r="P729" s="98" t="str">
        <f>IF(Data!$B729:P$1008&lt;&gt;"",Data!P729,"")</f>
        <v/>
      </c>
      <c r="Q729" s="98" t="str">
        <f>IF(Data!$B729:Q$1008&lt;&gt;"",Data!Q729,"")</f>
        <v/>
      </c>
      <c r="R729" s="98" t="str">
        <f>IF(Data!$B729:R$1008&lt;&gt;"",Data!R729,"")</f>
        <v/>
      </c>
      <c r="S729" s="98" t="str">
        <f>IF(Data!$B729:S$1008&lt;&gt;"",Data!S729,"")</f>
        <v/>
      </c>
      <c r="T729" s="98" t="str">
        <f>IF(Data!$B729:T$1008&lt;&gt;"",Data!T729,"")</f>
        <v/>
      </c>
      <c r="U729" s="98" t="str">
        <f>IF(Data!$B729:U$1008&lt;&gt;"",Data!U729,"")</f>
        <v/>
      </c>
      <c r="AC729" s="16" t="str">
        <f t="shared" si="254"/>
        <v/>
      </c>
      <c r="AH729" s="3" t="str">
        <f t="shared" si="255"/>
        <v/>
      </c>
      <c r="AL729" s="3" t="str">
        <f t="shared" si="256"/>
        <v/>
      </c>
      <c r="AP729" s="3" t="str">
        <f t="shared" si="257"/>
        <v/>
      </c>
      <c r="AT729" s="3" t="str">
        <f t="shared" si="258"/>
        <v/>
      </c>
      <c r="AX729" s="3" t="str">
        <f t="shared" si="259"/>
        <v/>
      </c>
      <c r="BB729" s="3" t="str">
        <f t="shared" si="260"/>
        <v/>
      </c>
      <c r="BF729" s="3" t="str">
        <f t="shared" si="263"/>
        <v/>
      </c>
      <c r="BJ729" s="3" t="str">
        <f t="shared" si="261"/>
        <v/>
      </c>
      <c r="BN729" s="3" t="str">
        <f t="shared" si="262"/>
        <v/>
      </c>
      <c r="BR729" s="3" t="str">
        <f t="shared" si="264"/>
        <v/>
      </c>
      <c r="BS729" s="17"/>
      <c r="BT729" s="17"/>
      <c r="BV729" s="3" t="str">
        <f t="shared" si="265"/>
        <v/>
      </c>
      <c r="BW729" s="17"/>
      <c r="BX729" s="17"/>
      <c r="BZ729" s="3" t="str">
        <f t="shared" si="266"/>
        <v/>
      </c>
      <c r="CA729" s="17"/>
      <c r="CB729" s="17"/>
      <c r="CD729" s="3" t="str">
        <f t="shared" si="267"/>
        <v/>
      </c>
      <c r="CE729" s="17"/>
      <c r="CF729" s="17"/>
      <c r="CH729" s="3" t="str">
        <f t="shared" si="268"/>
        <v/>
      </c>
      <c r="CI729" s="17"/>
      <c r="CJ729" s="17"/>
      <c r="CL729" s="3" t="str">
        <f t="shared" si="269"/>
        <v/>
      </c>
      <c r="CM729" s="17"/>
      <c r="CN729" s="17"/>
      <c r="CP729" s="3" t="str">
        <f t="shared" si="270"/>
        <v/>
      </c>
      <c r="CQ729" s="17"/>
      <c r="CR729" s="17"/>
      <c r="CT729" s="3" t="str">
        <f t="shared" si="271"/>
        <v/>
      </c>
      <c r="CU729" s="17"/>
      <c r="CV729" s="17"/>
      <c r="CX729" s="3" t="str">
        <f t="shared" si="272"/>
        <v/>
      </c>
      <c r="CY729" s="17"/>
      <c r="CZ729" s="17"/>
      <c r="DB729" s="3" t="str">
        <f t="shared" si="273"/>
        <v/>
      </c>
      <c r="DC729" s="17"/>
      <c r="DD729" s="17"/>
      <c r="DF729" s="3" t="str">
        <f t="shared" si="274"/>
        <v/>
      </c>
    </row>
    <row r="730" spans="1:110">
      <c r="A730" s="48">
        <v>724</v>
      </c>
      <c r="B730" s="98" t="str">
        <f>IF(Data!B730:$B$1008&lt;&gt;"",Data!B730,"")</f>
        <v/>
      </c>
      <c r="C730" s="98" t="str">
        <f>IF(Data!$B730:C$1008&lt;&gt;"",Data!C730,"")</f>
        <v/>
      </c>
      <c r="D730" s="98" t="str">
        <f>IF(Data!$B730:D$1008&lt;&gt;"",Data!D730,"")</f>
        <v/>
      </c>
      <c r="E730" s="98" t="str">
        <f>IF(Data!$B730:E$1008&lt;&gt;"",Data!E730,"")</f>
        <v/>
      </c>
      <c r="F730" s="98" t="str">
        <f>IF(Data!$B730:F$1008&lt;&gt;"",Data!F730,"")</f>
        <v/>
      </c>
      <c r="G730" s="98" t="str">
        <f>IF(Data!$B730:G$1008&lt;&gt;"",Data!G730,"")</f>
        <v/>
      </c>
      <c r="H730" s="98" t="str">
        <f>IF(Data!$B730:H$1008&lt;&gt;"",Data!H730,"")</f>
        <v/>
      </c>
      <c r="I730" s="98" t="str">
        <f>IF(Data!$B730:I$1008&lt;&gt;"",Data!I730,"")</f>
        <v/>
      </c>
      <c r="J730" s="98" t="str">
        <f>IF(Data!$B730:J$1008&lt;&gt;"",Data!J730,"")</f>
        <v/>
      </c>
      <c r="K730" s="98" t="str">
        <f>IF(Data!$B730:K$1008&lt;&gt;"",Data!K730,"")</f>
        <v/>
      </c>
      <c r="L730" s="98" t="str">
        <f>IF(Data!$B730:L$1008&lt;&gt;"",Data!L730,"")</f>
        <v/>
      </c>
      <c r="M730" s="98" t="str">
        <f>IF(Data!$B730:M$1008&lt;&gt;"",Data!M730,"")</f>
        <v/>
      </c>
      <c r="N730" s="98" t="str">
        <f>IF(Data!$B730:N$1008&lt;&gt;"",Data!N730,"")</f>
        <v/>
      </c>
      <c r="O730" s="98" t="str">
        <f>IF(Data!$B730:O$1008&lt;&gt;"",Data!O730,"")</f>
        <v/>
      </c>
      <c r="P730" s="98" t="str">
        <f>IF(Data!$B730:P$1008&lt;&gt;"",Data!P730,"")</f>
        <v/>
      </c>
      <c r="Q730" s="98" t="str">
        <f>IF(Data!$B730:Q$1008&lt;&gt;"",Data!Q730,"")</f>
        <v/>
      </c>
      <c r="R730" s="98" t="str">
        <f>IF(Data!$B730:R$1008&lt;&gt;"",Data!R730,"")</f>
        <v/>
      </c>
      <c r="S730" s="98" t="str">
        <f>IF(Data!$B730:S$1008&lt;&gt;"",Data!S730,"")</f>
        <v/>
      </c>
      <c r="T730" s="98" t="str">
        <f>IF(Data!$B730:T$1008&lt;&gt;"",Data!T730,"")</f>
        <v/>
      </c>
      <c r="U730" s="98" t="str">
        <f>IF(Data!$B730:U$1008&lt;&gt;"",Data!U730,"")</f>
        <v/>
      </c>
      <c r="AC730" s="16" t="str">
        <f t="shared" si="254"/>
        <v/>
      </c>
      <c r="AH730" s="3" t="str">
        <f t="shared" si="255"/>
        <v/>
      </c>
      <c r="AL730" s="3" t="str">
        <f t="shared" si="256"/>
        <v/>
      </c>
      <c r="AP730" s="3" t="str">
        <f t="shared" si="257"/>
        <v/>
      </c>
      <c r="AT730" s="3" t="str">
        <f t="shared" si="258"/>
        <v/>
      </c>
      <c r="AX730" s="3" t="str">
        <f t="shared" si="259"/>
        <v/>
      </c>
      <c r="BB730" s="3" t="str">
        <f t="shared" si="260"/>
        <v/>
      </c>
      <c r="BF730" s="3" t="str">
        <f t="shared" si="263"/>
        <v/>
      </c>
      <c r="BJ730" s="3" t="str">
        <f t="shared" si="261"/>
        <v/>
      </c>
      <c r="BN730" s="3" t="str">
        <f t="shared" si="262"/>
        <v/>
      </c>
      <c r="BR730" s="3" t="str">
        <f t="shared" si="264"/>
        <v/>
      </c>
      <c r="BS730" s="17"/>
      <c r="BT730" s="17"/>
      <c r="BV730" s="3" t="str">
        <f t="shared" si="265"/>
        <v/>
      </c>
      <c r="BW730" s="17"/>
      <c r="BX730" s="17"/>
      <c r="BZ730" s="3" t="str">
        <f t="shared" si="266"/>
        <v/>
      </c>
      <c r="CA730" s="17"/>
      <c r="CB730" s="17"/>
      <c r="CD730" s="3" t="str">
        <f t="shared" si="267"/>
        <v/>
      </c>
      <c r="CE730" s="17"/>
      <c r="CF730" s="17"/>
      <c r="CH730" s="3" t="str">
        <f t="shared" si="268"/>
        <v/>
      </c>
      <c r="CI730" s="17"/>
      <c r="CJ730" s="17"/>
      <c r="CL730" s="3" t="str">
        <f t="shared" si="269"/>
        <v/>
      </c>
      <c r="CM730" s="17"/>
      <c r="CN730" s="17"/>
      <c r="CP730" s="3" t="str">
        <f t="shared" si="270"/>
        <v/>
      </c>
      <c r="CQ730" s="17"/>
      <c r="CR730" s="17"/>
      <c r="CT730" s="3" t="str">
        <f t="shared" si="271"/>
        <v/>
      </c>
      <c r="CU730" s="17"/>
      <c r="CV730" s="17"/>
      <c r="CX730" s="3" t="str">
        <f t="shared" si="272"/>
        <v/>
      </c>
      <c r="CY730" s="17"/>
      <c r="CZ730" s="17"/>
      <c r="DB730" s="3" t="str">
        <f t="shared" si="273"/>
        <v/>
      </c>
      <c r="DC730" s="17"/>
      <c r="DD730" s="17"/>
      <c r="DF730" s="3" t="str">
        <f t="shared" si="274"/>
        <v/>
      </c>
    </row>
    <row r="731" spans="1:110">
      <c r="A731" s="48">
        <v>725</v>
      </c>
      <c r="B731" s="98" t="str">
        <f>IF(Data!B731:$B$1008&lt;&gt;"",Data!B731,"")</f>
        <v/>
      </c>
      <c r="C731" s="98" t="str">
        <f>IF(Data!$B731:C$1008&lt;&gt;"",Data!C731,"")</f>
        <v/>
      </c>
      <c r="D731" s="98" t="str">
        <f>IF(Data!$B731:D$1008&lt;&gt;"",Data!D731,"")</f>
        <v/>
      </c>
      <c r="E731" s="98" t="str">
        <f>IF(Data!$B731:E$1008&lt;&gt;"",Data!E731,"")</f>
        <v/>
      </c>
      <c r="F731" s="98" t="str">
        <f>IF(Data!$B731:F$1008&lt;&gt;"",Data!F731,"")</f>
        <v/>
      </c>
      <c r="G731" s="98" t="str">
        <f>IF(Data!$B731:G$1008&lt;&gt;"",Data!G731,"")</f>
        <v/>
      </c>
      <c r="H731" s="98" t="str">
        <f>IF(Data!$B731:H$1008&lt;&gt;"",Data!H731,"")</f>
        <v/>
      </c>
      <c r="I731" s="98" t="str">
        <f>IF(Data!$B731:I$1008&lt;&gt;"",Data!I731,"")</f>
        <v/>
      </c>
      <c r="J731" s="98" t="str">
        <f>IF(Data!$B731:J$1008&lt;&gt;"",Data!J731,"")</f>
        <v/>
      </c>
      <c r="K731" s="98" t="str">
        <f>IF(Data!$B731:K$1008&lt;&gt;"",Data!K731,"")</f>
        <v/>
      </c>
      <c r="L731" s="98" t="str">
        <f>IF(Data!$B731:L$1008&lt;&gt;"",Data!L731,"")</f>
        <v/>
      </c>
      <c r="M731" s="98" t="str">
        <f>IF(Data!$B731:M$1008&lt;&gt;"",Data!M731,"")</f>
        <v/>
      </c>
      <c r="N731" s="98" t="str">
        <f>IF(Data!$B731:N$1008&lt;&gt;"",Data!N731,"")</f>
        <v/>
      </c>
      <c r="O731" s="98" t="str">
        <f>IF(Data!$B731:O$1008&lt;&gt;"",Data!O731,"")</f>
        <v/>
      </c>
      <c r="P731" s="98" t="str">
        <f>IF(Data!$B731:P$1008&lt;&gt;"",Data!P731,"")</f>
        <v/>
      </c>
      <c r="Q731" s="98" t="str">
        <f>IF(Data!$B731:Q$1008&lt;&gt;"",Data!Q731,"")</f>
        <v/>
      </c>
      <c r="R731" s="98" t="str">
        <f>IF(Data!$B731:R$1008&lt;&gt;"",Data!R731,"")</f>
        <v/>
      </c>
      <c r="S731" s="98" t="str">
        <f>IF(Data!$B731:S$1008&lt;&gt;"",Data!S731,"")</f>
        <v/>
      </c>
      <c r="T731" s="98" t="str">
        <f>IF(Data!$B731:T$1008&lt;&gt;"",Data!T731,"")</f>
        <v/>
      </c>
      <c r="U731" s="98" t="str">
        <f>IF(Data!$B731:U$1008&lt;&gt;"",Data!U731,"")</f>
        <v/>
      </c>
      <c r="AC731" s="16" t="str">
        <f t="shared" si="254"/>
        <v/>
      </c>
      <c r="AH731" s="3" t="str">
        <f t="shared" si="255"/>
        <v/>
      </c>
      <c r="AL731" s="3" t="str">
        <f t="shared" si="256"/>
        <v/>
      </c>
      <c r="AP731" s="3" t="str">
        <f t="shared" si="257"/>
        <v/>
      </c>
      <c r="AT731" s="3" t="str">
        <f t="shared" si="258"/>
        <v/>
      </c>
      <c r="AX731" s="3" t="str">
        <f t="shared" si="259"/>
        <v/>
      </c>
      <c r="BB731" s="3" t="str">
        <f t="shared" si="260"/>
        <v/>
      </c>
      <c r="BF731" s="3" t="str">
        <f t="shared" si="263"/>
        <v/>
      </c>
      <c r="BJ731" s="3" t="str">
        <f t="shared" si="261"/>
        <v/>
      </c>
      <c r="BN731" s="3" t="str">
        <f t="shared" si="262"/>
        <v/>
      </c>
      <c r="BR731" s="3" t="str">
        <f t="shared" si="264"/>
        <v/>
      </c>
      <c r="BS731" s="17"/>
      <c r="BT731" s="17"/>
      <c r="BV731" s="3" t="str">
        <f t="shared" si="265"/>
        <v/>
      </c>
      <c r="BW731" s="17"/>
      <c r="BX731" s="17"/>
      <c r="BZ731" s="3" t="str">
        <f t="shared" si="266"/>
        <v/>
      </c>
      <c r="CA731" s="17"/>
      <c r="CB731" s="17"/>
      <c r="CD731" s="3" t="str">
        <f t="shared" si="267"/>
        <v/>
      </c>
      <c r="CE731" s="17"/>
      <c r="CF731" s="17"/>
      <c r="CH731" s="3" t="str">
        <f t="shared" si="268"/>
        <v/>
      </c>
      <c r="CI731" s="17"/>
      <c r="CJ731" s="17"/>
      <c r="CL731" s="3" t="str">
        <f t="shared" si="269"/>
        <v/>
      </c>
      <c r="CM731" s="17"/>
      <c r="CN731" s="17"/>
      <c r="CP731" s="3" t="str">
        <f t="shared" si="270"/>
        <v/>
      </c>
      <c r="CQ731" s="17"/>
      <c r="CR731" s="17"/>
      <c r="CT731" s="3" t="str">
        <f t="shared" si="271"/>
        <v/>
      </c>
      <c r="CU731" s="17"/>
      <c r="CV731" s="17"/>
      <c r="CX731" s="3" t="str">
        <f t="shared" si="272"/>
        <v/>
      </c>
      <c r="CY731" s="17"/>
      <c r="CZ731" s="17"/>
      <c r="DB731" s="3" t="str">
        <f t="shared" si="273"/>
        <v/>
      </c>
      <c r="DC731" s="17"/>
      <c r="DD731" s="17"/>
      <c r="DF731" s="3" t="str">
        <f t="shared" si="274"/>
        <v/>
      </c>
    </row>
    <row r="732" spans="1:110">
      <c r="A732" s="48">
        <v>726</v>
      </c>
      <c r="B732" s="98" t="str">
        <f>IF(Data!B732:$B$1008&lt;&gt;"",Data!B732,"")</f>
        <v/>
      </c>
      <c r="C732" s="98" t="str">
        <f>IF(Data!$B732:C$1008&lt;&gt;"",Data!C732,"")</f>
        <v/>
      </c>
      <c r="D732" s="98" t="str">
        <f>IF(Data!$B732:D$1008&lt;&gt;"",Data!D732,"")</f>
        <v/>
      </c>
      <c r="E732" s="98" t="str">
        <f>IF(Data!$B732:E$1008&lt;&gt;"",Data!E732,"")</f>
        <v/>
      </c>
      <c r="F732" s="98" t="str">
        <f>IF(Data!$B732:F$1008&lt;&gt;"",Data!F732,"")</f>
        <v/>
      </c>
      <c r="G732" s="98" t="str">
        <f>IF(Data!$B732:G$1008&lt;&gt;"",Data!G732,"")</f>
        <v/>
      </c>
      <c r="H732" s="98" t="str">
        <f>IF(Data!$B732:H$1008&lt;&gt;"",Data!H732,"")</f>
        <v/>
      </c>
      <c r="I732" s="98" t="str">
        <f>IF(Data!$B732:I$1008&lt;&gt;"",Data!I732,"")</f>
        <v/>
      </c>
      <c r="J732" s="98" t="str">
        <f>IF(Data!$B732:J$1008&lt;&gt;"",Data!J732,"")</f>
        <v/>
      </c>
      <c r="K732" s="98" t="str">
        <f>IF(Data!$B732:K$1008&lt;&gt;"",Data!K732,"")</f>
        <v/>
      </c>
      <c r="L732" s="98" t="str">
        <f>IF(Data!$B732:L$1008&lt;&gt;"",Data!L732,"")</f>
        <v/>
      </c>
      <c r="M732" s="98" t="str">
        <f>IF(Data!$B732:M$1008&lt;&gt;"",Data!M732,"")</f>
        <v/>
      </c>
      <c r="N732" s="98" t="str">
        <f>IF(Data!$B732:N$1008&lt;&gt;"",Data!N732,"")</f>
        <v/>
      </c>
      <c r="O732" s="98" t="str">
        <f>IF(Data!$B732:O$1008&lt;&gt;"",Data!O732,"")</f>
        <v/>
      </c>
      <c r="P732" s="98" t="str">
        <f>IF(Data!$B732:P$1008&lt;&gt;"",Data!P732,"")</f>
        <v/>
      </c>
      <c r="Q732" s="98" t="str">
        <f>IF(Data!$B732:Q$1008&lt;&gt;"",Data!Q732,"")</f>
        <v/>
      </c>
      <c r="R732" s="98" t="str">
        <f>IF(Data!$B732:R$1008&lt;&gt;"",Data!R732,"")</f>
        <v/>
      </c>
      <c r="S732" s="98" t="str">
        <f>IF(Data!$B732:S$1008&lt;&gt;"",Data!S732,"")</f>
        <v/>
      </c>
      <c r="T732" s="98" t="str">
        <f>IF(Data!$B732:T$1008&lt;&gt;"",Data!T732,"")</f>
        <v/>
      </c>
      <c r="U732" s="98" t="str">
        <f>IF(Data!$B732:U$1008&lt;&gt;"",Data!U732,"")</f>
        <v/>
      </c>
      <c r="AC732" s="16" t="str">
        <f t="shared" si="254"/>
        <v/>
      </c>
      <c r="AH732" s="3" t="str">
        <f t="shared" si="255"/>
        <v/>
      </c>
      <c r="AL732" s="3" t="str">
        <f t="shared" si="256"/>
        <v/>
      </c>
      <c r="AP732" s="3" t="str">
        <f t="shared" si="257"/>
        <v/>
      </c>
      <c r="AT732" s="3" t="str">
        <f t="shared" si="258"/>
        <v/>
      </c>
      <c r="AX732" s="3" t="str">
        <f t="shared" si="259"/>
        <v/>
      </c>
      <c r="BB732" s="3" t="str">
        <f t="shared" si="260"/>
        <v/>
      </c>
      <c r="BF732" s="3" t="str">
        <f t="shared" si="263"/>
        <v/>
      </c>
      <c r="BJ732" s="3" t="str">
        <f t="shared" si="261"/>
        <v/>
      </c>
      <c r="BN732" s="3" t="str">
        <f t="shared" si="262"/>
        <v/>
      </c>
      <c r="BR732" s="3" t="str">
        <f t="shared" si="264"/>
        <v/>
      </c>
      <c r="BS732" s="17"/>
      <c r="BT732" s="17"/>
      <c r="BV732" s="3" t="str">
        <f t="shared" si="265"/>
        <v/>
      </c>
      <c r="BW732" s="17"/>
      <c r="BX732" s="17"/>
      <c r="BZ732" s="3" t="str">
        <f t="shared" si="266"/>
        <v/>
      </c>
      <c r="CA732" s="17"/>
      <c r="CB732" s="17"/>
      <c r="CD732" s="3" t="str">
        <f t="shared" si="267"/>
        <v/>
      </c>
      <c r="CE732" s="17"/>
      <c r="CF732" s="17"/>
      <c r="CH732" s="3" t="str">
        <f t="shared" si="268"/>
        <v/>
      </c>
      <c r="CI732" s="17"/>
      <c r="CJ732" s="17"/>
      <c r="CL732" s="3" t="str">
        <f t="shared" si="269"/>
        <v/>
      </c>
      <c r="CM732" s="17"/>
      <c r="CN732" s="17"/>
      <c r="CP732" s="3" t="str">
        <f t="shared" si="270"/>
        <v/>
      </c>
      <c r="CQ732" s="17"/>
      <c r="CR732" s="17"/>
      <c r="CT732" s="3" t="str">
        <f t="shared" si="271"/>
        <v/>
      </c>
      <c r="CU732" s="17"/>
      <c r="CV732" s="17"/>
      <c r="CX732" s="3" t="str">
        <f t="shared" si="272"/>
        <v/>
      </c>
      <c r="CY732" s="17"/>
      <c r="CZ732" s="17"/>
      <c r="DB732" s="3" t="str">
        <f t="shared" si="273"/>
        <v/>
      </c>
      <c r="DC732" s="17"/>
      <c r="DD732" s="17"/>
      <c r="DF732" s="3" t="str">
        <f t="shared" si="274"/>
        <v/>
      </c>
    </row>
    <row r="733" spans="1:110">
      <c r="A733" s="48">
        <v>727</v>
      </c>
      <c r="B733" s="98" t="str">
        <f>IF(Data!B733:$B$1008&lt;&gt;"",Data!B733,"")</f>
        <v/>
      </c>
      <c r="C733" s="98" t="str">
        <f>IF(Data!$B733:C$1008&lt;&gt;"",Data!C733,"")</f>
        <v/>
      </c>
      <c r="D733" s="98" t="str">
        <f>IF(Data!$B733:D$1008&lt;&gt;"",Data!D733,"")</f>
        <v/>
      </c>
      <c r="E733" s="98" t="str">
        <f>IF(Data!$B733:E$1008&lt;&gt;"",Data!E733,"")</f>
        <v/>
      </c>
      <c r="F733" s="98" t="str">
        <f>IF(Data!$B733:F$1008&lt;&gt;"",Data!F733,"")</f>
        <v/>
      </c>
      <c r="G733" s="98" t="str">
        <f>IF(Data!$B733:G$1008&lt;&gt;"",Data!G733,"")</f>
        <v/>
      </c>
      <c r="H733" s="98" t="str">
        <f>IF(Data!$B733:H$1008&lt;&gt;"",Data!H733,"")</f>
        <v/>
      </c>
      <c r="I733" s="98" t="str">
        <f>IF(Data!$B733:I$1008&lt;&gt;"",Data!I733,"")</f>
        <v/>
      </c>
      <c r="J733" s="98" t="str">
        <f>IF(Data!$B733:J$1008&lt;&gt;"",Data!J733,"")</f>
        <v/>
      </c>
      <c r="K733" s="98" t="str">
        <f>IF(Data!$B733:K$1008&lt;&gt;"",Data!K733,"")</f>
        <v/>
      </c>
      <c r="L733" s="98" t="str">
        <f>IF(Data!$B733:L$1008&lt;&gt;"",Data!L733,"")</f>
        <v/>
      </c>
      <c r="M733" s="98" t="str">
        <f>IF(Data!$B733:M$1008&lt;&gt;"",Data!M733,"")</f>
        <v/>
      </c>
      <c r="N733" s="98" t="str">
        <f>IF(Data!$B733:N$1008&lt;&gt;"",Data!N733,"")</f>
        <v/>
      </c>
      <c r="O733" s="98" t="str">
        <f>IF(Data!$B733:O$1008&lt;&gt;"",Data!O733,"")</f>
        <v/>
      </c>
      <c r="P733" s="98" t="str">
        <f>IF(Data!$B733:P$1008&lt;&gt;"",Data!P733,"")</f>
        <v/>
      </c>
      <c r="Q733" s="98" t="str">
        <f>IF(Data!$B733:Q$1008&lt;&gt;"",Data!Q733,"")</f>
        <v/>
      </c>
      <c r="R733" s="98" t="str">
        <f>IF(Data!$B733:R$1008&lt;&gt;"",Data!R733,"")</f>
        <v/>
      </c>
      <c r="S733" s="98" t="str">
        <f>IF(Data!$B733:S$1008&lt;&gt;"",Data!S733,"")</f>
        <v/>
      </c>
      <c r="T733" s="98" t="str">
        <f>IF(Data!$B733:T$1008&lt;&gt;"",Data!T733,"")</f>
        <v/>
      </c>
      <c r="U733" s="98" t="str">
        <f>IF(Data!$B733:U$1008&lt;&gt;"",Data!U733,"")</f>
        <v/>
      </c>
      <c r="AC733" s="16" t="str">
        <f t="shared" si="254"/>
        <v/>
      </c>
      <c r="AH733" s="3" t="str">
        <f t="shared" si="255"/>
        <v/>
      </c>
      <c r="AL733" s="3" t="str">
        <f t="shared" si="256"/>
        <v/>
      </c>
      <c r="AP733" s="3" t="str">
        <f t="shared" si="257"/>
        <v/>
      </c>
      <c r="AT733" s="3" t="str">
        <f t="shared" si="258"/>
        <v/>
      </c>
      <c r="AX733" s="3" t="str">
        <f t="shared" si="259"/>
        <v/>
      </c>
      <c r="BB733" s="3" t="str">
        <f t="shared" si="260"/>
        <v/>
      </c>
      <c r="BF733" s="3" t="str">
        <f t="shared" si="263"/>
        <v/>
      </c>
      <c r="BJ733" s="3" t="str">
        <f t="shared" si="261"/>
        <v/>
      </c>
      <c r="BN733" s="3" t="str">
        <f t="shared" si="262"/>
        <v/>
      </c>
      <c r="BR733" s="3" t="str">
        <f t="shared" si="264"/>
        <v/>
      </c>
      <c r="BS733" s="17"/>
      <c r="BT733" s="17"/>
      <c r="BV733" s="3" t="str">
        <f t="shared" si="265"/>
        <v/>
      </c>
      <c r="BW733" s="17"/>
      <c r="BX733" s="17"/>
      <c r="BZ733" s="3" t="str">
        <f t="shared" si="266"/>
        <v/>
      </c>
      <c r="CA733" s="17"/>
      <c r="CB733" s="17"/>
      <c r="CD733" s="3" t="str">
        <f t="shared" si="267"/>
        <v/>
      </c>
      <c r="CE733" s="17"/>
      <c r="CF733" s="17"/>
      <c r="CH733" s="3" t="str">
        <f t="shared" si="268"/>
        <v/>
      </c>
      <c r="CI733" s="17"/>
      <c r="CJ733" s="17"/>
      <c r="CL733" s="3" t="str">
        <f t="shared" si="269"/>
        <v/>
      </c>
      <c r="CM733" s="17"/>
      <c r="CN733" s="17"/>
      <c r="CP733" s="3" t="str">
        <f t="shared" si="270"/>
        <v/>
      </c>
      <c r="CQ733" s="17"/>
      <c r="CR733" s="17"/>
      <c r="CT733" s="3" t="str">
        <f t="shared" si="271"/>
        <v/>
      </c>
      <c r="CU733" s="17"/>
      <c r="CV733" s="17"/>
      <c r="CX733" s="3" t="str">
        <f t="shared" si="272"/>
        <v/>
      </c>
      <c r="CY733" s="17"/>
      <c r="CZ733" s="17"/>
      <c r="DB733" s="3" t="str">
        <f t="shared" si="273"/>
        <v/>
      </c>
      <c r="DC733" s="17"/>
      <c r="DD733" s="17"/>
      <c r="DF733" s="3" t="str">
        <f t="shared" si="274"/>
        <v/>
      </c>
    </row>
    <row r="734" spans="1:110">
      <c r="A734" s="48">
        <v>728</v>
      </c>
      <c r="B734" s="98" t="str">
        <f>IF(Data!B734:$B$1008&lt;&gt;"",Data!B734,"")</f>
        <v/>
      </c>
      <c r="C734" s="98" t="str">
        <f>IF(Data!$B734:C$1008&lt;&gt;"",Data!C734,"")</f>
        <v/>
      </c>
      <c r="D734" s="98" t="str">
        <f>IF(Data!$B734:D$1008&lt;&gt;"",Data!D734,"")</f>
        <v/>
      </c>
      <c r="E734" s="98" t="str">
        <f>IF(Data!$B734:E$1008&lt;&gt;"",Data!E734,"")</f>
        <v/>
      </c>
      <c r="F734" s="98" t="str">
        <f>IF(Data!$B734:F$1008&lt;&gt;"",Data!F734,"")</f>
        <v/>
      </c>
      <c r="G734" s="98" t="str">
        <f>IF(Data!$B734:G$1008&lt;&gt;"",Data!G734,"")</f>
        <v/>
      </c>
      <c r="H734" s="98" t="str">
        <f>IF(Data!$B734:H$1008&lt;&gt;"",Data!H734,"")</f>
        <v/>
      </c>
      <c r="I734" s="98" t="str">
        <f>IF(Data!$B734:I$1008&lt;&gt;"",Data!I734,"")</f>
        <v/>
      </c>
      <c r="J734" s="98" t="str">
        <f>IF(Data!$B734:J$1008&lt;&gt;"",Data!J734,"")</f>
        <v/>
      </c>
      <c r="K734" s="98" t="str">
        <f>IF(Data!$B734:K$1008&lt;&gt;"",Data!K734,"")</f>
        <v/>
      </c>
      <c r="L734" s="98" t="str">
        <f>IF(Data!$B734:L$1008&lt;&gt;"",Data!L734,"")</f>
        <v/>
      </c>
      <c r="M734" s="98" t="str">
        <f>IF(Data!$B734:M$1008&lt;&gt;"",Data!M734,"")</f>
        <v/>
      </c>
      <c r="N734" s="98" t="str">
        <f>IF(Data!$B734:N$1008&lt;&gt;"",Data!N734,"")</f>
        <v/>
      </c>
      <c r="O734" s="98" t="str">
        <f>IF(Data!$B734:O$1008&lt;&gt;"",Data!O734,"")</f>
        <v/>
      </c>
      <c r="P734" s="98" t="str">
        <f>IF(Data!$B734:P$1008&lt;&gt;"",Data!P734,"")</f>
        <v/>
      </c>
      <c r="Q734" s="98" t="str">
        <f>IF(Data!$B734:Q$1008&lt;&gt;"",Data!Q734,"")</f>
        <v/>
      </c>
      <c r="R734" s="98" t="str">
        <f>IF(Data!$B734:R$1008&lt;&gt;"",Data!R734,"")</f>
        <v/>
      </c>
      <c r="S734" s="98" t="str">
        <f>IF(Data!$B734:S$1008&lt;&gt;"",Data!S734,"")</f>
        <v/>
      </c>
      <c r="T734" s="98" t="str">
        <f>IF(Data!$B734:T$1008&lt;&gt;"",Data!T734,"")</f>
        <v/>
      </c>
      <c r="U734" s="98" t="str">
        <f>IF(Data!$B734:U$1008&lt;&gt;"",Data!U734,"")</f>
        <v/>
      </c>
      <c r="AC734" s="16" t="str">
        <f t="shared" si="254"/>
        <v/>
      </c>
      <c r="AH734" s="3" t="str">
        <f t="shared" si="255"/>
        <v/>
      </c>
      <c r="AL734" s="3" t="str">
        <f t="shared" si="256"/>
        <v/>
      </c>
      <c r="AP734" s="3" t="str">
        <f t="shared" si="257"/>
        <v/>
      </c>
      <c r="AT734" s="3" t="str">
        <f t="shared" si="258"/>
        <v/>
      </c>
      <c r="AX734" s="3" t="str">
        <f t="shared" si="259"/>
        <v/>
      </c>
      <c r="BB734" s="3" t="str">
        <f t="shared" si="260"/>
        <v/>
      </c>
      <c r="BF734" s="3" t="str">
        <f t="shared" si="263"/>
        <v/>
      </c>
      <c r="BJ734" s="3" t="str">
        <f t="shared" si="261"/>
        <v/>
      </c>
      <c r="BN734" s="3" t="str">
        <f t="shared" si="262"/>
        <v/>
      </c>
      <c r="BR734" s="3" t="str">
        <f t="shared" si="264"/>
        <v/>
      </c>
      <c r="BS734" s="17"/>
      <c r="BT734" s="17"/>
      <c r="BV734" s="3" t="str">
        <f t="shared" si="265"/>
        <v/>
      </c>
      <c r="BW734" s="17"/>
      <c r="BX734" s="17"/>
      <c r="BZ734" s="3" t="str">
        <f t="shared" si="266"/>
        <v/>
      </c>
      <c r="CA734" s="17"/>
      <c r="CB734" s="17"/>
      <c r="CD734" s="3" t="str">
        <f t="shared" si="267"/>
        <v/>
      </c>
      <c r="CE734" s="17"/>
      <c r="CF734" s="17"/>
      <c r="CH734" s="3" t="str">
        <f t="shared" si="268"/>
        <v/>
      </c>
      <c r="CI734" s="17"/>
      <c r="CJ734" s="17"/>
      <c r="CL734" s="3" t="str">
        <f t="shared" si="269"/>
        <v/>
      </c>
      <c r="CM734" s="17"/>
      <c r="CN734" s="17"/>
      <c r="CP734" s="3" t="str">
        <f t="shared" si="270"/>
        <v/>
      </c>
      <c r="CQ734" s="17"/>
      <c r="CR734" s="17"/>
      <c r="CT734" s="3" t="str">
        <f t="shared" si="271"/>
        <v/>
      </c>
      <c r="CU734" s="17"/>
      <c r="CV734" s="17"/>
      <c r="CX734" s="3" t="str">
        <f t="shared" si="272"/>
        <v/>
      </c>
      <c r="CY734" s="17"/>
      <c r="CZ734" s="17"/>
      <c r="DB734" s="3" t="str">
        <f t="shared" si="273"/>
        <v/>
      </c>
      <c r="DC734" s="17"/>
      <c r="DD734" s="17"/>
      <c r="DF734" s="3" t="str">
        <f t="shared" si="274"/>
        <v/>
      </c>
    </row>
    <row r="735" spans="1:110">
      <c r="A735" s="48">
        <v>729</v>
      </c>
      <c r="B735" s="98" t="str">
        <f>IF(Data!B735:$B$1008&lt;&gt;"",Data!B735,"")</f>
        <v/>
      </c>
      <c r="C735" s="98" t="str">
        <f>IF(Data!$B735:C$1008&lt;&gt;"",Data!C735,"")</f>
        <v/>
      </c>
      <c r="D735" s="98" t="str">
        <f>IF(Data!$B735:D$1008&lt;&gt;"",Data!D735,"")</f>
        <v/>
      </c>
      <c r="E735" s="98" t="str">
        <f>IF(Data!$B735:E$1008&lt;&gt;"",Data!E735,"")</f>
        <v/>
      </c>
      <c r="F735" s="98" t="str">
        <f>IF(Data!$B735:F$1008&lt;&gt;"",Data!F735,"")</f>
        <v/>
      </c>
      <c r="G735" s="98" t="str">
        <f>IF(Data!$B735:G$1008&lt;&gt;"",Data!G735,"")</f>
        <v/>
      </c>
      <c r="H735" s="98" t="str">
        <f>IF(Data!$B735:H$1008&lt;&gt;"",Data!H735,"")</f>
        <v/>
      </c>
      <c r="I735" s="98" t="str">
        <f>IF(Data!$B735:I$1008&lt;&gt;"",Data!I735,"")</f>
        <v/>
      </c>
      <c r="J735" s="98" t="str">
        <f>IF(Data!$B735:J$1008&lt;&gt;"",Data!J735,"")</f>
        <v/>
      </c>
      <c r="K735" s="98" t="str">
        <f>IF(Data!$B735:K$1008&lt;&gt;"",Data!K735,"")</f>
        <v/>
      </c>
      <c r="L735" s="98" t="str">
        <f>IF(Data!$B735:L$1008&lt;&gt;"",Data!L735,"")</f>
        <v/>
      </c>
      <c r="M735" s="98" t="str">
        <f>IF(Data!$B735:M$1008&lt;&gt;"",Data!M735,"")</f>
        <v/>
      </c>
      <c r="N735" s="98" t="str">
        <f>IF(Data!$B735:N$1008&lt;&gt;"",Data!N735,"")</f>
        <v/>
      </c>
      <c r="O735" s="98" t="str">
        <f>IF(Data!$B735:O$1008&lt;&gt;"",Data!O735,"")</f>
        <v/>
      </c>
      <c r="P735" s="98" t="str">
        <f>IF(Data!$B735:P$1008&lt;&gt;"",Data!P735,"")</f>
        <v/>
      </c>
      <c r="Q735" s="98" t="str">
        <f>IF(Data!$B735:Q$1008&lt;&gt;"",Data!Q735,"")</f>
        <v/>
      </c>
      <c r="R735" s="98" t="str">
        <f>IF(Data!$B735:R$1008&lt;&gt;"",Data!R735,"")</f>
        <v/>
      </c>
      <c r="S735" s="98" t="str">
        <f>IF(Data!$B735:S$1008&lt;&gt;"",Data!S735,"")</f>
        <v/>
      </c>
      <c r="T735" s="98" t="str">
        <f>IF(Data!$B735:T$1008&lt;&gt;"",Data!T735,"")</f>
        <v/>
      </c>
      <c r="U735" s="98" t="str">
        <f>IF(Data!$B735:U$1008&lt;&gt;"",Data!U735,"")</f>
        <v/>
      </c>
      <c r="AC735" s="16" t="str">
        <f t="shared" si="254"/>
        <v/>
      </c>
      <c r="AH735" s="3" t="str">
        <f t="shared" si="255"/>
        <v/>
      </c>
      <c r="AL735" s="3" t="str">
        <f t="shared" si="256"/>
        <v/>
      </c>
      <c r="AP735" s="3" t="str">
        <f t="shared" si="257"/>
        <v/>
      </c>
      <c r="AT735" s="3" t="str">
        <f t="shared" si="258"/>
        <v/>
      </c>
      <c r="AX735" s="3" t="str">
        <f t="shared" si="259"/>
        <v/>
      </c>
      <c r="BB735" s="3" t="str">
        <f t="shared" si="260"/>
        <v/>
      </c>
      <c r="BF735" s="3" t="str">
        <f t="shared" si="263"/>
        <v/>
      </c>
      <c r="BJ735" s="3" t="str">
        <f t="shared" si="261"/>
        <v/>
      </c>
      <c r="BN735" s="3" t="str">
        <f t="shared" si="262"/>
        <v/>
      </c>
      <c r="BR735" s="3" t="str">
        <f t="shared" si="264"/>
        <v/>
      </c>
      <c r="BS735" s="17"/>
      <c r="BT735" s="17"/>
      <c r="BV735" s="3" t="str">
        <f t="shared" si="265"/>
        <v/>
      </c>
      <c r="BW735" s="17"/>
      <c r="BX735" s="17"/>
      <c r="BZ735" s="3" t="str">
        <f t="shared" si="266"/>
        <v/>
      </c>
      <c r="CA735" s="17"/>
      <c r="CB735" s="17"/>
      <c r="CD735" s="3" t="str">
        <f t="shared" si="267"/>
        <v/>
      </c>
      <c r="CE735" s="17"/>
      <c r="CF735" s="17"/>
      <c r="CH735" s="3" t="str">
        <f t="shared" si="268"/>
        <v/>
      </c>
      <c r="CI735" s="17"/>
      <c r="CJ735" s="17"/>
      <c r="CL735" s="3" t="str">
        <f t="shared" si="269"/>
        <v/>
      </c>
      <c r="CM735" s="17"/>
      <c r="CN735" s="17"/>
      <c r="CP735" s="3" t="str">
        <f t="shared" si="270"/>
        <v/>
      </c>
      <c r="CQ735" s="17"/>
      <c r="CR735" s="17"/>
      <c r="CT735" s="3" t="str">
        <f t="shared" si="271"/>
        <v/>
      </c>
      <c r="CU735" s="17"/>
      <c r="CV735" s="17"/>
      <c r="CX735" s="3" t="str">
        <f t="shared" si="272"/>
        <v/>
      </c>
      <c r="CY735" s="17"/>
      <c r="CZ735" s="17"/>
      <c r="DB735" s="3" t="str">
        <f t="shared" si="273"/>
        <v/>
      </c>
      <c r="DC735" s="17"/>
      <c r="DD735" s="17"/>
      <c r="DF735" s="3" t="str">
        <f t="shared" si="274"/>
        <v/>
      </c>
    </row>
    <row r="736" spans="1:110">
      <c r="A736" s="48">
        <v>730</v>
      </c>
      <c r="B736" s="98" t="str">
        <f>IF(Data!B736:$B$1008&lt;&gt;"",Data!B736,"")</f>
        <v/>
      </c>
      <c r="C736" s="98" t="str">
        <f>IF(Data!$B736:C$1008&lt;&gt;"",Data!C736,"")</f>
        <v/>
      </c>
      <c r="D736" s="98" t="str">
        <f>IF(Data!$B736:D$1008&lt;&gt;"",Data!D736,"")</f>
        <v/>
      </c>
      <c r="E736" s="98" t="str">
        <f>IF(Data!$B736:E$1008&lt;&gt;"",Data!E736,"")</f>
        <v/>
      </c>
      <c r="F736" s="98" t="str">
        <f>IF(Data!$B736:F$1008&lt;&gt;"",Data!F736,"")</f>
        <v/>
      </c>
      <c r="G736" s="98" t="str">
        <f>IF(Data!$B736:G$1008&lt;&gt;"",Data!G736,"")</f>
        <v/>
      </c>
      <c r="H736" s="98" t="str">
        <f>IF(Data!$B736:H$1008&lt;&gt;"",Data!H736,"")</f>
        <v/>
      </c>
      <c r="I736" s="98" t="str">
        <f>IF(Data!$B736:I$1008&lt;&gt;"",Data!I736,"")</f>
        <v/>
      </c>
      <c r="J736" s="98" t="str">
        <f>IF(Data!$B736:J$1008&lt;&gt;"",Data!J736,"")</f>
        <v/>
      </c>
      <c r="K736" s="98" t="str">
        <f>IF(Data!$B736:K$1008&lt;&gt;"",Data!K736,"")</f>
        <v/>
      </c>
      <c r="L736" s="98" t="str">
        <f>IF(Data!$B736:L$1008&lt;&gt;"",Data!L736,"")</f>
        <v/>
      </c>
      <c r="M736" s="98" t="str">
        <f>IF(Data!$B736:M$1008&lt;&gt;"",Data!M736,"")</f>
        <v/>
      </c>
      <c r="N736" s="98" t="str">
        <f>IF(Data!$B736:N$1008&lt;&gt;"",Data!N736,"")</f>
        <v/>
      </c>
      <c r="O736" s="98" t="str">
        <f>IF(Data!$B736:O$1008&lt;&gt;"",Data!O736,"")</f>
        <v/>
      </c>
      <c r="P736" s="98" t="str">
        <f>IF(Data!$B736:P$1008&lt;&gt;"",Data!P736,"")</f>
        <v/>
      </c>
      <c r="Q736" s="98" t="str">
        <f>IF(Data!$B736:Q$1008&lt;&gt;"",Data!Q736,"")</f>
        <v/>
      </c>
      <c r="R736" s="98" t="str">
        <f>IF(Data!$B736:R$1008&lt;&gt;"",Data!R736,"")</f>
        <v/>
      </c>
      <c r="S736" s="98" t="str">
        <f>IF(Data!$B736:S$1008&lt;&gt;"",Data!S736,"")</f>
        <v/>
      </c>
      <c r="T736" s="98" t="str">
        <f>IF(Data!$B736:T$1008&lt;&gt;"",Data!T736,"")</f>
        <v/>
      </c>
      <c r="U736" s="98" t="str">
        <f>IF(Data!$B736:U$1008&lt;&gt;"",Data!U736,"")</f>
        <v/>
      </c>
      <c r="AC736" s="16" t="str">
        <f t="shared" si="254"/>
        <v/>
      </c>
      <c r="AH736" s="3" t="str">
        <f t="shared" si="255"/>
        <v/>
      </c>
      <c r="AL736" s="3" t="str">
        <f t="shared" si="256"/>
        <v/>
      </c>
      <c r="AP736" s="3" t="str">
        <f t="shared" si="257"/>
        <v/>
      </c>
      <c r="AT736" s="3" t="str">
        <f t="shared" si="258"/>
        <v/>
      </c>
      <c r="AX736" s="3" t="str">
        <f t="shared" si="259"/>
        <v/>
      </c>
      <c r="BB736" s="3" t="str">
        <f t="shared" si="260"/>
        <v/>
      </c>
      <c r="BF736" s="3" t="str">
        <f t="shared" si="263"/>
        <v/>
      </c>
      <c r="BJ736" s="3" t="str">
        <f t="shared" si="261"/>
        <v/>
      </c>
      <c r="BN736" s="3" t="str">
        <f t="shared" si="262"/>
        <v/>
      </c>
      <c r="BR736" s="3" t="str">
        <f t="shared" si="264"/>
        <v/>
      </c>
      <c r="BS736" s="17"/>
      <c r="BT736" s="17"/>
      <c r="BV736" s="3" t="str">
        <f t="shared" si="265"/>
        <v/>
      </c>
      <c r="BW736" s="17"/>
      <c r="BX736" s="17"/>
      <c r="BZ736" s="3" t="str">
        <f t="shared" si="266"/>
        <v/>
      </c>
      <c r="CA736" s="17"/>
      <c r="CB736" s="17"/>
      <c r="CD736" s="3" t="str">
        <f t="shared" si="267"/>
        <v/>
      </c>
      <c r="CE736" s="17"/>
      <c r="CF736" s="17"/>
      <c r="CH736" s="3" t="str">
        <f t="shared" si="268"/>
        <v/>
      </c>
      <c r="CI736" s="17"/>
      <c r="CJ736" s="17"/>
      <c r="CL736" s="3" t="str">
        <f t="shared" si="269"/>
        <v/>
      </c>
      <c r="CM736" s="17"/>
      <c r="CN736" s="17"/>
      <c r="CP736" s="3" t="str">
        <f t="shared" si="270"/>
        <v/>
      </c>
      <c r="CQ736" s="17"/>
      <c r="CR736" s="17"/>
      <c r="CT736" s="3" t="str">
        <f t="shared" si="271"/>
        <v/>
      </c>
      <c r="CU736" s="17"/>
      <c r="CV736" s="17"/>
      <c r="CX736" s="3" t="str">
        <f t="shared" si="272"/>
        <v/>
      </c>
      <c r="CY736" s="17"/>
      <c r="CZ736" s="17"/>
      <c r="DB736" s="3" t="str">
        <f t="shared" si="273"/>
        <v/>
      </c>
      <c r="DC736" s="17"/>
      <c r="DD736" s="17"/>
      <c r="DF736" s="3" t="str">
        <f t="shared" si="274"/>
        <v/>
      </c>
    </row>
    <row r="737" spans="1:110">
      <c r="A737" s="48">
        <v>731</v>
      </c>
      <c r="B737" s="98" t="str">
        <f>IF(Data!B737:$B$1008&lt;&gt;"",Data!B737,"")</f>
        <v/>
      </c>
      <c r="C737" s="98" t="str">
        <f>IF(Data!$B737:C$1008&lt;&gt;"",Data!C737,"")</f>
        <v/>
      </c>
      <c r="D737" s="98" t="str">
        <f>IF(Data!$B737:D$1008&lt;&gt;"",Data!D737,"")</f>
        <v/>
      </c>
      <c r="E737" s="98" t="str">
        <f>IF(Data!$B737:E$1008&lt;&gt;"",Data!E737,"")</f>
        <v/>
      </c>
      <c r="F737" s="98" t="str">
        <f>IF(Data!$B737:F$1008&lt;&gt;"",Data!F737,"")</f>
        <v/>
      </c>
      <c r="G737" s="98" t="str">
        <f>IF(Data!$B737:G$1008&lt;&gt;"",Data!G737,"")</f>
        <v/>
      </c>
      <c r="H737" s="98" t="str">
        <f>IF(Data!$B737:H$1008&lt;&gt;"",Data!H737,"")</f>
        <v/>
      </c>
      <c r="I737" s="98" t="str">
        <f>IF(Data!$B737:I$1008&lt;&gt;"",Data!I737,"")</f>
        <v/>
      </c>
      <c r="J737" s="98" t="str">
        <f>IF(Data!$B737:J$1008&lt;&gt;"",Data!J737,"")</f>
        <v/>
      </c>
      <c r="K737" s="98" t="str">
        <f>IF(Data!$B737:K$1008&lt;&gt;"",Data!K737,"")</f>
        <v/>
      </c>
      <c r="L737" s="98" t="str">
        <f>IF(Data!$B737:L$1008&lt;&gt;"",Data!L737,"")</f>
        <v/>
      </c>
      <c r="M737" s="98" t="str">
        <f>IF(Data!$B737:M$1008&lt;&gt;"",Data!M737,"")</f>
        <v/>
      </c>
      <c r="N737" s="98" t="str">
        <f>IF(Data!$B737:N$1008&lt;&gt;"",Data!N737,"")</f>
        <v/>
      </c>
      <c r="O737" s="98" t="str">
        <f>IF(Data!$B737:O$1008&lt;&gt;"",Data!O737,"")</f>
        <v/>
      </c>
      <c r="P737" s="98" t="str">
        <f>IF(Data!$B737:P$1008&lt;&gt;"",Data!P737,"")</f>
        <v/>
      </c>
      <c r="Q737" s="98" t="str">
        <f>IF(Data!$B737:Q$1008&lt;&gt;"",Data!Q737,"")</f>
        <v/>
      </c>
      <c r="R737" s="98" t="str">
        <f>IF(Data!$B737:R$1008&lt;&gt;"",Data!R737,"")</f>
        <v/>
      </c>
      <c r="S737" s="98" t="str">
        <f>IF(Data!$B737:S$1008&lt;&gt;"",Data!S737,"")</f>
        <v/>
      </c>
      <c r="T737" s="98" t="str">
        <f>IF(Data!$B737:T$1008&lt;&gt;"",Data!T737,"")</f>
        <v/>
      </c>
      <c r="U737" s="98" t="str">
        <f>IF(Data!$B737:U$1008&lt;&gt;"",Data!U737,"")</f>
        <v/>
      </c>
      <c r="AC737" s="16" t="str">
        <f t="shared" si="254"/>
        <v/>
      </c>
      <c r="AH737" s="3" t="str">
        <f t="shared" si="255"/>
        <v/>
      </c>
      <c r="AL737" s="3" t="str">
        <f t="shared" si="256"/>
        <v/>
      </c>
      <c r="AP737" s="3" t="str">
        <f t="shared" si="257"/>
        <v/>
      </c>
      <c r="AT737" s="3" t="str">
        <f t="shared" si="258"/>
        <v/>
      </c>
      <c r="AX737" s="3" t="str">
        <f t="shared" si="259"/>
        <v/>
      </c>
      <c r="BB737" s="3" t="str">
        <f t="shared" si="260"/>
        <v/>
      </c>
      <c r="BF737" s="3" t="str">
        <f t="shared" si="263"/>
        <v/>
      </c>
      <c r="BJ737" s="3" t="str">
        <f t="shared" si="261"/>
        <v/>
      </c>
      <c r="BN737" s="3" t="str">
        <f t="shared" si="262"/>
        <v/>
      </c>
      <c r="BR737" s="3" t="str">
        <f t="shared" si="264"/>
        <v/>
      </c>
      <c r="BS737" s="17"/>
      <c r="BT737" s="17"/>
      <c r="BV737" s="3" t="str">
        <f t="shared" si="265"/>
        <v/>
      </c>
      <c r="BW737" s="17"/>
      <c r="BX737" s="17"/>
      <c r="BZ737" s="3" t="str">
        <f t="shared" si="266"/>
        <v/>
      </c>
      <c r="CA737" s="17"/>
      <c r="CB737" s="17"/>
      <c r="CD737" s="3" t="str">
        <f t="shared" si="267"/>
        <v/>
      </c>
      <c r="CE737" s="17"/>
      <c r="CF737" s="17"/>
      <c r="CH737" s="3" t="str">
        <f t="shared" si="268"/>
        <v/>
      </c>
      <c r="CI737" s="17"/>
      <c r="CJ737" s="17"/>
      <c r="CL737" s="3" t="str">
        <f t="shared" si="269"/>
        <v/>
      </c>
      <c r="CM737" s="17"/>
      <c r="CN737" s="17"/>
      <c r="CP737" s="3" t="str">
        <f t="shared" si="270"/>
        <v/>
      </c>
      <c r="CQ737" s="17"/>
      <c r="CR737" s="17"/>
      <c r="CT737" s="3" t="str">
        <f t="shared" si="271"/>
        <v/>
      </c>
      <c r="CU737" s="17"/>
      <c r="CV737" s="17"/>
      <c r="CX737" s="3" t="str">
        <f t="shared" si="272"/>
        <v/>
      </c>
      <c r="CY737" s="17"/>
      <c r="CZ737" s="17"/>
      <c r="DB737" s="3" t="str">
        <f t="shared" si="273"/>
        <v/>
      </c>
      <c r="DC737" s="17"/>
      <c r="DD737" s="17"/>
      <c r="DF737" s="3" t="str">
        <f t="shared" si="274"/>
        <v/>
      </c>
    </row>
    <row r="738" spans="1:110">
      <c r="A738" s="48">
        <v>732</v>
      </c>
      <c r="B738" s="98" t="str">
        <f>IF(Data!B738:$B$1008&lt;&gt;"",Data!B738,"")</f>
        <v/>
      </c>
      <c r="C738" s="98" t="str">
        <f>IF(Data!$B738:C$1008&lt;&gt;"",Data!C738,"")</f>
        <v/>
      </c>
      <c r="D738" s="98" t="str">
        <f>IF(Data!$B738:D$1008&lt;&gt;"",Data!D738,"")</f>
        <v/>
      </c>
      <c r="E738" s="98" t="str">
        <f>IF(Data!$B738:E$1008&lt;&gt;"",Data!E738,"")</f>
        <v/>
      </c>
      <c r="F738" s="98" t="str">
        <f>IF(Data!$B738:F$1008&lt;&gt;"",Data!F738,"")</f>
        <v/>
      </c>
      <c r="G738" s="98" t="str">
        <f>IF(Data!$B738:G$1008&lt;&gt;"",Data!G738,"")</f>
        <v/>
      </c>
      <c r="H738" s="98" t="str">
        <f>IF(Data!$B738:H$1008&lt;&gt;"",Data!H738,"")</f>
        <v/>
      </c>
      <c r="I738" s="98" t="str">
        <f>IF(Data!$B738:I$1008&lt;&gt;"",Data!I738,"")</f>
        <v/>
      </c>
      <c r="J738" s="98" t="str">
        <f>IF(Data!$B738:J$1008&lt;&gt;"",Data!J738,"")</f>
        <v/>
      </c>
      <c r="K738" s="98" t="str">
        <f>IF(Data!$B738:K$1008&lt;&gt;"",Data!K738,"")</f>
        <v/>
      </c>
      <c r="L738" s="98" t="str">
        <f>IF(Data!$B738:L$1008&lt;&gt;"",Data!L738,"")</f>
        <v/>
      </c>
      <c r="M738" s="98" t="str">
        <f>IF(Data!$B738:M$1008&lt;&gt;"",Data!M738,"")</f>
        <v/>
      </c>
      <c r="N738" s="98" t="str">
        <f>IF(Data!$B738:N$1008&lt;&gt;"",Data!N738,"")</f>
        <v/>
      </c>
      <c r="O738" s="98" t="str">
        <f>IF(Data!$B738:O$1008&lt;&gt;"",Data!O738,"")</f>
        <v/>
      </c>
      <c r="P738" s="98" t="str">
        <f>IF(Data!$B738:P$1008&lt;&gt;"",Data!P738,"")</f>
        <v/>
      </c>
      <c r="Q738" s="98" t="str">
        <f>IF(Data!$B738:Q$1008&lt;&gt;"",Data!Q738,"")</f>
        <v/>
      </c>
      <c r="R738" s="98" t="str">
        <f>IF(Data!$B738:R$1008&lt;&gt;"",Data!R738,"")</f>
        <v/>
      </c>
      <c r="S738" s="98" t="str">
        <f>IF(Data!$B738:S$1008&lt;&gt;"",Data!S738,"")</f>
        <v/>
      </c>
      <c r="T738" s="98" t="str">
        <f>IF(Data!$B738:T$1008&lt;&gt;"",Data!T738,"")</f>
        <v/>
      </c>
      <c r="U738" s="98" t="str">
        <f>IF(Data!$B738:U$1008&lt;&gt;"",Data!U738,"")</f>
        <v/>
      </c>
      <c r="AC738" s="16" t="str">
        <f t="shared" si="254"/>
        <v/>
      </c>
      <c r="AH738" s="3" t="str">
        <f t="shared" si="255"/>
        <v/>
      </c>
      <c r="AL738" s="3" t="str">
        <f t="shared" si="256"/>
        <v/>
      </c>
      <c r="AP738" s="3" t="str">
        <f t="shared" si="257"/>
        <v/>
      </c>
      <c r="AT738" s="3" t="str">
        <f t="shared" si="258"/>
        <v/>
      </c>
      <c r="AX738" s="3" t="str">
        <f t="shared" si="259"/>
        <v/>
      </c>
      <c r="BB738" s="3" t="str">
        <f t="shared" si="260"/>
        <v/>
      </c>
      <c r="BF738" s="3" t="str">
        <f t="shared" si="263"/>
        <v/>
      </c>
      <c r="BJ738" s="3" t="str">
        <f t="shared" si="261"/>
        <v/>
      </c>
      <c r="BN738" s="3" t="str">
        <f t="shared" si="262"/>
        <v/>
      </c>
      <c r="BR738" s="3" t="str">
        <f t="shared" si="264"/>
        <v/>
      </c>
      <c r="BS738" s="17"/>
      <c r="BT738" s="17"/>
      <c r="BV738" s="3" t="str">
        <f t="shared" si="265"/>
        <v/>
      </c>
      <c r="BW738" s="17"/>
      <c r="BX738" s="17"/>
      <c r="BZ738" s="3" t="str">
        <f t="shared" si="266"/>
        <v/>
      </c>
      <c r="CA738" s="17"/>
      <c r="CB738" s="17"/>
      <c r="CD738" s="3" t="str">
        <f t="shared" si="267"/>
        <v/>
      </c>
      <c r="CE738" s="17"/>
      <c r="CF738" s="17"/>
      <c r="CH738" s="3" t="str">
        <f t="shared" si="268"/>
        <v/>
      </c>
      <c r="CI738" s="17"/>
      <c r="CJ738" s="17"/>
      <c r="CL738" s="3" t="str">
        <f t="shared" si="269"/>
        <v/>
      </c>
      <c r="CM738" s="17"/>
      <c r="CN738" s="17"/>
      <c r="CP738" s="3" t="str">
        <f t="shared" si="270"/>
        <v/>
      </c>
      <c r="CQ738" s="17"/>
      <c r="CR738" s="17"/>
      <c r="CT738" s="3" t="str">
        <f t="shared" si="271"/>
        <v/>
      </c>
      <c r="CU738" s="17"/>
      <c r="CV738" s="17"/>
      <c r="CX738" s="3" t="str">
        <f t="shared" si="272"/>
        <v/>
      </c>
      <c r="CY738" s="17"/>
      <c r="CZ738" s="17"/>
      <c r="DB738" s="3" t="str">
        <f t="shared" si="273"/>
        <v/>
      </c>
      <c r="DC738" s="17"/>
      <c r="DD738" s="17"/>
      <c r="DF738" s="3" t="str">
        <f t="shared" si="274"/>
        <v/>
      </c>
    </row>
    <row r="739" spans="1:110">
      <c r="A739" s="48">
        <v>733</v>
      </c>
      <c r="B739" s="98" t="str">
        <f>IF(Data!B739:$B$1008&lt;&gt;"",Data!B739,"")</f>
        <v/>
      </c>
      <c r="C739" s="98" t="str">
        <f>IF(Data!$B739:C$1008&lt;&gt;"",Data!C739,"")</f>
        <v/>
      </c>
      <c r="D739" s="98" t="str">
        <f>IF(Data!$B739:D$1008&lt;&gt;"",Data!D739,"")</f>
        <v/>
      </c>
      <c r="E739" s="98" t="str">
        <f>IF(Data!$B739:E$1008&lt;&gt;"",Data!E739,"")</f>
        <v/>
      </c>
      <c r="F739" s="98" t="str">
        <f>IF(Data!$B739:F$1008&lt;&gt;"",Data!F739,"")</f>
        <v/>
      </c>
      <c r="G739" s="98" t="str">
        <f>IF(Data!$B739:G$1008&lt;&gt;"",Data!G739,"")</f>
        <v/>
      </c>
      <c r="H739" s="98" t="str">
        <f>IF(Data!$B739:H$1008&lt;&gt;"",Data!H739,"")</f>
        <v/>
      </c>
      <c r="I739" s="98" t="str">
        <f>IF(Data!$B739:I$1008&lt;&gt;"",Data!I739,"")</f>
        <v/>
      </c>
      <c r="J739" s="98" t="str">
        <f>IF(Data!$B739:J$1008&lt;&gt;"",Data!J739,"")</f>
        <v/>
      </c>
      <c r="K739" s="98" t="str">
        <f>IF(Data!$B739:K$1008&lt;&gt;"",Data!K739,"")</f>
        <v/>
      </c>
      <c r="L739" s="98" t="str">
        <f>IF(Data!$B739:L$1008&lt;&gt;"",Data!L739,"")</f>
        <v/>
      </c>
      <c r="M739" s="98" t="str">
        <f>IF(Data!$B739:M$1008&lt;&gt;"",Data!M739,"")</f>
        <v/>
      </c>
      <c r="N739" s="98" t="str">
        <f>IF(Data!$B739:N$1008&lt;&gt;"",Data!N739,"")</f>
        <v/>
      </c>
      <c r="O739" s="98" t="str">
        <f>IF(Data!$B739:O$1008&lt;&gt;"",Data!O739,"")</f>
        <v/>
      </c>
      <c r="P739" s="98" t="str">
        <f>IF(Data!$B739:P$1008&lt;&gt;"",Data!P739,"")</f>
        <v/>
      </c>
      <c r="Q739" s="98" t="str">
        <f>IF(Data!$B739:Q$1008&lt;&gt;"",Data!Q739,"")</f>
        <v/>
      </c>
      <c r="R739" s="98" t="str">
        <f>IF(Data!$B739:R$1008&lt;&gt;"",Data!R739,"")</f>
        <v/>
      </c>
      <c r="S739" s="98" t="str">
        <f>IF(Data!$B739:S$1008&lt;&gt;"",Data!S739,"")</f>
        <v/>
      </c>
      <c r="T739" s="98" t="str">
        <f>IF(Data!$B739:T$1008&lt;&gt;"",Data!T739,"")</f>
        <v/>
      </c>
      <c r="U739" s="98" t="str">
        <f>IF(Data!$B739:U$1008&lt;&gt;"",Data!U739,"")</f>
        <v/>
      </c>
      <c r="AC739" s="16" t="str">
        <f t="shared" si="254"/>
        <v/>
      </c>
      <c r="AH739" s="3" t="str">
        <f t="shared" si="255"/>
        <v/>
      </c>
      <c r="AL739" s="3" t="str">
        <f t="shared" si="256"/>
        <v/>
      </c>
      <c r="AP739" s="3" t="str">
        <f t="shared" si="257"/>
        <v/>
      </c>
      <c r="AT739" s="3" t="str">
        <f t="shared" si="258"/>
        <v/>
      </c>
      <c r="AX739" s="3" t="str">
        <f t="shared" si="259"/>
        <v/>
      </c>
      <c r="BB739" s="3" t="str">
        <f t="shared" si="260"/>
        <v/>
      </c>
      <c r="BF739" s="3" t="str">
        <f t="shared" si="263"/>
        <v/>
      </c>
      <c r="BJ739" s="3" t="str">
        <f t="shared" si="261"/>
        <v/>
      </c>
      <c r="BN739" s="3" t="str">
        <f t="shared" si="262"/>
        <v/>
      </c>
      <c r="BR739" s="3" t="str">
        <f t="shared" si="264"/>
        <v/>
      </c>
      <c r="BS739" s="17"/>
      <c r="BT739" s="17"/>
      <c r="BV739" s="3" t="str">
        <f t="shared" si="265"/>
        <v/>
      </c>
      <c r="BW739" s="17"/>
      <c r="BX739" s="17"/>
      <c r="BZ739" s="3" t="str">
        <f t="shared" si="266"/>
        <v/>
      </c>
      <c r="CA739" s="17"/>
      <c r="CB739" s="17"/>
      <c r="CD739" s="3" t="str">
        <f t="shared" si="267"/>
        <v/>
      </c>
      <c r="CE739" s="17"/>
      <c r="CF739" s="17"/>
      <c r="CH739" s="3" t="str">
        <f t="shared" si="268"/>
        <v/>
      </c>
      <c r="CI739" s="17"/>
      <c r="CJ739" s="17"/>
      <c r="CL739" s="3" t="str">
        <f t="shared" si="269"/>
        <v/>
      </c>
      <c r="CM739" s="17"/>
      <c r="CN739" s="17"/>
      <c r="CP739" s="3" t="str">
        <f t="shared" si="270"/>
        <v/>
      </c>
      <c r="CQ739" s="17"/>
      <c r="CR739" s="17"/>
      <c r="CT739" s="3" t="str">
        <f t="shared" si="271"/>
        <v/>
      </c>
      <c r="CU739" s="17"/>
      <c r="CV739" s="17"/>
      <c r="CX739" s="3" t="str">
        <f t="shared" si="272"/>
        <v/>
      </c>
      <c r="CY739" s="17"/>
      <c r="CZ739" s="17"/>
      <c r="DB739" s="3" t="str">
        <f t="shared" si="273"/>
        <v/>
      </c>
      <c r="DC739" s="17"/>
      <c r="DD739" s="17"/>
      <c r="DF739" s="3" t="str">
        <f t="shared" si="274"/>
        <v/>
      </c>
    </row>
    <row r="740" spans="1:110">
      <c r="A740" s="48">
        <v>734</v>
      </c>
      <c r="B740" s="98" t="str">
        <f>IF(Data!B740:$B$1008&lt;&gt;"",Data!B740,"")</f>
        <v/>
      </c>
      <c r="C740" s="98" t="str">
        <f>IF(Data!$B740:C$1008&lt;&gt;"",Data!C740,"")</f>
        <v/>
      </c>
      <c r="D740" s="98" t="str">
        <f>IF(Data!$B740:D$1008&lt;&gt;"",Data!D740,"")</f>
        <v/>
      </c>
      <c r="E740" s="98" t="str">
        <f>IF(Data!$B740:E$1008&lt;&gt;"",Data!E740,"")</f>
        <v/>
      </c>
      <c r="F740" s="98" t="str">
        <f>IF(Data!$B740:F$1008&lt;&gt;"",Data!F740,"")</f>
        <v/>
      </c>
      <c r="G740" s="98" t="str">
        <f>IF(Data!$B740:G$1008&lt;&gt;"",Data!G740,"")</f>
        <v/>
      </c>
      <c r="H740" s="98" t="str">
        <f>IF(Data!$B740:H$1008&lt;&gt;"",Data!H740,"")</f>
        <v/>
      </c>
      <c r="I740" s="98" t="str">
        <f>IF(Data!$B740:I$1008&lt;&gt;"",Data!I740,"")</f>
        <v/>
      </c>
      <c r="J740" s="98" t="str">
        <f>IF(Data!$B740:J$1008&lt;&gt;"",Data!J740,"")</f>
        <v/>
      </c>
      <c r="K740" s="98" t="str">
        <f>IF(Data!$B740:K$1008&lt;&gt;"",Data!K740,"")</f>
        <v/>
      </c>
      <c r="L740" s="98" t="str">
        <f>IF(Data!$B740:L$1008&lt;&gt;"",Data!L740,"")</f>
        <v/>
      </c>
      <c r="M740" s="98" t="str">
        <f>IF(Data!$B740:M$1008&lt;&gt;"",Data!M740,"")</f>
        <v/>
      </c>
      <c r="N740" s="98" t="str">
        <f>IF(Data!$B740:N$1008&lt;&gt;"",Data!N740,"")</f>
        <v/>
      </c>
      <c r="O740" s="98" t="str">
        <f>IF(Data!$B740:O$1008&lt;&gt;"",Data!O740,"")</f>
        <v/>
      </c>
      <c r="P740" s="98" t="str">
        <f>IF(Data!$B740:P$1008&lt;&gt;"",Data!P740,"")</f>
        <v/>
      </c>
      <c r="Q740" s="98" t="str">
        <f>IF(Data!$B740:Q$1008&lt;&gt;"",Data!Q740,"")</f>
        <v/>
      </c>
      <c r="R740" s="98" t="str">
        <f>IF(Data!$B740:R$1008&lt;&gt;"",Data!R740,"")</f>
        <v/>
      </c>
      <c r="S740" s="98" t="str">
        <f>IF(Data!$B740:S$1008&lt;&gt;"",Data!S740,"")</f>
        <v/>
      </c>
      <c r="T740" s="98" t="str">
        <f>IF(Data!$B740:T$1008&lt;&gt;"",Data!T740,"")</f>
        <v/>
      </c>
      <c r="U740" s="98" t="str">
        <f>IF(Data!$B740:U$1008&lt;&gt;"",Data!U740,"")</f>
        <v/>
      </c>
      <c r="AC740" s="16" t="str">
        <f t="shared" si="254"/>
        <v/>
      </c>
      <c r="AH740" s="3" t="str">
        <f t="shared" si="255"/>
        <v/>
      </c>
      <c r="AL740" s="3" t="str">
        <f t="shared" si="256"/>
        <v/>
      </c>
      <c r="AP740" s="3" t="str">
        <f t="shared" si="257"/>
        <v/>
      </c>
      <c r="AT740" s="3" t="str">
        <f t="shared" si="258"/>
        <v/>
      </c>
      <c r="AX740" s="3" t="str">
        <f t="shared" si="259"/>
        <v/>
      </c>
      <c r="BB740" s="3" t="str">
        <f t="shared" si="260"/>
        <v/>
      </c>
      <c r="BF740" s="3" t="str">
        <f t="shared" si="263"/>
        <v/>
      </c>
      <c r="BJ740" s="3" t="str">
        <f t="shared" si="261"/>
        <v/>
      </c>
      <c r="BN740" s="3" t="str">
        <f t="shared" si="262"/>
        <v/>
      </c>
      <c r="BR740" s="3" t="str">
        <f t="shared" si="264"/>
        <v/>
      </c>
      <c r="BS740" s="17"/>
      <c r="BT740" s="17"/>
      <c r="BV740" s="3" t="str">
        <f t="shared" si="265"/>
        <v/>
      </c>
      <c r="BW740" s="17"/>
      <c r="BX740" s="17"/>
      <c r="BZ740" s="3" t="str">
        <f t="shared" si="266"/>
        <v/>
      </c>
      <c r="CA740" s="17"/>
      <c r="CB740" s="17"/>
      <c r="CD740" s="3" t="str">
        <f t="shared" si="267"/>
        <v/>
      </c>
      <c r="CE740" s="17"/>
      <c r="CF740" s="17"/>
      <c r="CH740" s="3" t="str">
        <f t="shared" si="268"/>
        <v/>
      </c>
      <c r="CI740" s="17"/>
      <c r="CJ740" s="17"/>
      <c r="CL740" s="3" t="str">
        <f t="shared" si="269"/>
        <v/>
      </c>
      <c r="CM740" s="17"/>
      <c r="CN740" s="17"/>
      <c r="CP740" s="3" t="str">
        <f t="shared" si="270"/>
        <v/>
      </c>
      <c r="CQ740" s="17"/>
      <c r="CR740" s="17"/>
      <c r="CT740" s="3" t="str">
        <f t="shared" si="271"/>
        <v/>
      </c>
      <c r="CU740" s="17"/>
      <c r="CV740" s="17"/>
      <c r="CX740" s="3" t="str">
        <f t="shared" si="272"/>
        <v/>
      </c>
      <c r="CY740" s="17"/>
      <c r="CZ740" s="17"/>
      <c r="DB740" s="3" t="str">
        <f t="shared" si="273"/>
        <v/>
      </c>
      <c r="DC740" s="17"/>
      <c r="DD740" s="17"/>
      <c r="DF740" s="3" t="str">
        <f t="shared" si="274"/>
        <v/>
      </c>
    </row>
    <row r="741" spans="1:110">
      <c r="A741" s="48">
        <v>735</v>
      </c>
      <c r="B741" s="98" t="str">
        <f>IF(Data!B741:$B$1008&lt;&gt;"",Data!B741,"")</f>
        <v/>
      </c>
      <c r="C741" s="98" t="str">
        <f>IF(Data!$B741:C$1008&lt;&gt;"",Data!C741,"")</f>
        <v/>
      </c>
      <c r="D741" s="98" t="str">
        <f>IF(Data!$B741:D$1008&lt;&gt;"",Data!D741,"")</f>
        <v/>
      </c>
      <c r="E741" s="98" t="str">
        <f>IF(Data!$B741:E$1008&lt;&gt;"",Data!E741,"")</f>
        <v/>
      </c>
      <c r="F741" s="98" t="str">
        <f>IF(Data!$B741:F$1008&lt;&gt;"",Data!F741,"")</f>
        <v/>
      </c>
      <c r="G741" s="98" t="str">
        <f>IF(Data!$B741:G$1008&lt;&gt;"",Data!G741,"")</f>
        <v/>
      </c>
      <c r="H741" s="98" t="str">
        <f>IF(Data!$B741:H$1008&lt;&gt;"",Data!H741,"")</f>
        <v/>
      </c>
      <c r="I741" s="98" t="str">
        <f>IF(Data!$B741:I$1008&lt;&gt;"",Data!I741,"")</f>
        <v/>
      </c>
      <c r="J741" s="98" t="str">
        <f>IF(Data!$B741:J$1008&lt;&gt;"",Data!J741,"")</f>
        <v/>
      </c>
      <c r="K741" s="98" t="str">
        <f>IF(Data!$B741:K$1008&lt;&gt;"",Data!K741,"")</f>
        <v/>
      </c>
      <c r="L741" s="98" t="str">
        <f>IF(Data!$B741:L$1008&lt;&gt;"",Data!L741,"")</f>
        <v/>
      </c>
      <c r="M741" s="98" t="str">
        <f>IF(Data!$B741:M$1008&lt;&gt;"",Data!M741,"")</f>
        <v/>
      </c>
      <c r="N741" s="98" t="str">
        <f>IF(Data!$B741:N$1008&lt;&gt;"",Data!N741,"")</f>
        <v/>
      </c>
      <c r="O741" s="98" t="str">
        <f>IF(Data!$B741:O$1008&lt;&gt;"",Data!O741,"")</f>
        <v/>
      </c>
      <c r="P741" s="98" t="str">
        <f>IF(Data!$B741:P$1008&lt;&gt;"",Data!P741,"")</f>
        <v/>
      </c>
      <c r="Q741" s="98" t="str">
        <f>IF(Data!$B741:Q$1008&lt;&gt;"",Data!Q741,"")</f>
        <v/>
      </c>
      <c r="R741" s="98" t="str">
        <f>IF(Data!$B741:R$1008&lt;&gt;"",Data!R741,"")</f>
        <v/>
      </c>
      <c r="S741" s="98" t="str">
        <f>IF(Data!$B741:S$1008&lt;&gt;"",Data!S741,"")</f>
        <v/>
      </c>
      <c r="T741" s="98" t="str">
        <f>IF(Data!$B741:T$1008&lt;&gt;"",Data!T741,"")</f>
        <v/>
      </c>
      <c r="U741" s="98" t="str">
        <f>IF(Data!$B741:U$1008&lt;&gt;"",Data!U741,"")</f>
        <v/>
      </c>
      <c r="AC741" s="16" t="str">
        <f t="shared" si="254"/>
        <v/>
      </c>
      <c r="AH741" s="3" t="str">
        <f t="shared" si="255"/>
        <v/>
      </c>
      <c r="AL741" s="3" t="str">
        <f t="shared" si="256"/>
        <v/>
      </c>
      <c r="AP741" s="3" t="str">
        <f t="shared" si="257"/>
        <v/>
      </c>
      <c r="AT741" s="3" t="str">
        <f t="shared" si="258"/>
        <v/>
      </c>
      <c r="AX741" s="3" t="str">
        <f t="shared" si="259"/>
        <v/>
      </c>
      <c r="BB741" s="3" t="str">
        <f t="shared" si="260"/>
        <v/>
      </c>
      <c r="BF741" s="3" t="str">
        <f t="shared" si="263"/>
        <v/>
      </c>
      <c r="BJ741" s="3" t="str">
        <f t="shared" si="261"/>
        <v/>
      </c>
      <c r="BN741" s="3" t="str">
        <f t="shared" si="262"/>
        <v/>
      </c>
      <c r="BR741" s="3" t="str">
        <f t="shared" si="264"/>
        <v/>
      </c>
      <c r="BS741" s="17"/>
      <c r="BT741" s="17"/>
      <c r="BV741" s="3" t="str">
        <f t="shared" si="265"/>
        <v/>
      </c>
      <c r="BW741" s="17"/>
      <c r="BX741" s="17"/>
      <c r="BZ741" s="3" t="str">
        <f t="shared" si="266"/>
        <v/>
      </c>
      <c r="CA741" s="17"/>
      <c r="CB741" s="17"/>
      <c r="CD741" s="3" t="str">
        <f t="shared" si="267"/>
        <v/>
      </c>
      <c r="CE741" s="17"/>
      <c r="CF741" s="17"/>
      <c r="CH741" s="3" t="str">
        <f t="shared" si="268"/>
        <v/>
      </c>
      <c r="CI741" s="17"/>
      <c r="CJ741" s="17"/>
      <c r="CL741" s="3" t="str">
        <f t="shared" si="269"/>
        <v/>
      </c>
      <c r="CM741" s="17"/>
      <c r="CN741" s="17"/>
      <c r="CP741" s="3" t="str">
        <f t="shared" si="270"/>
        <v/>
      </c>
      <c r="CQ741" s="17"/>
      <c r="CR741" s="17"/>
      <c r="CT741" s="3" t="str">
        <f t="shared" si="271"/>
        <v/>
      </c>
      <c r="CU741" s="17"/>
      <c r="CV741" s="17"/>
      <c r="CX741" s="3" t="str">
        <f t="shared" si="272"/>
        <v/>
      </c>
      <c r="CY741" s="17"/>
      <c r="CZ741" s="17"/>
      <c r="DB741" s="3" t="str">
        <f t="shared" si="273"/>
        <v/>
      </c>
      <c r="DC741" s="17"/>
      <c r="DD741" s="17"/>
      <c r="DF741" s="3" t="str">
        <f t="shared" si="274"/>
        <v/>
      </c>
    </row>
    <row r="742" spans="1:110">
      <c r="A742" s="48">
        <v>736</v>
      </c>
      <c r="B742" s="98" t="str">
        <f>IF(Data!B742:$B$1008&lt;&gt;"",Data!B742,"")</f>
        <v/>
      </c>
      <c r="C742" s="98" t="str">
        <f>IF(Data!$B742:C$1008&lt;&gt;"",Data!C742,"")</f>
        <v/>
      </c>
      <c r="D742" s="98" t="str">
        <f>IF(Data!$B742:D$1008&lt;&gt;"",Data!D742,"")</f>
        <v/>
      </c>
      <c r="E742" s="98" t="str">
        <f>IF(Data!$B742:E$1008&lt;&gt;"",Data!E742,"")</f>
        <v/>
      </c>
      <c r="F742" s="98" t="str">
        <f>IF(Data!$B742:F$1008&lt;&gt;"",Data!F742,"")</f>
        <v/>
      </c>
      <c r="G742" s="98" t="str">
        <f>IF(Data!$B742:G$1008&lt;&gt;"",Data!G742,"")</f>
        <v/>
      </c>
      <c r="H742" s="98" t="str">
        <f>IF(Data!$B742:H$1008&lt;&gt;"",Data!H742,"")</f>
        <v/>
      </c>
      <c r="I742" s="98" t="str">
        <f>IF(Data!$B742:I$1008&lt;&gt;"",Data!I742,"")</f>
        <v/>
      </c>
      <c r="J742" s="98" t="str">
        <f>IF(Data!$B742:J$1008&lt;&gt;"",Data!J742,"")</f>
        <v/>
      </c>
      <c r="K742" s="98" t="str">
        <f>IF(Data!$B742:K$1008&lt;&gt;"",Data!K742,"")</f>
        <v/>
      </c>
      <c r="L742" s="98" t="str">
        <f>IF(Data!$B742:L$1008&lt;&gt;"",Data!L742,"")</f>
        <v/>
      </c>
      <c r="M742" s="98" t="str">
        <f>IF(Data!$B742:M$1008&lt;&gt;"",Data!M742,"")</f>
        <v/>
      </c>
      <c r="N742" s="98" t="str">
        <f>IF(Data!$B742:N$1008&lt;&gt;"",Data!N742,"")</f>
        <v/>
      </c>
      <c r="O742" s="98" t="str">
        <f>IF(Data!$B742:O$1008&lt;&gt;"",Data!O742,"")</f>
        <v/>
      </c>
      <c r="P742" s="98" t="str">
        <f>IF(Data!$B742:P$1008&lt;&gt;"",Data!P742,"")</f>
        <v/>
      </c>
      <c r="Q742" s="98" t="str">
        <f>IF(Data!$B742:Q$1008&lt;&gt;"",Data!Q742,"")</f>
        <v/>
      </c>
      <c r="R742" s="98" t="str">
        <f>IF(Data!$B742:R$1008&lt;&gt;"",Data!R742,"")</f>
        <v/>
      </c>
      <c r="S742" s="98" t="str">
        <f>IF(Data!$B742:S$1008&lt;&gt;"",Data!S742,"")</f>
        <v/>
      </c>
      <c r="T742" s="98" t="str">
        <f>IF(Data!$B742:T$1008&lt;&gt;"",Data!T742,"")</f>
        <v/>
      </c>
      <c r="U742" s="98" t="str">
        <f>IF(Data!$B742:U$1008&lt;&gt;"",Data!U742,"")</f>
        <v/>
      </c>
      <c r="AC742" s="16" t="str">
        <f t="shared" si="254"/>
        <v/>
      </c>
      <c r="AH742" s="3" t="str">
        <f t="shared" si="255"/>
        <v/>
      </c>
      <c r="AL742" s="3" t="str">
        <f t="shared" si="256"/>
        <v/>
      </c>
      <c r="AP742" s="3" t="str">
        <f t="shared" si="257"/>
        <v/>
      </c>
      <c r="AT742" s="3" t="str">
        <f t="shared" si="258"/>
        <v/>
      </c>
      <c r="AX742" s="3" t="str">
        <f t="shared" si="259"/>
        <v/>
      </c>
      <c r="BB742" s="3" t="str">
        <f t="shared" si="260"/>
        <v/>
      </c>
      <c r="BF742" s="3" t="str">
        <f t="shared" si="263"/>
        <v/>
      </c>
      <c r="BJ742" s="3" t="str">
        <f t="shared" si="261"/>
        <v/>
      </c>
      <c r="BN742" s="3" t="str">
        <f t="shared" si="262"/>
        <v/>
      </c>
      <c r="BR742" s="3" t="str">
        <f t="shared" si="264"/>
        <v/>
      </c>
      <c r="BS742" s="17"/>
      <c r="BT742" s="17"/>
      <c r="BV742" s="3" t="str">
        <f t="shared" si="265"/>
        <v/>
      </c>
      <c r="BW742" s="17"/>
      <c r="BX742" s="17"/>
      <c r="BZ742" s="3" t="str">
        <f t="shared" si="266"/>
        <v/>
      </c>
      <c r="CA742" s="17"/>
      <c r="CB742" s="17"/>
      <c r="CD742" s="3" t="str">
        <f t="shared" si="267"/>
        <v/>
      </c>
      <c r="CE742" s="17"/>
      <c r="CF742" s="17"/>
      <c r="CH742" s="3" t="str">
        <f t="shared" si="268"/>
        <v/>
      </c>
      <c r="CI742" s="17"/>
      <c r="CJ742" s="17"/>
      <c r="CL742" s="3" t="str">
        <f t="shared" si="269"/>
        <v/>
      </c>
      <c r="CM742" s="17"/>
      <c r="CN742" s="17"/>
      <c r="CP742" s="3" t="str">
        <f t="shared" si="270"/>
        <v/>
      </c>
      <c r="CQ742" s="17"/>
      <c r="CR742" s="17"/>
      <c r="CT742" s="3" t="str">
        <f t="shared" si="271"/>
        <v/>
      </c>
      <c r="CU742" s="17"/>
      <c r="CV742" s="17"/>
      <c r="CX742" s="3" t="str">
        <f t="shared" si="272"/>
        <v/>
      </c>
      <c r="CY742" s="17"/>
      <c r="CZ742" s="17"/>
      <c r="DB742" s="3" t="str">
        <f t="shared" si="273"/>
        <v/>
      </c>
      <c r="DC742" s="17"/>
      <c r="DD742" s="17"/>
      <c r="DF742" s="3" t="str">
        <f t="shared" si="274"/>
        <v/>
      </c>
    </row>
    <row r="743" spans="1:110">
      <c r="A743" s="48">
        <v>737</v>
      </c>
      <c r="B743" s="98" t="str">
        <f>IF(Data!B743:$B$1008&lt;&gt;"",Data!B743,"")</f>
        <v/>
      </c>
      <c r="C743" s="98" t="str">
        <f>IF(Data!$B743:C$1008&lt;&gt;"",Data!C743,"")</f>
        <v/>
      </c>
      <c r="D743" s="98" t="str">
        <f>IF(Data!$B743:D$1008&lt;&gt;"",Data!D743,"")</f>
        <v/>
      </c>
      <c r="E743" s="98" t="str">
        <f>IF(Data!$B743:E$1008&lt;&gt;"",Data!E743,"")</f>
        <v/>
      </c>
      <c r="F743" s="98" t="str">
        <f>IF(Data!$B743:F$1008&lt;&gt;"",Data!F743,"")</f>
        <v/>
      </c>
      <c r="G743" s="98" t="str">
        <f>IF(Data!$B743:G$1008&lt;&gt;"",Data!G743,"")</f>
        <v/>
      </c>
      <c r="H743" s="98" t="str">
        <f>IF(Data!$B743:H$1008&lt;&gt;"",Data!H743,"")</f>
        <v/>
      </c>
      <c r="I743" s="98" t="str">
        <f>IF(Data!$B743:I$1008&lt;&gt;"",Data!I743,"")</f>
        <v/>
      </c>
      <c r="J743" s="98" t="str">
        <f>IF(Data!$B743:J$1008&lt;&gt;"",Data!J743,"")</f>
        <v/>
      </c>
      <c r="K743" s="98" t="str">
        <f>IF(Data!$B743:K$1008&lt;&gt;"",Data!K743,"")</f>
        <v/>
      </c>
      <c r="L743" s="98" t="str">
        <f>IF(Data!$B743:L$1008&lt;&gt;"",Data!L743,"")</f>
        <v/>
      </c>
      <c r="M743" s="98" t="str">
        <f>IF(Data!$B743:M$1008&lt;&gt;"",Data!M743,"")</f>
        <v/>
      </c>
      <c r="N743" s="98" t="str">
        <f>IF(Data!$B743:N$1008&lt;&gt;"",Data!N743,"")</f>
        <v/>
      </c>
      <c r="O743" s="98" t="str">
        <f>IF(Data!$B743:O$1008&lt;&gt;"",Data!O743,"")</f>
        <v/>
      </c>
      <c r="P743" s="98" t="str">
        <f>IF(Data!$B743:P$1008&lt;&gt;"",Data!P743,"")</f>
        <v/>
      </c>
      <c r="Q743" s="98" t="str">
        <f>IF(Data!$B743:Q$1008&lt;&gt;"",Data!Q743,"")</f>
        <v/>
      </c>
      <c r="R743" s="98" t="str">
        <f>IF(Data!$B743:R$1008&lt;&gt;"",Data!R743,"")</f>
        <v/>
      </c>
      <c r="S743" s="98" t="str">
        <f>IF(Data!$B743:S$1008&lt;&gt;"",Data!S743,"")</f>
        <v/>
      </c>
      <c r="T743" s="98" t="str">
        <f>IF(Data!$B743:T$1008&lt;&gt;"",Data!T743,"")</f>
        <v/>
      </c>
      <c r="U743" s="98" t="str">
        <f>IF(Data!$B743:U$1008&lt;&gt;"",Data!U743,"")</f>
        <v/>
      </c>
      <c r="AC743" s="16" t="str">
        <f t="shared" si="254"/>
        <v/>
      </c>
      <c r="AH743" s="3" t="str">
        <f t="shared" si="255"/>
        <v/>
      </c>
      <c r="AL743" s="3" t="str">
        <f t="shared" si="256"/>
        <v/>
      </c>
      <c r="AP743" s="3" t="str">
        <f t="shared" si="257"/>
        <v/>
      </c>
      <c r="AT743" s="3" t="str">
        <f t="shared" si="258"/>
        <v/>
      </c>
      <c r="AX743" s="3" t="str">
        <f t="shared" si="259"/>
        <v/>
      </c>
      <c r="BB743" s="3" t="str">
        <f t="shared" si="260"/>
        <v/>
      </c>
      <c r="BF743" s="3" t="str">
        <f t="shared" si="263"/>
        <v/>
      </c>
      <c r="BJ743" s="3" t="str">
        <f t="shared" si="261"/>
        <v/>
      </c>
      <c r="BN743" s="3" t="str">
        <f t="shared" si="262"/>
        <v/>
      </c>
      <c r="BR743" s="3" t="str">
        <f t="shared" si="264"/>
        <v/>
      </c>
      <c r="BS743" s="17"/>
      <c r="BT743" s="17"/>
      <c r="BV743" s="3" t="str">
        <f t="shared" si="265"/>
        <v/>
      </c>
      <c r="BW743" s="17"/>
      <c r="BX743" s="17"/>
      <c r="BZ743" s="3" t="str">
        <f t="shared" si="266"/>
        <v/>
      </c>
      <c r="CA743" s="17"/>
      <c r="CB743" s="17"/>
      <c r="CD743" s="3" t="str">
        <f t="shared" si="267"/>
        <v/>
      </c>
      <c r="CE743" s="17"/>
      <c r="CF743" s="17"/>
      <c r="CH743" s="3" t="str">
        <f t="shared" si="268"/>
        <v/>
      </c>
      <c r="CI743" s="17"/>
      <c r="CJ743" s="17"/>
      <c r="CL743" s="3" t="str">
        <f t="shared" si="269"/>
        <v/>
      </c>
      <c r="CM743" s="17"/>
      <c r="CN743" s="17"/>
      <c r="CP743" s="3" t="str">
        <f t="shared" si="270"/>
        <v/>
      </c>
      <c r="CQ743" s="17"/>
      <c r="CR743" s="17"/>
      <c r="CT743" s="3" t="str">
        <f t="shared" si="271"/>
        <v/>
      </c>
      <c r="CU743" s="17"/>
      <c r="CV743" s="17"/>
      <c r="CX743" s="3" t="str">
        <f t="shared" si="272"/>
        <v/>
      </c>
      <c r="CY743" s="17"/>
      <c r="CZ743" s="17"/>
      <c r="DB743" s="3" t="str">
        <f t="shared" si="273"/>
        <v/>
      </c>
      <c r="DC743" s="17"/>
      <c r="DD743" s="17"/>
      <c r="DF743" s="3" t="str">
        <f t="shared" si="274"/>
        <v/>
      </c>
    </row>
    <row r="744" spans="1:110">
      <c r="A744" s="48">
        <v>738</v>
      </c>
      <c r="B744" s="98" t="str">
        <f>IF(Data!B744:$B$1008&lt;&gt;"",Data!B744,"")</f>
        <v/>
      </c>
      <c r="C744" s="98" t="str">
        <f>IF(Data!$B744:C$1008&lt;&gt;"",Data!C744,"")</f>
        <v/>
      </c>
      <c r="D744" s="98" t="str">
        <f>IF(Data!$B744:D$1008&lt;&gt;"",Data!D744,"")</f>
        <v/>
      </c>
      <c r="E744" s="98" t="str">
        <f>IF(Data!$B744:E$1008&lt;&gt;"",Data!E744,"")</f>
        <v/>
      </c>
      <c r="F744" s="98" t="str">
        <f>IF(Data!$B744:F$1008&lt;&gt;"",Data!F744,"")</f>
        <v/>
      </c>
      <c r="G744" s="98" t="str">
        <f>IF(Data!$B744:G$1008&lt;&gt;"",Data!G744,"")</f>
        <v/>
      </c>
      <c r="H744" s="98" t="str">
        <f>IF(Data!$B744:H$1008&lt;&gt;"",Data!H744,"")</f>
        <v/>
      </c>
      <c r="I744" s="98" t="str">
        <f>IF(Data!$B744:I$1008&lt;&gt;"",Data!I744,"")</f>
        <v/>
      </c>
      <c r="J744" s="98" t="str">
        <f>IF(Data!$B744:J$1008&lt;&gt;"",Data!J744,"")</f>
        <v/>
      </c>
      <c r="K744" s="98" t="str">
        <f>IF(Data!$B744:K$1008&lt;&gt;"",Data!K744,"")</f>
        <v/>
      </c>
      <c r="L744" s="98" t="str">
        <f>IF(Data!$B744:L$1008&lt;&gt;"",Data!L744,"")</f>
        <v/>
      </c>
      <c r="M744" s="98" t="str">
        <f>IF(Data!$B744:M$1008&lt;&gt;"",Data!M744,"")</f>
        <v/>
      </c>
      <c r="N744" s="98" t="str">
        <f>IF(Data!$B744:N$1008&lt;&gt;"",Data!N744,"")</f>
        <v/>
      </c>
      <c r="O744" s="98" t="str">
        <f>IF(Data!$B744:O$1008&lt;&gt;"",Data!O744,"")</f>
        <v/>
      </c>
      <c r="P744" s="98" t="str">
        <f>IF(Data!$B744:P$1008&lt;&gt;"",Data!P744,"")</f>
        <v/>
      </c>
      <c r="Q744" s="98" t="str">
        <f>IF(Data!$B744:Q$1008&lt;&gt;"",Data!Q744,"")</f>
        <v/>
      </c>
      <c r="R744" s="98" t="str">
        <f>IF(Data!$B744:R$1008&lt;&gt;"",Data!R744,"")</f>
        <v/>
      </c>
      <c r="S744" s="98" t="str">
        <f>IF(Data!$B744:S$1008&lt;&gt;"",Data!S744,"")</f>
        <v/>
      </c>
      <c r="T744" s="98" t="str">
        <f>IF(Data!$B744:T$1008&lt;&gt;"",Data!T744,"")</f>
        <v/>
      </c>
      <c r="U744" s="98" t="str">
        <f>IF(Data!$B744:U$1008&lt;&gt;"",Data!U744,"")</f>
        <v/>
      </c>
      <c r="AC744" s="16" t="str">
        <f t="shared" si="254"/>
        <v/>
      </c>
      <c r="AH744" s="3" t="str">
        <f t="shared" si="255"/>
        <v/>
      </c>
      <c r="AL744" s="3" t="str">
        <f t="shared" si="256"/>
        <v/>
      </c>
      <c r="AP744" s="3" t="str">
        <f t="shared" si="257"/>
        <v/>
      </c>
      <c r="AT744" s="3" t="str">
        <f t="shared" si="258"/>
        <v/>
      </c>
      <c r="AX744" s="3" t="str">
        <f t="shared" si="259"/>
        <v/>
      </c>
      <c r="BB744" s="3" t="str">
        <f t="shared" si="260"/>
        <v/>
      </c>
      <c r="BF744" s="3" t="str">
        <f t="shared" si="263"/>
        <v/>
      </c>
      <c r="BJ744" s="3" t="str">
        <f t="shared" si="261"/>
        <v/>
      </c>
      <c r="BN744" s="3" t="str">
        <f t="shared" si="262"/>
        <v/>
      </c>
      <c r="BR744" s="3" t="str">
        <f t="shared" si="264"/>
        <v/>
      </c>
      <c r="BS744" s="17"/>
      <c r="BT744" s="17"/>
      <c r="BV744" s="3" t="str">
        <f t="shared" si="265"/>
        <v/>
      </c>
      <c r="BW744" s="17"/>
      <c r="BX744" s="17"/>
      <c r="BZ744" s="3" t="str">
        <f t="shared" si="266"/>
        <v/>
      </c>
      <c r="CA744" s="17"/>
      <c r="CB744" s="17"/>
      <c r="CD744" s="3" t="str">
        <f t="shared" si="267"/>
        <v/>
      </c>
      <c r="CE744" s="17"/>
      <c r="CF744" s="17"/>
      <c r="CH744" s="3" t="str">
        <f t="shared" si="268"/>
        <v/>
      </c>
      <c r="CI744" s="17"/>
      <c r="CJ744" s="17"/>
      <c r="CL744" s="3" t="str">
        <f t="shared" si="269"/>
        <v/>
      </c>
      <c r="CM744" s="17"/>
      <c r="CN744" s="17"/>
      <c r="CP744" s="3" t="str">
        <f t="shared" si="270"/>
        <v/>
      </c>
      <c r="CQ744" s="17"/>
      <c r="CR744" s="17"/>
      <c r="CT744" s="3" t="str">
        <f t="shared" si="271"/>
        <v/>
      </c>
      <c r="CU744" s="17"/>
      <c r="CV744" s="17"/>
      <c r="CX744" s="3" t="str">
        <f t="shared" si="272"/>
        <v/>
      </c>
      <c r="CY744" s="17"/>
      <c r="CZ744" s="17"/>
      <c r="DB744" s="3" t="str">
        <f t="shared" si="273"/>
        <v/>
      </c>
      <c r="DC744" s="17"/>
      <c r="DD744" s="17"/>
      <c r="DF744" s="3" t="str">
        <f t="shared" si="274"/>
        <v/>
      </c>
    </row>
    <row r="745" spans="1:110">
      <c r="A745" s="48">
        <v>739</v>
      </c>
      <c r="B745" s="98" t="str">
        <f>IF(Data!B745:$B$1008&lt;&gt;"",Data!B745,"")</f>
        <v/>
      </c>
      <c r="C745" s="98" t="str">
        <f>IF(Data!$B745:C$1008&lt;&gt;"",Data!C745,"")</f>
        <v/>
      </c>
      <c r="D745" s="98" t="str">
        <f>IF(Data!$B745:D$1008&lt;&gt;"",Data!D745,"")</f>
        <v/>
      </c>
      <c r="E745" s="98" t="str">
        <f>IF(Data!$B745:E$1008&lt;&gt;"",Data!E745,"")</f>
        <v/>
      </c>
      <c r="F745" s="98" t="str">
        <f>IF(Data!$B745:F$1008&lt;&gt;"",Data!F745,"")</f>
        <v/>
      </c>
      <c r="G745" s="98" t="str">
        <f>IF(Data!$B745:G$1008&lt;&gt;"",Data!G745,"")</f>
        <v/>
      </c>
      <c r="H745" s="98" t="str">
        <f>IF(Data!$B745:H$1008&lt;&gt;"",Data!H745,"")</f>
        <v/>
      </c>
      <c r="I745" s="98" t="str">
        <f>IF(Data!$B745:I$1008&lt;&gt;"",Data!I745,"")</f>
        <v/>
      </c>
      <c r="J745" s="98" t="str">
        <f>IF(Data!$B745:J$1008&lt;&gt;"",Data!J745,"")</f>
        <v/>
      </c>
      <c r="K745" s="98" t="str">
        <f>IF(Data!$B745:K$1008&lt;&gt;"",Data!K745,"")</f>
        <v/>
      </c>
      <c r="L745" s="98" t="str">
        <f>IF(Data!$B745:L$1008&lt;&gt;"",Data!L745,"")</f>
        <v/>
      </c>
      <c r="M745" s="98" t="str">
        <f>IF(Data!$B745:M$1008&lt;&gt;"",Data!M745,"")</f>
        <v/>
      </c>
      <c r="N745" s="98" t="str">
        <f>IF(Data!$B745:N$1008&lt;&gt;"",Data!N745,"")</f>
        <v/>
      </c>
      <c r="O745" s="98" t="str">
        <f>IF(Data!$B745:O$1008&lt;&gt;"",Data!O745,"")</f>
        <v/>
      </c>
      <c r="P745" s="98" t="str">
        <f>IF(Data!$B745:P$1008&lt;&gt;"",Data!P745,"")</f>
        <v/>
      </c>
      <c r="Q745" s="98" t="str">
        <f>IF(Data!$B745:Q$1008&lt;&gt;"",Data!Q745,"")</f>
        <v/>
      </c>
      <c r="R745" s="98" t="str">
        <f>IF(Data!$B745:R$1008&lt;&gt;"",Data!R745,"")</f>
        <v/>
      </c>
      <c r="S745" s="98" t="str">
        <f>IF(Data!$B745:S$1008&lt;&gt;"",Data!S745,"")</f>
        <v/>
      </c>
      <c r="T745" s="98" t="str">
        <f>IF(Data!$B745:T$1008&lt;&gt;"",Data!T745,"")</f>
        <v/>
      </c>
      <c r="U745" s="98" t="str">
        <f>IF(Data!$B745:U$1008&lt;&gt;"",Data!U745,"")</f>
        <v/>
      </c>
      <c r="AC745" s="16" t="str">
        <f t="shared" si="254"/>
        <v/>
      </c>
      <c r="AH745" s="3" t="str">
        <f t="shared" si="255"/>
        <v/>
      </c>
      <c r="AL745" s="3" t="str">
        <f t="shared" si="256"/>
        <v/>
      </c>
      <c r="AP745" s="3" t="str">
        <f t="shared" si="257"/>
        <v/>
      </c>
      <c r="AT745" s="3" t="str">
        <f t="shared" si="258"/>
        <v/>
      </c>
      <c r="AX745" s="3" t="str">
        <f t="shared" si="259"/>
        <v/>
      </c>
      <c r="BB745" s="3" t="str">
        <f t="shared" si="260"/>
        <v/>
      </c>
      <c r="BF745" s="3" t="str">
        <f t="shared" si="263"/>
        <v/>
      </c>
      <c r="BJ745" s="3" t="str">
        <f t="shared" si="261"/>
        <v/>
      </c>
      <c r="BN745" s="3" t="str">
        <f t="shared" si="262"/>
        <v/>
      </c>
      <c r="BR745" s="3" t="str">
        <f t="shared" si="264"/>
        <v/>
      </c>
      <c r="BS745" s="17"/>
      <c r="BT745" s="17"/>
      <c r="BV745" s="3" t="str">
        <f t="shared" si="265"/>
        <v/>
      </c>
      <c r="BW745" s="17"/>
      <c r="BX745" s="17"/>
      <c r="BZ745" s="3" t="str">
        <f t="shared" si="266"/>
        <v/>
      </c>
      <c r="CA745" s="17"/>
      <c r="CB745" s="17"/>
      <c r="CD745" s="3" t="str">
        <f t="shared" si="267"/>
        <v/>
      </c>
      <c r="CE745" s="17"/>
      <c r="CF745" s="17"/>
      <c r="CH745" s="3" t="str">
        <f t="shared" si="268"/>
        <v/>
      </c>
      <c r="CI745" s="17"/>
      <c r="CJ745" s="17"/>
      <c r="CL745" s="3" t="str">
        <f t="shared" si="269"/>
        <v/>
      </c>
      <c r="CM745" s="17"/>
      <c r="CN745" s="17"/>
      <c r="CP745" s="3" t="str">
        <f t="shared" si="270"/>
        <v/>
      </c>
      <c r="CQ745" s="17"/>
      <c r="CR745" s="17"/>
      <c r="CT745" s="3" t="str">
        <f t="shared" si="271"/>
        <v/>
      </c>
      <c r="CU745" s="17"/>
      <c r="CV745" s="17"/>
      <c r="CX745" s="3" t="str">
        <f t="shared" si="272"/>
        <v/>
      </c>
      <c r="CY745" s="17"/>
      <c r="CZ745" s="17"/>
      <c r="DB745" s="3" t="str">
        <f t="shared" si="273"/>
        <v/>
      </c>
      <c r="DC745" s="17"/>
      <c r="DD745" s="17"/>
      <c r="DF745" s="3" t="str">
        <f t="shared" si="274"/>
        <v/>
      </c>
    </row>
    <row r="746" spans="1:110">
      <c r="A746" s="48">
        <v>740</v>
      </c>
      <c r="B746" s="98" t="str">
        <f>IF(Data!B746:$B$1008&lt;&gt;"",Data!B746,"")</f>
        <v/>
      </c>
      <c r="C746" s="98" t="str">
        <f>IF(Data!$B746:C$1008&lt;&gt;"",Data!C746,"")</f>
        <v/>
      </c>
      <c r="D746" s="98" t="str">
        <f>IF(Data!$B746:D$1008&lt;&gt;"",Data!D746,"")</f>
        <v/>
      </c>
      <c r="E746" s="98" t="str">
        <f>IF(Data!$B746:E$1008&lt;&gt;"",Data!E746,"")</f>
        <v/>
      </c>
      <c r="F746" s="98" t="str">
        <f>IF(Data!$B746:F$1008&lt;&gt;"",Data!F746,"")</f>
        <v/>
      </c>
      <c r="G746" s="98" t="str">
        <f>IF(Data!$B746:G$1008&lt;&gt;"",Data!G746,"")</f>
        <v/>
      </c>
      <c r="H746" s="98" t="str">
        <f>IF(Data!$B746:H$1008&lt;&gt;"",Data!H746,"")</f>
        <v/>
      </c>
      <c r="I746" s="98" t="str">
        <f>IF(Data!$B746:I$1008&lt;&gt;"",Data!I746,"")</f>
        <v/>
      </c>
      <c r="J746" s="98" t="str">
        <f>IF(Data!$B746:J$1008&lt;&gt;"",Data!J746,"")</f>
        <v/>
      </c>
      <c r="K746" s="98" t="str">
        <f>IF(Data!$B746:K$1008&lt;&gt;"",Data!K746,"")</f>
        <v/>
      </c>
      <c r="L746" s="98" t="str">
        <f>IF(Data!$B746:L$1008&lt;&gt;"",Data!L746,"")</f>
        <v/>
      </c>
      <c r="M746" s="98" t="str">
        <f>IF(Data!$B746:M$1008&lt;&gt;"",Data!M746,"")</f>
        <v/>
      </c>
      <c r="N746" s="98" t="str">
        <f>IF(Data!$B746:N$1008&lt;&gt;"",Data!N746,"")</f>
        <v/>
      </c>
      <c r="O746" s="98" t="str">
        <f>IF(Data!$B746:O$1008&lt;&gt;"",Data!O746,"")</f>
        <v/>
      </c>
      <c r="P746" s="98" t="str">
        <f>IF(Data!$B746:P$1008&lt;&gt;"",Data!P746,"")</f>
        <v/>
      </c>
      <c r="Q746" s="98" t="str">
        <f>IF(Data!$B746:Q$1008&lt;&gt;"",Data!Q746,"")</f>
        <v/>
      </c>
      <c r="R746" s="98" t="str">
        <f>IF(Data!$B746:R$1008&lt;&gt;"",Data!R746,"")</f>
        <v/>
      </c>
      <c r="S746" s="98" t="str">
        <f>IF(Data!$B746:S$1008&lt;&gt;"",Data!S746,"")</f>
        <v/>
      </c>
      <c r="T746" s="98" t="str">
        <f>IF(Data!$B746:T$1008&lt;&gt;"",Data!T746,"")</f>
        <v/>
      </c>
      <c r="U746" s="98" t="str">
        <f>IF(Data!$B746:U$1008&lt;&gt;"",Data!U746,"")</f>
        <v/>
      </c>
      <c r="AC746" s="16" t="str">
        <f t="shared" si="254"/>
        <v/>
      </c>
      <c r="AH746" s="3" t="str">
        <f t="shared" si="255"/>
        <v/>
      </c>
      <c r="AL746" s="3" t="str">
        <f t="shared" si="256"/>
        <v/>
      </c>
      <c r="AP746" s="3" t="str">
        <f t="shared" si="257"/>
        <v/>
      </c>
      <c r="AT746" s="3" t="str">
        <f t="shared" si="258"/>
        <v/>
      </c>
      <c r="AX746" s="3" t="str">
        <f t="shared" si="259"/>
        <v/>
      </c>
      <c r="BB746" s="3" t="str">
        <f t="shared" si="260"/>
        <v/>
      </c>
      <c r="BF746" s="3" t="str">
        <f t="shared" si="263"/>
        <v/>
      </c>
      <c r="BJ746" s="3" t="str">
        <f t="shared" si="261"/>
        <v/>
      </c>
      <c r="BN746" s="3" t="str">
        <f t="shared" si="262"/>
        <v/>
      </c>
      <c r="BR746" s="3" t="str">
        <f t="shared" si="264"/>
        <v/>
      </c>
      <c r="BS746" s="17"/>
      <c r="BT746" s="17"/>
      <c r="BV746" s="3" t="str">
        <f t="shared" si="265"/>
        <v/>
      </c>
      <c r="BW746" s="17"/>
      <c r="BX746" s="17"/>
      <c r="BZ746" s="3" t="str">
        <f t="shared" si="266"/>
        <v/>
      </c>
      <c r="CA746" s="17"/>
      <c r="CB746" s="17"/>
      <c r="CD746" s="3" t="str">
        <f t="shared" si="267"/>
        <v/>
      </c>
      <c r="CE746" s="17"/>
      <c r="CF746" s="17"/>
      <c r="CH746" s="3" t="str">
        <f t="shared" si="268"/>
        <v/>
      </c>
      <c r="CI746" s="17"/>
      <c r="CJ746" s="17"/>
      <c r="CL746" s="3" t="str">
        <f t="shared" si="269"/>
        <v/>
      </c>
      <c r="CM746" s="17"/>
      <c r="CN746" s="17"/>
      <c r="CP746" s="3" t="str">
        <f t="shared" si="270"/>
        <v/>
      </c>
      <c r="CQ746" s="17"/>
      <c r="CR746" s="17"/>
      <c r="CT746" s="3" t="str">
        <f t="shared" si="271"/>
        <v/>
      </c>
      <c r="CU746" s="17"/>
      <c r="CV746" s="17"/>
      <c r="CX746" s="3" t="str">
        <f t="shared" si="272"/>
        <v/>
      </c>
      <c r="CY746" s="17"/>
      <c r="CZ746" s="17"/>
      <c r="DB746" s="3" t="str">
        <f t="shared" si="273"/>
        <v/>
      </c>
      <c r="DC746" s="17"/>
      <c r="DD746" s="17"/>
      <c r="DF746" s="3" t="str">
        <f t="shared" si="274"/>
        <v/>
      </c>
    </row>
    <row r="747" spans="1:110">
      <c r="A747" s="48">
        <v>741</v>
      </c>
      <c r="B747" s="98" t="str">
        <f>IF(Data!B747:$B$1008&lt;&gt;"",Data!B747,"")</f>
        <v/>
      </c>
      <c r="C747" s="98" t="str">
        <f>IF(Data!$B747:C$1008&lt;&gt;"",Data!C747,"")</f>
        <v/>
      </c>
      <c r="D747" s="98" t="str">
        <f>IF(Data!$B747:D$1008&lt;&gt;"",Data!D747,"")</f>
        <v/>
      </c>
      <c r="E747" s="98" t="str">
        <f>IF(Data!$B747:E$1008&lt;&gt;"",Data!E747,"")</f>
        <v/>
      </c>
      <c r="F747" s="98" t="str">
        <f>IF(Data!$B747:F$1008&lt;&gt;"",Data!F747,"")</f>
        <v/>
      </c>
      <c r="G747" s="98" t="str">
        <f>IF(Data!$B747:G$1008&lt;&gt;"",Data!G747,"")</f>
        <v/>
      </c>
      <c r="H747" s="98" t="str">
        <f>IF(Data!$B747:H$1008&lt;&gt;"",Data!H747,"")</f>
        <v/>
      </c>
      <c r="I747" s="98" t="str">
        <f>IF(Data!$B747:I$1008&lt;&gt;"",Data!I747,"")</f>
        <v/>
      </c>
      <c r="J747" s="98" t="str">
        <f>IF(Data!$B747:J$1008&lt;&gt;"",Data!J747,"")</f>
        <v/>
      </c>
      <c r="K747" s="98" t="str">
        <f>IF(Data!$B747:K$1008&lt;&gt;"",Data!K747,"")</f>
        <v/>
      </c>
      <c r="L747" s="98" t="str">
        <f>IF(Data!$B747:L$1008&lt;&gt;"",Data!L747,"")</f>
        <v/>
      </c>
      <c r="M747" s="98" t="str">
        <f>IF(Data!$B747:M$1008&lt;&gt;"",Data!M747,"")</f>
        <v/>
      </c>
      <c r="N747" s="98" t="str">
        <f>IF(Data!$B747:N$1008&lt;&gt;"",Data!N747,"")</f>
        <v/>
      </c>
      <c r="O747" s="98" t="str">
        <f>IF(Data!$B747:O$1008&lt;&gt;"",Data!O747,"")</f>
        <v/>
      </c>
      <c r="P747" s="98" t="str">
        <f>IF(Data!$B747:P$1008&lt;&gt;"",Data!P747,"")</f>
        <v/>
      </c>
      <c r="Q747" s="98" t="str">
        <f>IF(Data!$B747:Q$1008&lt;&gt;"",Data!Q747,"")</f>
        <v/>
      </c>
      <c r="R747" s="98" t="str">
        <f>IF(Data!$B747:R$1008&lt;&gt;"",Data!R747,"")</f>
        <v/>
      </c>
      <c r="S747" s="98" t="str">
        <f>IF(Data!$B747:S$1008&lt;&gt;"",Data!S747,"")</f>
        <v/>
      </c>
      <c r="T747" s="98" t="str">
        <f>IF(Data!$B747:T$1008&lt;&gt;"",Data!T747,"")</f>
        <v/>
      </c>
      <c r="U747" s="98" t="str">
        <f>IF(Data!$B747:U$1008&lt;&gt;"",Data!U747,"")</f>
        <v/>
      </c>
      <c r="AC747" s="16" t="str">
        <f t="shared" si="254"/>
        <v/>
      </c>
      <c r="AH747" s="3" t="str">
        <f t="shared" si="255"/>
        <v/>
      </c>
      <c r="AL747" s="3" t="str">
        <f t="shared" si="256"/>
        <v/>
      </c>
      <c r="AP747" s="3" t="str">
        <f t="shared" si="257"/>
        <v/>
      </c>
      <c r="AT747" s="3" t="str">
        <f t="shared" si="258"/>
        <v/>
      </c>
      <c r="AX747" s="3" t="str">
        <f t="shared" si="259"/>
        <v/>
      </c>
      <c r="BB747" s="3" t="str">
        <f t="shared" si="260"/>
        <v/>
      </c>
      <c r="BF747" s="3" t="str">
        <f t="shared" si="263"/>
        <v/>
      </c>
      <c r="BJ747" s="3" t="str">
        <f t="shared" si="261"/>
        <v/>
      </c>
      <c r="BN747" s="3" t="str">
        <f t="shared" si="262"/>
        <v/>
      </c>
      <c r="BR747" s="3" t="str">
        <f t="shared" si="264"/>
        <v/>
      </c>
      <c r="BS747" s="17"/>
      <c r="BT747" s="17"/>
      <c r="BV747" s="3" t="str">
        <f t="shared" si="265"/>
        <v/>
      </c>
      <c r="BW747" s="17"/>
      <c r="BX747" s="17"/>
      <c r="BZ747" s="3" t="str">
        <f t="shared" si="266"/>
        <v/>
      </c>
      <c r="CA747" s="17"/>
      <c r="CB747" s="17"/>
      <c r="CD747" s="3" t="str">
        <f t="shared" si="267"/>
        <v/>
      </c>
      <c r="CE747" s="17"/>
      <c r="CF747" s="17"/>
      <c r="CH747" s="3" t="str">
        <f t="shared" si="268"/>
        <v/>
      </c>
      <c r="CI747" s="17"/>
      <c r="CJ747" s="17"/>
      <c r="CL747" s="3" t="str">
        <f t="shared" si="269"/>
        <v/>
      </c>
      <c r="CM747" s="17"/>
      <c r="CN747" s="17"/>
      <c r="CP747" s="3" t="str">
        <f t="shared" si="270"/>
        <v/>
      </c>
      <c r="CQ747" s="17"/>
      <c r="CR747" s="17"/>
      <c r="CT747" s="3" t="str">
        <f t="shared" si="271"/>
        <v/>
      </c>
      <c r="CU747" s="17"/>
      <c r="CV747" s="17"/>
      <c r="CX747" s="3" t="str">
        <f t="shared" si="272"/>
        <v/>
      </c>
      <c r="CY747" s="17"/>
      <c r="CZ747" s="17"/>
      <c r="DB747" s="3" t="str">
        <f t="shared" si="273"/>
        <v/>
      </c>
      <c r="DC747" s="17"/>
      <c r="DD747" s="17"/>
      <c r="DF747" s="3" t="str">
        <f t="shared" si="274"/>
        <v/>
      </c>
    </row>
    <row r="748" spans="1:110">
      <c r="A748" s="48">
        <v>742</v>
      </c>
      <c r="B748" s="98" t="str">
        <f>IF(Data!B748:$B$1008&lt;&gt;"",Data!B748,"")</f>
        <v/>
      </c>
      <c r="C748" s="98" t="str">
        <f>IF(Data!$B748:C$1008&lt;&gt;"",Data!C748,"")</f>
        <v/>
      </c>
      <c r="D748" s="98" t="str">
        <f>IF(Data!$B748:D$1008&lt;&gt;"",Data!D748,"")</f>
        <v/>
      </c>
      <c r="E748" s="98" t="str">
        <f>IF(Data!$B748:E$1008&lt;&gt;"",Data!E748,"")</f>
        <v/>
      </c>
      <c r="F748" s="98" t="str">
        <f>IF(Data!$B748:F$1008&lt;&gt;"",Data!F748,"")</f>
        <v/>
      </c>
      <c r="G748" s="98" t="str">
        <f>IF(Data!$B748:G$1008&lt;&gt;"",Data!G748,"")</f>
        <v/>
      </c>
      <c r="H748" s="98" t="str">
        <f>IF(Data!$B748:H$1008&lt;&gt;"",Data!H748,"")</f>
        <v/>
      </c>
      <c r="I748" s="98" t="str">
        <f>IF(Data!$B748:I$1008&lt;&gt;"",Data!I748,"")</f>
        <v/>
      </c>
      <c r="J748" s="98" t="str">
        <f>IF(Data!$B748:J$1008&lt;&gt;"",Data!J748,"")</f>
        <v/>
      </c>
      <c r="K748" s="98" t="str">
        <f>IF(Data!$B748:K$1008&lt;&gt;"",Data!K748,"")</f>
        <v/>
      </c>
      <c r="L748" s="98" t="str">
        <f>IF(Data!$B748:L$1008&lt;&gt;"",Data!L748,"")</f>
        <v/>
      </c>
      <c r="M748" s="98" t="str">
        <f>IF(Data!$B748:M$1008&lt;&gt;"",Data!M748,"")</f>
        <v/>
      </c>
      <c r="N748" s="98" t="str">
        <f>IF(Data!$B748:N$1008&lt;&gt;"",Data!N748,"")</f>
        <v/>
      </c>
      <c r="O748" s="98" t="str">
        <f>IF(Data!$B748:O$1008&lt;&gt;"",Data!O748,"")</f>
        <v/>
      </c>
      <c r="P748" s="98" t="str">
        <f>IF(Data!$B748:P$1008&lt;&gt;"",Data!P748,"")</f>
        <v/>
      </c>
      <c r="Q748" s="98" t="str">
        <f>IF(Data!$B748:Q$1008&lt;&gt;"",Data!Q748,"")</f>
        <v/>
      </c>
      <c r="R748" s="98" t="str">
        <f>IF(Data!$B748:R$1008&lt;&gt;"",Data!R748,"")</f>
        <v/>
      </c>
      <c r="S748" s="98" t="str">
        <f>IF(Data!$B748:S$1008&lt;&gt;"",Data!S748,"")</f>
        <v/>
      </c>
      <c r="T748" s="98" t="str">
        <f>IF(Data!$B748:T$1008&lt;&gt;"",Data!T748,"")</f>
        <v/>
      </c>
      <c r="U748" s="98" t="str">
        <f>IF(Data!$B748:U$1008&lt;&gt;"",Data!U748,"")</f>
        <v/>
      </c>
      <c r="AC748" s="16" t="str">
        <f t="shared" si="254"/>
        <v/>
      </c>
      <c r="AH748" s="3" t="str">
        <f t="shared" si="255"/>
        <v/>
      </c>
      <c r="AL748" s="3" t="str">
        <f t="shared" si="256"/>
        <v/>
      </c>
      <c r="AP748" s="3" t="str">
        <f t="shared" si="257"/>
        <v/>
      </c>
      <c r="AT748" s="3" t="str">
        <f t="shared" si="258"/>
        <v/>
      </c>
      <c r="AX748" s="3" t="str">
        <f t="shared" si="259"/>
        <v/>
      </c>
      <c r="BB748" s="3" t="str">
        <f t="shared" si="260"/>
        <v/>
      </c>
      <c r="BF748" s="3" t="str">
        <f t="shared" si="263"/>
        <v/>
      </c>
      <c r="BJ748" s="3" t="str">
        <f t="shared" si="261"/>
        <v/>
      </c>
      <c r="BN748" s="3" t="str">
        <f t="shared" si="262"/>
        <v/>
      </c>
      <c r="BR748" s="3" t="str">
        <f t="shared" si="264"/>
        <v/>
      </c>
      <c r="BS748" s="17"/>
      <c r="BT748" s="17"/>
      <c r="BV748" s="3" t="str">
        <f t="shared" si="265"/>
        <v/>
      </c>
      <c r="BW748" s="17"/>
      <c r="BX748" s="17"/>
      <c r="BZ748" s="3" t="str">
        <f t="shared" si="266"/>
        <v/>
      </c>
      <c r="CA748" s="17"/>
      <c r="CB748" s="17"/>
      <c r="CD748" s="3" t="str">
        <f t="shared" si="267"/>
        <v/>
      </c>
      <c r="CE748" s="17"/>
      <c r="CF748" s="17"/>
      <c r="CH748" s="3" t="str">
        <f t="shared" si="268"/>
        <v/>
      </c>
      <c r="CI748" s="17"/>
      <c r="CJ748" s="17"/>
      <c r="CL748" s="3" t="str">
        <f t="shared" si="269"/>
        <v/>
      </c>
      <c r="CM748" s="17"/>
      <c r="CN748" s="17"/>
      <c r="CP748" s="3" t="str">
        <f t="shared" si="270"/>
        <v/>
      </c>
      <c r="CQ748" s="17"/>
      <c r="CR748" s="17"/>
      <c r="CT748" s="3" t="str">
        <f t="shared" si="271"/>
        <v/>
      </c>
      <c r="CU748" s="17"/>
      <c r="CV748" s="17"/>
      <c r="CX748" s="3" t="str">
        <f t="shared" si="272"/>
        <v/>
      </c>
      <c r="CY748" s="17"/>
      <c r="CZ748" s="17"/>
      <c r="DB748" s="3" t="str">
        <f t="shared" si="273"/>
        <v/>
      </c>
      <c r="DC748" s="17"/>
      <c r="DD748" s="17"/>
      <c r="DF748" s="3" t="str">
        <f t="shared" si="274"/>
        <v/>
      </c>
    </row>
    <row r="749" spans="1:110">
      <c r="A749" s="48">
        <v>743</v>
      </c>
      <c r="B749" s="98" t="str">
        <f>IF(Data!B749:$B$1008&lt;&gt;"",Data!B749,"")</f>
        <v/>
      </c>
      <c r="C749" s="98" t="str">
        <f>IF(Data!$B749:C$1008&lt;&gt;"",Data!C749,"")</f>
        <v/>
      </c>
      <c r="D749" s="98" t="str">
        <f>IF(Data!$B749:D$1008&lt;&gt;"",Data!D749,"")</f>
        <v/>
      </c>
      <c r="E749" s="98" t="str">
        <f>IF(Data!$B749:E$1008&lt;&gt;"",Data!E749,"")</f>
        <v/>
      </c>
      <c r="F749" s="98" t="str">
        <f>IF(Data!$B749:F$1008&lt;&gt;"",Data!F749,"")</f>
        <v/>
      </c>
      <c r="G749" s="98" t="str">
        <f>IF(Data!$B749:G$1008&lt;&gt;"",Data!G749,"")</f>
        <v/>
      </c>
      <c r="H749" s="98" t="str">
        <f>IF(Data!$B749:H$1008&lt;&gt;"",Data!H749,"")</f>
        <v/>
      </c>
      <c r="I749" s="98" t="str">
        <f>IF(Data!$B749:I$1008&lt;&gt;"",Data!I749,"")</f>
        <v/>
      </c>
      <c r="J749" s="98" t="str">
        <f>IF(Data!$B749:J$1008&lt;&gt;"",Data!J749,"")</f>
        <v/>
      </c>
      <c r="K749" s="98" t="str">
        <f>IF(Data!$B749:K$1008&lt;&gt;"",Data!K749,"")</f>
        <v/>
      </c>
      <c r="L749" s="98" t="str">
        <f>IF(Data!$B749:L$1008&lt;&gt;"",Data!L749,"")</f>
        <v/>
      </c>
      <c r="M749" s="98" t="str">
        <f>IF(Data!$B749:M$1008&lt;&gt;"",Data!M749,"")</f>
        <v/>
      </c>
      <c r="N749" s="98" t="str">
        <f>IF(Data!$B749:N$1008&lt;&gt;"",Data!N749,"")</f>
        <v/>
      </c>
      <c r="O749" s="98" t="str">
        <f>IF(Data!$B749:O$1008&lt;&gt;"",Data!O749,"")</f>
        <v/>
      </c>
      <c r="P749" s="98" t="str">
        <f>IF(Data!$B749:P$1008&lt;&gt;"",Data!P749,"")</f>
        <v/>
      </c>
      <c r="Q749" s="98" t="str">
        <f>IF(Data!$B749:Q$1008&lt;&gt;"",Data!Q749,"")</f>
        <v/>
      </c>
      <c r="R749" s="98" t="str">
        <f>IF(Data!$B749:R$1008&lt;&gt;"",Data!R749,"")</f>
        <v/>
      </c>
      <c r="S749" s="98" t="str">
        <f>IF(Data!$B749:S$1008&lt;&gt;"",Data!S749,"")</f>
        <v/>
      </c>
      <c r="T749" s="98" t="str">
        <f>IF(Data!$B749:T$1008&lt;&gt;"",Data!T749,"")</f>
        <v/>
      </c>
      <c r="U749" s="98" t="str">
        <f>IF(Data!$B749:U$1008&lt;&gt;"",Data!U749,"")</f>
        <v/>
      </c>
      <c r="AC749" s="16" t="str">
        <f t="shared" si="254"/>
        <v/>
      </c>
      <c r="AH749" s="3" t="str">
        <f t="shared" si="255"/>
        <v/>
      </c>
      <c r="AL749" s="3" t="str">
        <f t="shared" si="256"/>
        <v/>
      </c>
      <c r="AP749" s="3" t="str">
        <f t="shared" si="257"/>
        <v/>
      </c>
      <c r="AT749" s="3" t="str">
        <f t="shared" si="258"/>
        <v/>
      </c>
      <c r="AX749" s="3" t="str">
        <f t="shared" si="259"/>
        <v/>
      </c>
      <c r="BB749" s="3" t="str">
        <f t="shared" si="260"/>
        <v/>
      </c>
      <c r="BF749" s="3" t="str">
        <f t="shared" si="263"/>
        <v/>
      </c>
      <c r="BJ749" s="3" t="str">
        <f t="shared" si="261"/>
        <v/>
      </c>
      <c r="BN749" s="3" t="str">
        <f t="shared" si="262"/>
        <v/>
      </c>
      <c r="BR749" s="3" t="str">
        <f t="shared" si="264"/>
        <v/>
      </c>
      <c r="BS749" s="17"/>
      <c r="BT749" s="17"/>
      <c r="BV749" s="3" t="str">
        <f t="shared" si="265"/>
        <v/>
      </c>
      <c r="BW749" s="17"/>
      <c r="BX749" s="17"/>
      <c r="BZ749" s="3" t="str">
        <f t="shared" si="266"/>
        <v/>
      </c>
      <c r="CA749" s="17"/>
      <c r="CB749" s="17"/>
      <c r="CD749" s="3" t="str">
        <f t="shared" si="267"/>
        <v/>
      </c>
      <c r="CE749" s="17"/>
      <c r="CF749" s="17"/>
      <c r="CH749" s="3" t="str">
        <f t="shared" si="268"/>
        <v/>
      </c>
      <c r="CI749" s="17"/>
      <c r="CJ749" s="17"/>
      <c r="CL749" s="3" t="str">
        <f t="shared" si="269"/>
        <v/>
      </c>
      <c r="CM749" s="17"/>
      <c r="CN749" s="17"/>
      <c r="CP749" s="3" t="str">
        <f t="shared" si="270"/>
        <v/>
      </c>
      <c r="CQ749" s="17"/>
      <c r="CR749" s="17"/>
      <c r="CT749" s="3" t="str">
        <f t="shared" si="271"/>
        <v/>
      </c>
      <c r="CU749" s="17"/>
      <c r="CV749" s="17"/>
      <c r="CX749" s="3" t="str">
        <f t="shared" si="272"/>
        <v/>
      </c>
      <c r="CY749" s="17"/>
      <c r="CZ749" s="17"/>
      <c r="DB749" s="3" t="str">
        <f t="shared" si="273"/>
        <v/>
      </c>
      <c r="DC749" s="17"/>
      <c r="DD749" s="17"/>
      <c r="DF749" s="3" t="str">
        <f t="shared" si="274"/>
        <v/>
      </c>
    </row>
    <row r="750" spans="1:110">
      <c r="A750" s="48">
        <v>744</v>
      </c>
      <c r="B750" s="98" t="str">
        <f>IF(Data!B750:$B$1008&lt;&gt;"",Data!B750,"")</f>
        <v/>
      </c>
      <c r="C750" s="98" t="str">
        <f>IF(Data!$B750:C$1008&lt;&gt;"",Data!C750,"")</f>
        <v/>
      </c>
      <c r="D750" s="98" t="str">
        <f>IF(Data!$B750:D$1008&lt;&gt;"",Data!D750,"")</f>
        <v/>
      </c>
      <c r="E750" s="98" t="str">
        <f>IF(Data!$B750:E$1008&lt;&gt;"",Data!E750,"")</f>
        <v/>
      </c>
      <c r="F750" s="98" t="str">
        <f>IF(Data!$B750:F$1008&lt;&gt;"",Data!F750,"")</f>
        <v/>
      </c>
      <c r="G750" s="98" t="str">
        <f>IF(Data!$B750:G$1008&lt;&gt;"",Data!G750,"")</f>
        <v/>
      </c>
      <c r="H750" s="98" t="str">
        <f>IF(Data!$B750:H$1008&lt;&gt;"",Data!H750,"")</f>
        <v/>
      </c>
      <c r="I750" s="98" t="str">
        <f>IF(Data!$B750:I$1008&lt;&gt;"",Data!I750,"")</f>
        <v/>
      </c>
      <c r="J750" s="98" t="str">
        <f>IF(Data!$B750:J$1008&lt;&gt;"",Data!J750,"")</f>
        <v/>
      </c>
      <c r="K750" s="98" t="str">
        <f>IF(Data!$B750:K$1008&lt;&gt;"",Data!K750,"")</f>
        <v/>
      </c>
      <c r="L750" s="98" t="str">
        <f>IF(Data!$B750:L$1008&lt;&gt;"",Data!L750,"")</f>
        <v/>
      </c>
      <c r="M750" s="98" t="str">
        <f>IF(Data!$B750:M$1008&lt;&gt;"",Data!M750,"")</f>
        <v/>
      </c>
      <c r="N750" s="98" t="str">
        <f>IF(Data!$B750:N$1008&lt;&gt;"",Data!N750,"")</f>
        <v/>
      </c>
      <c r="O750" s="98" t="str">
        <f>IF(Data!$B750:O$1008&lt;&gt;"",Data!O750,"")</f>
        <v/>
      </c>
      <c r="P750" s="98" t="str">
        <f>IF(Data!$B750:P$1008&lt;&gt;"",Data!P750,"")</f>
        <v/>
      </c>
      <c r="Q750" s="98" t="str">
        <f>IF(Data!$B750:Q$1008&lt;&gt;"",Data!Q750,"")</f>
        <v/>
      </c>
      <c r="R750" s="98" t="str">
        <f>IF(Data!$B750:R$1008&lt;&gt;"",Data!R750,"")</f>
        <v/>
      </c>
      <c r="S750" s="98" t="str">
        <f>IF(Data!$B750:S$1008&lt;&gt;"",Data!S750,"")</f>
        <v/>
      </c>
      <c r="T750" s="98" t="str">
        <f>IF(Data!$B750:T$1008&lt;&gt;"",Data!T750,"")</f>
        <v/>
      </c>
      <c r="U750" s="98" t="str">
        <f>IF(Data!$B750:U$1008&lt;&gt;"",Data!U750,"")</f>
        <v/>
      </c>
      <c r="AC750" s="16" t="str">
        <f t="shared" si="254"/>
        <v/>
      </c>
      <c r="AH750" s="3" t="str">
        <f t="shared" si="255"/>
        <v/>
      </c>
      <c r="AL750" s="3" t="str">
        <f t="shared" si="256"/>
        <v/>
      </c>
      <c r="AP750" s="3" t="str">
        <f t="shared" si="257"/>
        <v/>
      </c>
      <c r="AT750" s="3" t="str">
        <f t="shared" si="258"/>
        <v/>
      </c>
      <c r="AX750" s="3" t="str">
        <f t="shared" si="259"/>
        <v/>
      </c>
      <c r="BB750" s="3" t="str">
        <f t="shared" si="260"/>
        <v/>
      </c>
      <c r="BF750" s="3" t="str">
        <f t="shared" si="263"/>
        <v/>
      </c>
      <c r="BJ750" s="3" t="str">
        <f t="shared" si="261"/>
        <v/>
      </c>
      <c r="BN750" s="3" t="str">
        <f t="shared" si="262"/>
        <v/>
      </c>
      <c r="BR750" s="3" t="str">
        <f t="shared" si="264"/>
        <v/>
      </c>
      <c r="BS750" s="17"/>
      <c r="BT750" s="17"/>
      <c r="BV750" s="3" t="str">
        <f t="shared" si="265"/>
        <v/>
      </c>
      <c r="BW750" s="17"/>
      <c r="BX750" s="17"/>
      <c r="BZ750" s="3" t="str">
        <f t="shared" si="266"/>
        <v/>
      </c>
      <c r="CA750" s="17"/>
      <c r="CB750" s="17"/>
      <c r="CD750" s="3" t="str">
        <f t="shared" si="267"/>
        <v/>
      </c>
      <c r="CE750" s="17"/>
      <c r="CF750" s="17"/>
      <c r="CH750" s="3" t="str">
        <f t="shared" si="268"/>
        <v/>
      </c>
      <c r="CI750" s="17"/>
      <c r="CJ750" s="17"/>
      <c r="CL750" s="3" t="str">
        <f t="shared" si="269"/>
        <v/>
      </c>
      <c r="CM750" s="17"/>
      <c r="CN750" s="17"/>
      <c r="CP750" s="3" t="str">
        <f t="shared" si="270"/>
        <v/>
      </c>
      <c r="CQ750" s="17"/>
      <c r="CR750" s="17"/>
      <c r="CT750" s="3" t="str">
        <f t="shared" si="271"/>
        <v/>
      </c>
      <c r="CU750" s="17"/>
      <c r="CV750" s="17"/>
      <c r="CX750" s="3" t="str">
        <f t="shared" si="272"/>
        <v/>
      </c>
      <c r="CY750" s="17"/>
      <c r="CZ750" s="17"/>
      <c r="DB750" s="3" t="str">
        <f t="shared" si="273"/>
        <v/>
      </c>
      <c r="DC750" s="17"/>
      <c r="DD750" s="17"/>
      <c r="DF750" s="3" t="str">
        <f t="shared" si="274"/>
        <v/>
      </c>
    </row>
    <row r="751" spans="1:110">
      <c r="A751" s="48">
        <v>745</v>
      </c>
      <c r="B751" s="98" t="str">
        <f>IF(Data!B751:$B$1008&lt;&gt;"",Data!B751,"")</f>
        <v/>
      </c>
      <c r="C751" s="98" t="str">
        <f>IF(Data!$B751:C$1008&lt;&gt;"",Data!C751,"")</f>
        <v/>
      </c>
      <c r="D751" s="98" t="str">
        <f>IF(Data!$B751:D$1008&lt;&gt;"",Data!D751,"")</f>
        <v/>
      </c>
      <c r="E751" s="98" t="str">
        <f>IF(Data!$B751:E$1008&lt;&gt;"",Data!E751,"")</f>
        <v/>
      </c>
      <c r="F751" s="98" t="str">
        <f>IF(Data!$B751:F$1008&lt;&gt;"",Data!F751,"")</f>
        <v/>
      </c>
      <c r="G751" s="98" t="str">
        <f>IF(Data!$B751:G$1008&lt;&gt;"",Data!G751,"")</f>
        <v/>
      </c>
      <c r="H751" s="98" t="str">
        <f>IF(Data!$B751:H$1008&lt;&gt;"",Data!H751,"")</f>
        <v/>
      </c>
      <c r="I751" s="98" t="str">
        <f>IF(Data!$B751:I$1008&lt;&gt;"",Data!I751,"")</f>
        <v/>
      </c>
      <c r="J751" s="98" t="str">
        <f>IF(Data!$B751:J$1008&lt;&gt;"",Data!J751,"")</f>
        <v/>
      </c>
      <c r="K751" s="98" t="str">
        <f>IF(Data!$B751:K$1008&lt;&gt;"",Data!K751,"")</f>
        <v/>
      </c>
      <c r="L751" s="98" t="str">
        <f>IF(Data!$B751:L$1008&lt;&gt;"",Data!L751,"")</f>
        <v/>
      </c>
      <c r="M751" s="98" t="str">
        <f>IF(Data!$B751:M$1008&lt;&gt;"",Data!M751,"")</f>
        <v/>
      </c>
      <c r="N751" s="98" t="str">
        <f>IF(Data!$B751:N$1008&lt;&gt;"",Data!N751,"")</f>
        <v/>
      </c>
      <c r="O751" s="98" t="str">
        <f>IF(Data!$B751:O$1008&lt;&gt;"",Data!O751,"")</f>
        <v/>
      </c>
      <c r="P751" s="98" t="str">
        <f>IF(Data!$B751:P$1008&lt;&gt;"",Data!P751,"")</f>
        <v/>
      </c>
      <c r="Q751" s="98" t="str">
        <f>IF(Data!$B751:Q$1008&lt;&gt;"",Data!Q751,"")</f>
        <v/>
      </c>
      <c r="R751" s="98" t="str">
        <f>IF(Data!$B751:R$1008&lt;&gt;"",Data!R751,"")</f>
        <v/>
      </c>
      <c r="S751" s="98" t="str">
        <f>IF(Data!$B751:S$1008&lt;&gt;"",Data!S751,"")</f>
        <v/>
      </c>
      <c r="T751" s="98" t="str">
        <f>IF(Data!$B751:T$1008&lt;&gt;"",Data!T751,"")</f>
        <v/>
      </c>
      <c r="U751" s="98" t="str">
        <f>IF(Data!$B751:U$1008&lt;&gt;"",Data!U751,"")</f>
        <v/>
      </c>
      <c r="AC751" s="16" t="str">
        <f t="shared" si="254"/>
        <v/>
      </c>
      <c r="AH751" s="3" t="str">
        <f t="shared" si="255"/>
        <v/>
      </c>
      <c r="AL751" s="3" t="str">
        <f t="shared" si="256"/>
        <v/>
      </c>
      <c r="AP751" s="3" t="str">
        <f t="shared" si="257"/>
        <v/>
      </c>
      <c r="AT751" s="3" t="str">
        <f t="shared" si="258"/>
        <v/>
      </c>
      <c r="AX751" s="3" t="str">
        <f t="shared" si="259"/>
        <v/>
      </c>
      <c r="BB751" s="3" t="str">
        <f t="shared" si="260"/>
        <v/>
      </c>
      <c r="BF751" s="3" t="str">
        <f t="shared" si="263"/>
        <v/>
      </c>
      <c r="BJ751" s="3" t="str">
        <f t="shared" si="261"/>
        <v/>
      </c>
      <c r="BN751" s="3" t="str">
        <f t="shared" si="262"/>
        <v/>
      </c>
      <c r="BR751" s="3" t="str">
        <f t="shared" si="264"/>
        <v/>
      </c>
      <c r="BS751" s="17"/>
      <c r="BT751" s="17"/>
      <c r="BV751" s="3" t="str">
        <f t="shared" si="265"/>
        <v/>
      </c>
      <c r="BW751" s="17"/>
      <c r="BX751" s="17"/>
      <c r="BZ751" s="3" t="str">
        <f t="shared" si="266"/>
        <v/>
      </c>
      <c r="CA751" s="17"/>
      <c r="CB751" s="17"/>
      <c r="CD751" s="3" t="str">
        <f t="shared" si="267"/>
        <v/>
      </c>
      <c r="CE751" s="17"/>
      <c r="CF751" s="17"/>
      <c r="CH751" s="3" t="str">
        <f t="shared" si="268"/>
        <v/>
      </c>
      <c r="CI751" s="17"/>
      <c r="CJ751" s="17"/>
      <c r="CL751" s="3" t="str">
        <f t="shared" si="269"/>
        <v/>
      </c>
      <c r="CM751" s="17"/>
      <c r="CN751" s="17"/>
      <c r="CP751" s="3" t="str">
        <f t="shared" si="270"/>
        <v/>
      </c>
      <c r="CQ751" s="17"/>
      <c r="CR751" s="17"/>
      <c r="CT751" s="3" t="str">
        <f t="shared" si="271"/>
        <v/>
      </c>
      <c r="CU751" s="17"/>
      <c r="CV751" s="17"/>
      <c r="CX751" s="3" t="str">
        <f t="shared" si="272"/>
        <v/>
      </c>
      <c r="CY751" s="17"/>
      <c r="CZ751" s="17"/>
      <c r="DB751" s="3" t="str">
        <f t="shared" si="273"/>
        <v/>
      </c>
      <c r="DC751" s="17"/>
      <c r="DD751" s="17"/>
      <c r="DF751" s="3" t="str">
        <f t="shared" si="274"/>
        <v/>
      </c>
    </row>
    <row r="752" spans="1:110">
      <c r="A752" s="48">
        <v>746</v>
      </c>
      <c r="B752" s="98" t="str">
        <f>IF(Data!B752:$B$1008&lt;&gt;"",Data!B752,"")</f>
        <v/>
      </c>
      <c r="C752" s="98" t="str">
        <f>IF(Data!$B752:C$1008&lt;&gt;"",Data!C752,"")</f>
        <v/>
      </c>
      <c r="D752" s="98" t="str">
        <f>IF(Data!$B752:D$1008&lt;&gt;"",Data!D752,"")</f>
        <v/>
      </c>
      <c r="E752" s="98" t="str">
        <f>IF(Data!$B752:E$1008&lt;&gt;"",Data!E752,"")</f>
        <v/>
      </c>
      <c r="F752" s="98" t="str">
        <f>IF(Data!$B752:F$1008&lt;&gt;"",Data!F752,"")</f>
        <v/>
      </c>
      <c r="G752" s="98" t="str">
        <f>IF(Data!$B752:G$1008&lt;&gt;"",Data!G752,"")</f>
        <v/>
      </c>
      <c r="H752" s="98" t="str">
        <f>IF(Data!$B752:H$1008&lt;&gt;"",Data!H752,"")</f>
        <v/>
      </c>
      <c r="I752" s="98" t="str">
        <f>IF(Data!$B752:I$1008&lt;&gt;"",Data!I752,"")</f>
        <v/>
      </c>
      <c r="J752" s="98" t="str">
        <f>IF(Data!$B752:J$1008&lt;&gt;"",Data!J752,"")</f>
        <v/>
      </c>
      <c r="K752" s="98" t="str">
        <f>IF(Data!$B752:K$1008&lt;&gt;"",Data!K752,"")</f>
        <v/>
      </c>
      <c r="L752" s="98" t="str">
        <f>IF(Data!$B752:L$1008&lt;&gt;"",Data!L752,"")</f>
        <v/>
      </c>
      <c r="M752" s="98" t="str">
        <f>IF(Data!$B752:M$1008&lt;&gt;"",Data!M752,"")</f>
        <v/>
      </c>
      <c r="N752" s="98" t="str">
        <f>IF(Data!$B752:N$1008&lt;&gt;"",Data!N752,"")</f>
        <v/>
      </c>
      <c r="O752" s="98" t="str">
        <f>IF(Data!$B752:O$1008&lt;&gt;"",Data!O752,"")</f>
        <v/>
      </c>
      <c r="P752" s="98" t="str">
        <f>IF(Data!$B752:P$1008&lt;&gt;"",Data!P752,"")</f>
        <v/>
      </c>
      <c r="Q752" s="98" t="str">
        <f>IF(Data!$B752:Q$1008&lt;&gt;"",Data!Q752,"")</f>
        <v/>
      </c>
      <c r="R752" s="98" t="str">
        <f>IF(Data!$B752:R$1008&lt;&gt;"",Data!R752,"")</f>
        <v/>
      </c>
      <c r="S752" s="98" t="str">
        <f>IF(Data!$B752:S$1008&lt;&gt;"",Data!S752,"")</f>
        <v/>
      </c>
      <c r="T752" s="98" t="str">
        <f>IF(Data!$B752:T$1008&lt;&gt;"",Data!T752,"")</f>
        <v/>
      </c>
      <c r="U752" s="98" t="str">
        <f>IF(Data!$B752:U$1008&lt;&gt;"",Data!U752,"")</f>
        <v/>
      </c>
      <c r="AC752" s="16" t="str">
        <f t="shared" si="254"/>
        <v/>
      </c>
      <c r="AH752" s="3" t="str">
        <f t="shared" si="255"/>
        <v/>
      </c>
      <c r="AL752" s="3" t="str">
        <f t="shared" si="256"/>
        <v/>
      </c>
      <c r="AP752" s="3" t="str">
        <f t="shared" si="257"/>
        <v/>
      </c>
      <c r="AT752" s="3" t="str">
        <f t="shared" si="258"/>
        <v/>
      </c>
      <c r="AX752" s="3" t="str">
        <f t="shared" si="259"/>
        <v/>
      </c>
      <c r="BB752" s="3" t="str">
        <f t="shared" si="260"/>
        <v/>
      </c>
      <c r="BF752" s="3" t="str">
        <f t="shared" si="263"/>
        <v/>
      </c>
      <c r="BJ752" s="3" t="str">
        <f t="shared" si="261"/>
        <v/>
      </c>
      <c r="BN752" s="3" t="str">
        <f t="shared" si="262"/>
        <v/>
      </c>
      <c r="BR752" s="3" t="str">
        <f t="shared" si="264"/>
        <v/>
      </c>
      <c r="BS752" s="17"/>
      <c r="BT752" s="17"/>
      <c r="BV752" s="3" t="str">
        <f t="shared" si="265"/>
        <v/>
      </c>
      <c r="BW752" s="17"/>
      <c r="BX752" s="17"/>
      <c r="BZ752" s="3" t="str">
        <f t="shared" si="266"/>
        <v/>
      </c>
      <c r="CA752" s="17"/>
      <c r="CB752" s="17"/>
      <c r="CD752" s="3" t="str">
        <f t="shared" si="267"/>
        <v/>
      </c>
      <c r="CE752" s="17"/>
      <c r="CF752" s="17"/>
      <c r="CH752" s="3" t="str">
        <f t="shared" si="268"/>
        <v/>
      </c>
      <c r="CI752" s="17"/>
      <c r="CJ752" s="17"/>
      <c r="CL752" s="3" t="str">
        <f t="shared" si="269"/>
        <v/>
      </c>
      <c r="CM752" s="17"/>
      <c r="CN752" s="17"/>
      <c r="CP752" s="3" t="str">
        <f t="shared" si="270"/>
        <v/>
      </c>
      <c r="CQ752" s="17"/>
      <c r="CR752" s="17"/>
      <c r="CT752" s="3" t="str">
        <f t="shared" si="271"/>
        <v/>
      </c>
      <c r="CU752" s="17"/>
      <c r="CV752" s="17"/>
      <c r="CX752" s="3" t="str">
        <f t="shared" si="272"/>
        <v/>
      </c>
      <c r="CY752" s="17"/>
      <c r="CZ752" s="17"/>
      <c r="DB752" s="3" t="str">
        <f t="shared" si="273"/>
        <v/>
      </c>
      <c r="DC752" s="17"/>
      <c r="DD752" s="17"/>
      <c r="DF752" s="3" t="str">
        <f t="shared" si="274"/>
        <v/>
      </c>
    </row>
    <row r="753" spans="1:110">
      <c r="A753" s="48">
        <v>747</v>
      </c>
      <c r="B753" s="98" t="str">
        <f>IF(Data!B753:$B$1008&lt;&gt;"",Data!B753,"")</f>
        <v/>
      </c>
      <c r="C753" s="98" t="str">
        <f>IF(Data!$B753:C$1008&lt;&gt;"",Data!C753,"")</f>
        <v/>
      </c>
      <c r="D753" s="98" t="str">
        <f>IF(Data!$B753:D$1008&lt;&gt;"",Data!D753,"")</f>
        <v/>
      </c>
      <c r="E753" s="98" t="str">
        <f>IF(Data!$B753:E$1008&lt;&gt;"",Data!E753,"")</f>
        <v/>
      </c>
      <c r="F753" s="98" t="str">
        <f>IF(Data!$B753:F$1008&lt;&gt;"",Data!F753,"")</f>
        <v/>
      </c>
      <c r="G753" s="98" t="str">
        <f>IF(Data!$B753:G$1008&lt;&gt;"",Data!G753,"")</f>
        <v/>
      </c>
      <c r="H753" s="98" t="str">
        <f>IF(Data!$B753:H$1008&lt;&gt;"",Data!H753,"")</f>
        <v/>
      </c>
      <c r="I753" s="98" t="str">
        <f>IF(Data!$B753:I$1008&lt;&gt;"",Data!I753,"")</f>
        <v/>
      </c>
      <c r="J753" s="98" t="str">
        <f>IF(Data!$B753:J$1008&lt;&gt;"",Data!J753,"")</f>
        <v/>
      </c>
      <c r="K753" s="98" t="str">
        <f>IF(Data!$B753:K$1008&lt;&gt;"",Data!K753,"")</f>
        <v/>
      </c>
      <c r="L753" s="98" t="str">
        <f>IF(Data!$B753:L$1008&lt;&gt;"",Data!L753,"")</f>
        <v/>
      </c>
      <c r="M753" s="98" t="str">
        <f>IF(Data!$B753:M$1008&lt;&gt;"",Data!M753,"")</f>
        <v/>
      </c>
      <c r="N753" s="98" t="str">
        <f>IF(Data!$B753:N$1008&lt;&gt;"",Data!N753,"")</f>
        <v/>
      </c>
      <c r="O753" s="98" t="str">
        <f>IF(Data!$B753:O$1008&lt;&gt;"",Data!O753,"")</f>
        <v/>
      </c>
      <c r="P753" s="98" t="str">
        <f>IF(Data!$B753:P$1008&lt;&gt;"",Data!P753,"")</f>
        <v/>
      </c>
      <c r="Q753" s="98" t="str">
        <f>IF(Data!$B753:Q$1008&lt;&gt;"",Data!Q753,"")</f>
        <v/>
      </c>
      <c r="R753" s="98" t="str">
        <f>IF(Data!$B753:R$1008&lt;&gt;"",Data!R753,"")</f>
        <v/>
      </c>
      <c r="S753" s="98" t="str">
        <f>IF(Data!$B753:S$1008&lt;&gt;"",Data!S753,"")</f>
        <v/>
      </c>
      <c r="T753" s="98" t="str">
        <f>IF(Data!$B753:T$1008&lt;&gt;"",Data!T753,"")</f>
        <v/>
      </c>
      <c r="U753" s="98" t="str">
        <f>IF(Data!$B753:U$1008&lt;&gt;"",Data!U753,"")</f>
        <v/>
      </c>
      <c r="AC753" s="16" t="str">
        <f t="shared" ref="AC753:AC816" si="275">IF(B753="","",SUM(B753:U753))</f>
        <v/>
      </c>
      <c r="AH753" s="3" t="str">
        <f t="shared" si="255"/>
        <v/>
      </c>
      <c r="AL753" s="3" t="str">
        <f t="shared" si="256"/>
        <v/>
      </c>
      <c r="AP753" s="3" t="str">
        <f t="shared" si="257"/>
        <v/>
      </c>
      <c r="AT753" s="3" t="str">
        <f t="shared" si="258"/>
        <v/>
      </c>
      <c r="AX753" s="3" t="str">
        <f t="shared" si="259"/>
        <v/>
      </c>
      <c r="BB753" s="3" t="str">
        <f t="shared" si="260"/>
        <v/>
      </c>
      <c r="BF753" s="3" t="str">
        <f t="shared" si="263"/>
        <v/>
      </c>
      <c r="BJ753" s="3" t="str">
        <f t="shared" si="261"/>
        <v/>
      </c>
      <c r="BN753" s="3" t="str">
        <f t="shared" si="262"/>
        <v/>
      </c>
      <c r="BR753" s="3" t="str">
        <f t="shared" si="264"/>
        <v/>
      </c>
      <c r="BS753" s="17"/>
      <c r="BT753" s="17"/>
      <c r="BV753" s="3" t="str">
        <f t="shared" si="265"/>
        <v/>
      </c>
      <c r="BW753" s="17"/>
      <c r="BX753" s="17"/>
      <c r="BZ753" s="3" t="str">
        <f t="shared" si="266"/>
        <v/>
      </c>
      <c r="CA753" s="17"/>
      <c r="CB753" s="17"/>
      <c r="CD753" s="3" t="str">
        <f t="shared" si="267"/>
        <v/>
      </c>
      <c r="CE753" s="17"/>
      <c r="CF753" s="17"/>
      <c r="CH753" s="3" t="str">
        <f t="shared" si="268"/>
        <v/>
      </c>
      <c r="CI753" s="17"/>
      <c r="CJ753" s="17"/>
      <c r="CL753" s="3" t="str">
        <f t="shared" si="269"/>
        <v/>
      </c>
      <c r="CM753" s="17"/>
      <c r="CN753" s="17"/>
      <c r="CP753" s="3" t="str">
        <f t="shared" si="270"/>
        <v/>
      </c>
      <c r="CQ753" s="17"/>
      <c r="CR753" s="17"/>
      <c r="CT753" s="3" t="str">
        <f t="shared" si="271"/>
        <v/>
      </c>
      <c r="CU753" s="17"/>
      <c r="CV753" s="17"/>
      <c r="CX753" s="3" t="str">
        <f t="shared" si="272"/>
        <v/>
      </c>
      <c r="CY753" s="17"/>
      <c r="CZ753" s="17"/>
      <c r="DB753" s="3" t="str">
        <f t="shared" si="273"/>
        <v/>
      </c>
      <c r="DC753" s="17"/>
      <c r="DD753" s="17"/>
      <c r="DF753" s="3" t="str">
        <f t="shared" si="274"/>
        <v/>
      </c>
    </row>
    <row r="754" spans="1:110">
      <c r="A754" s="48">
        <v>748</v>
      </c>
      <c r="B754" s="98" t="str">
        <f>IF(Data!B754:$B$1008&lt;&gt;"",Data!B754,"")</f>
        <v/>
      </c>
      <c r="C754" s="98" t="str">
        <f>IF(Data!$B754:C$1008&lt;&gt;"",Data!C754,"")</f>
        <v/>
      </c>
      <c r="D754" s="98" t="str">
        <f>IF(Data!$B754:D$1008&lt;&gt;"",Data!D754,"")</f>
        <v/>
      </c>
      <c r="E754" s="98" t="str">
        <f>IF(Data!$B754:E$1008&lt;&gt;"",Data!E754,"")</f>
        <v/>
      </c>
      <c r="F754" s="98" t="str">
        <f>IF(Data!$B754:F$1008&lt;&gt;"",Data!F754,"")</f>
        <v/>
      </c>
      <c r="G754" s="98" t="str">
        <f>IF(Data!$B754:G$1008&lt;&gt;"",Data!G754,"")</f>
        <v/>
      </c>
      <c r="H754" s="98" t="str">
        <f>IF(Data!$B754:H$1008&lt;&gt;"",Data!H754,"")</f>
        <v/>
      </c>
      <c r="I754" s="98" t="str">
        <f>IF(Data!$B754:I$1008&lt;&gt;"",Data!I754,"")</f>
        <v/>
      </c>
      <c r="J754" s="98" t="str">
        <f>IF(Data!$B754:J$1008&lt;&gt;"",Data!J754,"")</f>
        <v/>
      </c>
      <c r="K754" s="98" t="str">
        <f>IF(Data!$B754:K$1008&lt;&gt;"",Data!K754,"")</f>
        <v/>
      </c>
      <c r="L754" s="98" t="str">
        <f>IF(Data!$B754:L$1008&lt;&gt;"",Data!L754,"")</f>
        <v/>
      </c>
      <c r="M754" s="98" t="str">
        <f>IF(Data!$B754:M$1008&lt;&gt;"",Data!M754,"")</f>
        <v/>
      </c>
      <c r="N754" s="98" t="str">
        <f>IF(Data!$B754:N$1008&lt;&gt;"",Data!N754,"")</f>
        <v/>
      </c>
      <c r="O754" s="98" t="str">
        <f>IF(Data!$B754:O$1008&lt;&gt;"",Data!O754,"")</f>
        <v/>
      </c>
      <c r="P754" s="98" t="str">
        <f>IF(Data!$B754:P$1008&lt;&gt;"",Data!P754,"")</f>
        <v/>
      </c>
      <c r="Q754" s="98" t="str">
        <f>IF(Data!$B754:Q$1008&lt;&gt;"",Data!Q754,"")</f>
        <v/>
      </c>
      <c r="R754" s="98" t="str">
        <f>IF(Data!$B754:R$1008&lt;&gt;"",Data!R754,"")</f>
        <v/>
      </c>
      <c r="S754" s="98" t="str">
        <f>IF(Data!$B754:S$1008&lt;&gt;"",Data!S754,"")</f>
        <v/>
      </c>
      <c r="T754" s="98" t="str">
        <f>IF(Data!$B754:T$1008&lt;&gt;"",Data!T754,"")</f>
        <v/>
      </c>
      <c r="U754" s="98" t="str">
        <f>IF(Data!$B754:U$1008&lt;&gt;"",Data!U754,"")</f>
        <v/>
      </c>
      <c r="AC754" s="16" t="str">
        <f t="shared" si="275"/>
        <v/>
      </c>
      <c r="AH754" s="3" t="str">
        <f t="shared" si="255"/>
        <v/>
      </c>
      <c r="AL754" s="3" t="str">
        <f t="shared" si="256"/>
        <v/>
      </c>
      <c r="AP754" s="3" t="str">
        <f t="shared" si="257"/>
        <v/>
      </c>
      <c r="AT754" s="3" t="str">
        <f t="shared" si="258"/>
        <v/>
      </c>
      <c r="AX754" s="3" t="str">
        <f t="shared" si="259"/>
        <v/>
      </c>
      <c r="BB754" s="3" t="str">
        <f t="shared" si="260"/>
        <v/>
      </c>
      <c r="BF754" s="3" t="str">
        <f t="shared" si="263"/>
        <v/>
      </c>
      <c r="BJ754" s="3" t="str">
        <f t="shared" si="261"/>
        <v/>
      </c>
      <c r="BN754" s="3" t="str">
        <f t="shared" si="262"/>
        <v/>
      </c>
      <c r="BR754" s="3" t="str">
        <f t="shared" si="264"/>
        <v/>
      </c>
      <c r="BS754" s="17"/>
      <c r="BT754" s="17"/>
      <c r="BV754" s="3" t="str">
        <f t="shared" si="265"/>
        <v/>
      </c>
      <c r="BW754" s="17"/>
      <c r="BX754" s="17"/>
      <c r="BZ754" s="3" t="str">
        <f t="shared" si="266"/>
        <v/>
      </c>
      <c r="CA754" s="17"/>
      <c r="CB754" s="17"/>
      <c r="CD754" s="3" t="str">
        <f t="shared" si="267"/>
        <v/>
      </c>
      <c r="CE754" s="17"/>
      <c r="CF754" s="17"/>
      <c r="CH754" s="3" t="str">
        <f t="shared" si="268"/>
        <v/>
      </c>
      <c r="CI754" s="17"/>
      <c r="CJ754" s="17"/>
      <c r="CL754" s="3" t="str">
        <f t="shared" si="269"/>
        <v/>
      </c>
      <c r="CM754" s="17"/>
      <c r="CN754" s="17"/>
      <c r="CP754" s="3" t="str">
        <f t="shared" si="270"/>
        <v/>
      </c>
      <c r="CQ754" s="17"/>
      <c r="CR754" s="17"/>
      <c r="CT754" s="3" t="str">
        <f t="shared" si="271"/>
        <v/>
      </c>
      <c r="CU754" s="17"/>
      <c r="CV754" s="17"/>
      <c r="CX754" s="3" t="str">
        <f t="shared" si="272"/>
        <v/>
      </c>
      <c r="CY754" s="17"/>
      <c r="CZ754" s="17"/>
      <c r="DB754" s="3" t="str">
        <f t="shared" si="273"/>
        <v/>
      </c>
      <c r="DC754" s="17"/>
      <c r="DD754" s="17"/>
      <c r="DF754" s="3" t="str">
        <f t="shared" si="274"/>
        <v/>
      </c>
    </row>
    <row r="755" spans="1:110">
      <c r="A755" s="48">
        <v>749</v>
      </c>
      <c r="B755" s="98" t="str">
        <f>IF(Data!B755:$B$1008&lt;&gt;"",Data!B755,"")</f>
        <v/>
      </c>
      <c r="C755" s="98" t="str">
        <f>IF(Data!$B755:C$1008&lt;&gt;"",Data!C755,"")</f>
        <v/>
      </c>
      <c r="D755" s="98" t="str">
        <f>IF(Data!$B755:D$1008&lt;&gt;"",Data!D755,"")</f>
        <v/>
      </c>
      <c r="E755" s="98" t="str">
        <f>IF(Data!$B755:E$1008&lt;&gt;"",Data!E755,"")</f>
        <v/>
      </c>
      <c r="F755" s="98" t="str">
        <f>IF(Data!$B755:F$1008&lt;&gt;"",Data!F755,"")</f>
        <v/>
      </c>
      <c r="G755" s="98" t="str">
        <f>IF(Data!$B755:G$1008&lt;&gt;"",Data!G755,"")</f>
        <v/>
      </c>
      <c r="H755" s="98" t="str">
        <f>IF(Data!$B755:H$1008&lt;&gt;"",Data!H755,"")</f>
        <v/>
      </c>
      <c r="I755" s="98" t="str">
        <f>IF(Data!$B755:I$1008&lt;&gt;"",Data!I755,"")</f>
        <v/>
      </c>
      <c r="J755" s="98" t="str">
        <f>IF(Data!$B755:J$1008&lt;&gt;"",Data!J755,"")</f>
        <v/>
      </c>
      <c r="K755" s="98" t="str">
        <f>IF(Data!$B755:K$1008&lt;&gt;"",Data!K755,"")</f>
        <v/>
      </c>
      <c r="L755" s="98" t="str">
        <f>IF(Data!$B755:L$1008&lt;&gt;"",Data!L755,"")</f>
        <v/>
      </c>
      <c r="M755" s="98" t="str">
        <f>IF(Data!$B755:M$1008&lt;&gt;"",Data!M755,"")</f>
        <v/>
      </c>
      <c r="N755" s="98" t="str">
        <f>IF(Data!$B755:N$1008&lt;&gt;"",Data!N755,"")</f>
        <v/>
      </c>
      <c r="O755" s="98" t="str">
        <f>IF(Data!$B755:O$1008&lt;&gt;"",Data!O755,"")</f>
        <v/>
      </c>
      <c r="P755" s="98" t="str">
        <f>IF(Data!$B755:P$1008&lt;&gt;"",Data!P755,"")</f>
        <v/>
      </c>
      <c r="Q755" s="98" t="str">
        <f>IF(Data!$B755:Q$1008&lt;&gt;"",Data!Q755,"")</f>
        <v/>
      </c>
      <c r="R755" s="98" t="str">
        <f>IF(Data!$B755:R$1008&lt;&gt;"",Data!R755,"")</f>
        <v/>
      </c>
      <c r="S755" s="98" t="str">
        <f>IF(Data!$B755:S$1008&lt;&gt;"",Data!S755,"")</f>
        <v/>
      </c>
      <c r="T755" s="98" t="str">
        <f>IF(Data!$B755:T$1008&lt;&gt;"",Data!T755,"")</f>
        <v/>
      </c>
      <c r="U755" s="98" t="str">
        <f>IF(Data!$B755:U$1008&lt;&gt;"",Data!U755,"")</f>
        <v/>
      </c>
      <c r="AC755" s="16" t="str">
        <f t="shared" si="275"/>
        <v/>
      </c>
      <c r="AH755" s="3" t="str">
        <f t="shared" si="255"/>
        <v/>
      </c>
      <c r="AL755" s="3" t="str">
        <f t="shared" si="256"/>
        <v/>
      </c>
      <c r="AP755" s="3" t="str">
        <f t="shared" si="257"/>
        <v/>
      </c>
      <c r="AT755" s="3" t="str">
        <f t="shared" si="258"/>
        <v/>
      </c>
      <c r="AX755" s="3" t="str">
        <f t="shared" si="259"/>
        <v/>
      </c>
      <c r="BB755" s="3" t="str">
        <f t="shared" si="260"/>
        <v/>
      </c>
      <c r="BF755" s="3" t="str">
        <f t="shared" si="263"/>
        <v/>
      </c>
      <c r="BJ755" s="3" t="str">
        <f t="shared" si="261"/>
        <v/>
      </c>
      <c r="BN755" s="3" t="str">
        <f t="shared" si="262"/>
        <v/>
      </c>
      <c r="BR755" s="3" t="str">
        <f t="shared" si="264"/>
        <v/>
      </c>
      <c r="BS755" s="17"/>
      <c r="BT755" s="17"/>
      <c r="BV755" s="3" t="str">
        <f t="shared" si="265"/>
        <v/>
      </c>
      <c r="BW755" s="17"/>
      <c r="BX755" s="17"/>
      <c r="BZ755" s="3" t="str">
        <f t="shared" si="266"/>
        <v/>
      </c>
      <c r="CA755" s="17"/>
      <c r="CB755" s="17"/>
      <c r="CD755" s="3" t="str">
        <f t="shared" si="267"/>
        <v/>
      </c>
      <c r="CE755" s="17"/>
      <c r="CF755" s="17"/>
      <c r="CH755" s="3" t="str">
        <f t="shared" si="268"/>
        <v/>
      </c>
      <c r="CI755" s="17"/>
      <c r="CJ755" s="17"/>
      <c r="CL755" s="3" t="str">
        <f t="shared" si="269"/>
        <v/>
      </c>
      <c r="CM755" s="17"/>
      <c r="CN755" s="17"/>
      <c r="CP755" s="3" t="str">
        <f t="shared" si="270"/>
        <v/>
      </c>
      <c r="CQ755" s="17"/>
      <c r="CR755" s="17"/>
      <c r="CT755" s="3" t="str">
        <f t="shared" si="271"/>
        <v/>
      </c>
      <c r="CU755" s="17"/>
      <c r="CV755" s="17"/>
      <c r="CX755" s="3" t="str">
        <f t="shared" si="272"/>
        <v/>
      </c>
      <c r="CY755" s="17"/>
      <c r="CZ755" s="17"/>
      <c r="DB755" s="3" t="str">
        <f t="shared" si="273"/>
        <v/>
      </c>
      <c r="DC755" s="17"/>
      <c r="DD755" s="17"/>
      <c r="DF755" s="3" t="str">
        <f t="shared" si="274"/>
        <v/>
      </c>
    </row>
    <row r="756" spans="1:110">
      <c r="A756" s="48">
        <v>750</v>
      </c>
      <c r="B756" s="98" t="str">
        <f>IF(Data!B756:$B$1008&lt;&gt;"",Data!B756,"")</f>
        <v/>
      </c>
      <c r="C756" s="98" t="str">
        <f>IF(Data!$B756:C$1008&lt;&gt;"",Data!C756,"")</f>
        <v/>
      </c>
      <c r="D756" s="98" t="str">
        <f>IF(Data!$B756:D$1008&lt;&gt;"",Data!D756,"")</f>
        <v/>
      </c>
      <c r="E756" s="98" t="str">
        <f>IF(Data!$B756:E$1008&lt;&gt;"",Data!E756,"")</f>
        <v/>
      </c>
      <c r="F756" s="98" t="str">
        <f>IF(Data!$B756:F$1008&lt;&gt;"",Data!F756,"")</f>
        <v/>
      </c>
      <c r="G756" s="98" t="str">
        <f>IF(Data!$B756:G$1008&lt;&gt;"",Data!G756,"")</f>
        <v/>
      </c>
      <c r="H756" s="98" t="str">
        <f>IF(Data!$B756:H$1008&lt;&gt;"",Data!H756,"")</f>
        <v/>
      </c>
      <c r="I756" s="98" t="str">
        <f>IF(Data!$B756:I$1008&lt;&gt;"",Data!I756,"")</f>
        <v/>
      </c>
      <c r="J756" s="98" t="str">
        <f>IF(Data!$B756:J$1008&lt;&gt;"",Data!J756,"")</f>
        <v/>
      </c>
      <c r="K756" s="98" t="str">
        <f>IF(Data!$B756:K$1008&lt;&gt;"",Data!K756,"")</f>
        <v/>
      </c>
      <c r="L756" s="98" t="str">
        <f>IF(Data!$B756:L$1008&lt;&gt;"",Data!L756,"")</f>
        <v/>
      </c>
      <c r="M756" s="98" t="str">
        <f>IF(Data!$B756:M$1008&lt;&gt;"",Data!M756,"")</f>
        <v/>
      </c>
      <c r="N756" s="98" t="str">
        <f>IF(Data!$B756:N$1008&lt;&gt;"",Data!N756,"")</f>
        <v/>
      </c>
      <c r="O756" s="98" t="str">
        <f>IF(Data!$B756:O$1008&lt;&gt;"",Data!O756,"")</f>
        <v/>
      </c>
      <c r="P756" s="98" t="str">
        <f>IF(Data!$B756:P$1008&lt;&gt;"",Data!P756,"")</f>
        <v/>
      </c>
      <c r="Q756" s="98" t="str">
        <f>IF(Data!$B756:Q$1008&lt;&gt;"",Data!Q756,"")</f>
        <v/>
      </c>
      <c r="R756" s="98" t="str">
        <f>IF(Data!$B756:R$1008&lt;&gt;"",Data!R756,"")</f>
        <v/>
      </c>
      <c r="S756" s="98" t="str">
        <f>IF(Data!$B756:S$1008&lt;&gt;"",Data!S756,"")</f>
        <v/>
      </c>
      <c r="T756" s="98" t="str">
        <f>IF(Data!$B756:T$1008&lt;&gt;"",Data!T756,"")</f>
        <v/>
      </c>
      <c r="U756" s="98" t="str">
        <f>IF(Data!$B756:U$1008&lt;&gt;"",Data!U756,"")</f>
        <v/>
      </c>
      <c r="AC756" s="16" t="str">
        <f t="shared" si="275"/>
        <v/>
      </c>
      <c r="AH756" s="3" t="str">
        <f t="shared" si="255"/>
        <v/>
      </c>
      <c r="AL756" s="3" t="str">
        <f t="shared" si="256"/>
        <v/>
      </c>
      <c r="AP756" s="3" t="str">
        <f t="shared" si="257"/>
        <v/>
      </c>
      <c r="AT756" s="3" t="str">
        <f t="shared" si="258"/>
        <v/>
      </c>
      <c r="AX756" s="3" t="str">
        <f t="shared" si="259"/>
        <v/>
      </c>
      <c r="BB756" s="3" t="str">
        <f t="shared" si="260"/>
        <v/>
      </c>
      <c r="BF756" s="3" t="str">
        <f t="shared" si="263"/>
        <v/>
      </c>
      <c r="BJ756" s="3" t="str">
        <f t="shared" si="261"/>
        <v/>
      </c>
      <c r="BN756" s="3" t="str">
        <f t="shared" si="262"/>
        <v/>
      </c>
      <c r="BR756" s="3" t="str">
        <f t="shared" si="264"/>
        <v/>
      </c>
      <c r="BS756" s="17"/>
      <c r="BT756" s="17"/>
      <c r="BV756" s="3" t="str">
        <f t="shared" si="265"/>
        <v/>
      </c>
      <c r="BW756" s="17"/>
      <c r="BX756" s="17"/>
      <c r="BZ756" s="3" t="str">
        <f t="shared" si="266"/>
        <v/>
      </c>
      <c r="CA756" s="17"/>
      <c r="CB756" s="17"/>
      <c r="CD756" s="3" t="str">
        <f t="shared" si="267"/>
        <v/>
      </c>
      <c r="CE756" s="17"/>
      <c r="CF756" s="17"/>
      <c r="CH756" s="3" t="str">
        <f t="shared" si="268"/>
        <v/>
      </c>
      <c r="CI756" s="17"/>
      <c r="CJ756" s="17"/>
      <c r="CL756" s="3" t="str">
        <f t="shared" si="269"/>
        <v/>
      </c>
      <c r="CM756" s="17"/>
      <c r="CN756" s="17"/>
      <c r="CP756" s="3" t="str">
        <f t="shared" si="270"/>
        <v/>
      </c>
      <c r="CQ756" s="17"/>
      <c r="CR756" s="17"/>
      <c r="CT756" s="3" t="str">
        <f t="shared" si="271"/>
        <v/>
      </c>
      <c r="CU756" s="17"/>
      <c r="CV756" s="17"/>
      <c r="CX756" s="3" t="str">
        <f t="shared" si="272"/>
        <v/>
      </c>
      <c r="CY756" s="17"/>
      <c r="CZ756" s="17"/>
      <c r="DB756" s="3" t="str">
        <f t="shared" si="273"/>
        <v/>
      </c>
      <c r="DC756" s="17"/>
      <c r="DD756" s="17"/>
      <c r="DF756" s="3" t="str">
        <f t="shared" si="274"/>
        <v/>
      </c>
    </row>
    <row r="757" spans="1:110">
      <c r="A757" s="48">
        <v>751</v>
      </c>
      <c r="B757" s="98" t="str">
        <f>IF(Data!B757:$B$1008&lt;&gt;"",Data!B757,"")</f>
        <v/>
      </c>
      <c r="C757" s="98" t="str">
        <f>IF(Data!$B757:C$1008&lt;&gt;"",Data!C757,"")</f>
        <v/>
      </c>
      <c r="D757" s="98" t="str">
        <f>IF(Data!$B757:D$1008&lt;&gt;"",Data!D757,"")</f>
        <v/>
      </c>
      <c r="E757" s="98" t="str">
        <f>IF(Data!$B757:E$1008&lt;&gt;"",Data!E757,"")</f>
        <v/>
      </c>
      <c r="F757" s="98" t="str">
        <f>IF(Data!$B757:F$1008&lt;&gt;"",Data!F757,"")</f>
        <v/>
      </c>
      <c r="G757" s="98" t="str">
        <f>IF(Data!$B757:G$1008&lt;&gt;"",Data!G757,"")</f>
        <v/>
      </c>
      <c r="H757" s="98" t="str">
        <f>IF(Data!$B757:H$1008&lt;&gt;"",Data!H757,"")</f>
        <v/>
      </c>
      <c r="I757" s="98" t="str">
        <f>IF(Data!$B757:I$1008&lt;&gt;"",Data!I757,"")</f>
        <v/>
      </c>
      <c r="J757" s="98" t="str">
        <f>IF(Data!$B757:J$1008&lt;&gt;"",Data!J757,"")</f>
        <v/>
      </c>
      <c r="K757" s="98" t="str">
        <f>IF(Data!$B757:K$1008&lt;&gt;"",Data!K757,"")</f>
        <v/>
      </c>
      <c r="L757" s="98" t="str">
        <f>IF(Data!$B757:L$1008&lt;&gt;"",Data!L757,"")</f>
        <v/>
      </c>
      <c r="M757" s="98" t="str">
        <f>IF(Data!$B757:M$1008&lt;&gt;"",Data!M757,"")</f>
        <v/>
      </c>
      <c r="N757" s="98" t="str">
        <f>IF(Data!$B757:N$1008&lt;&gt;"",Data!N757,"")</f>
        <v/>
      </c>
      <c r="O757" s="98" t="str">
        <f>IF(Data!$B757:O$1008&lt;&gt;"",Data!O757,"")</f>
        <v/>
      </c>
      <c r="P757" s="98" t="str">
        <f>IF(Data!$B757:P$1008&lt;&gt;"",Data!P757,"")</f>
        <v/>
      </c>
      <c r="Q757" s="98" t="str">
        <f>IF(Data!$B757:Q$1008&lt;&gt;"",Data!Q757,"")</f>
        <v/>
      </c>
      <c r="R757" s="98" t="str">
        <f>IF(Data!$B757:R$1008&lt;&gt;"",Data!R757,"")</f>
        <v/>
      </c>
      <c r="S757" s="98" t="str">
        <f>IF(Data!$B757:S$1008&lt;&gt;"",Data!S757,"")</f>
        <v/>
      </c>
      <c r="T757" s="98" t="str">
        <f>IF(Data!$B757:T$1008&lt;&gt;"",Data!T757,"")</f>
        <v/>
      </c>
      <c r="U757" s="98" t="str">
        <f>IF(Data!$B757:U$1008&lt;&gt;"",Data!U757,"")</f>
        <v/>
      </c>
      <c r="AC757" s="16" t="str">
        <f t="shared" si="275"/>
        <v/>
      </c>
      <c r="AH757" s="3" t="str">
        <f t="shared" si="255"/>
        <v/>
      </c>
      <c r="AL757" s="3" t="str">
        <f t="shared" si="256"/>
        <v/>
      </c>
      <c r="AP757" s="3" t="str">
        <f t="shared" si="257"/>
        <v/>
      </c>
      <c r="AT757" s="3" t="str">
        <f t="shared" si="258"/>
        <v/>
      </c>
      <c r="AX757" s="3" t="str">
        <f t="shared" si="259"/>
        <v/>
      </c>
      <c r="BB757" s="3" t="str">
        <f t="shared" si="260"/>
        <v/>
      </c>
      <c r="BF757" s="3" t="str">
        <f t="shared" si="263"/>
        <v/>
      </c>
      <c r="BJ757" s="3" t="str">
        <f t="shared" si="261"/>
        <v/>
      </c>
      <c r="BN757" s="3" t="str">
        <f t="shared" si="262"/>
        <v/>
      </c>
      <c r="BR757" s="3" t="str">
        <f t="shared" si="264"/>
        <v/>
      </c>
      <c r="BS757" s="17"/>
      <c r="BT757" s="17"/>
      <c r="BV757" s="3" t="str">
        <f t="shared" si="265"/>
        <v/>
      </c>
      <c r="BW757" s="17"/>
      <c r="BX757" s="17"/>
      <c r="BZ757" s="3" t="str">
        <f t="shared" si="266"/>
        <v/>
      </c>
      <c r="CA757" s="17"/>
      <c r="CB757" s="17"/>
      <c r="CD757" s="3" t="str">
        <f t="shared" si="267"/>
        <v/>
      </c>
      <c r="CE757" s="17"/>
      <c r="CF757" s="17"/>
      <c r="CH757" s="3" t="str">
        <f t="shared" si="268"/>
        <v/>
      </c>
      <c r="CI757" s="17"/>
      <c r="CJ757" s="17"/>
      <c r="CL757" s="3" t="str">
        <f t="shared" si="269"/>
        <v/>
      </c>
      <c r="CM757" s="17"/>
      <c r="CN757" s="17"/>
      <c r="CP757" s="3" t="str">
        <f t="shared" si="270"/>
        <v/>
      </c>
      <c r="CQ757" s="17"/>
      <c r="CR757" s="17"/>
      <c r="CT757" s="3" t="str">
        <f t="shared" si="271"/>
        <v/>
      </c>
      <c r="CU757" s="17"/>
      <c r="CV757" s="17"/>
      <c r="CX757" s="3" t="str">
        <f t="shared" si="272"/>
        <v/>
      </c>
      <c r="CY757" s="17"/>
      <c r="CZ757" s="17"/>
      <c r="DB757" s="3" t="str">
        <f t="shared" si="273"/>
        <v/>
      </c>
      <c r="DC757" s="17"/>
      <c r="DD757" s="17"/>
      <c r="DF757" s="3" t="str">
        <f t="shared" si="274"/>
        <v/>
      </c>
    </row>
    <row r="758" spans="1:110">
      <c r="A758" s="48">
        <v>752</v>
      </c>
      <c r="B758" s="98" t="str">
        <f>IF(Data!B758:$B$1008&lt;&gt;"",Data!B758,"")</f>
        <v/>
      </c>
      <c r="C758" s="98" t="str">
        <f>IF(Data!$B758:C$1008&lt;&gt;"",Data!C758,"")</f>
        <v/>
      </c>
      <c r="D758" s="98" t="str">
        <f>IF(Data!$B758:D$1008&lt;&gt;"",Data!D758,"")</f>
        <v/>
      </c>
      <c r="E758" s="98" t="str">
        <f>IF(Data!$B758:E$1008&lt;&gt;"",Data!E758,"")</f>
        <v/>
      </c>
      <c r="F758" s="98" t="str">
        <f>IF(Data!$B758:F$1008&lt;&gt;"",Data!F758,"")</f>
        <v/>
      </c>
      <c r="G758" s="98" t="str">
        <f>IF(Data!$B758:G$1008&lt;&gt;"",Data!G758,"")</f>
        <v/>
      </c>
      <c r="H758" s="98" t="str">
        <f>IF(Data!$B758:H$1008&lt;&gt;"",Data!H758,"")</f>
        <v/>
      </c>
      <c r="I758" s="98" t="str">
        <f>IF(Data!$B758:I$1008&lt;&gt;"",Data!I758,"")</f>
        <v/>
      </c>
      <c r="J758" s="98" t="str">
        <f>IF(Data!$B758:J$1008&lt;&gt;"",Data!J758,"")</f>
        <v/>
      </c>
      <c r="K758" s="98" t="str">
        <f>IF(Data!$B758:K$1008&lt;&gt;"",Data!K758,"")</f>
        <v/>
      </c>
      <c r="L758" s="98" t="str">
        <f>IF(Data!$B758:L$1008&lt;&gt;"",Data!L758,"")</f>
        <v/>
      </c>
      <c r="M758" s="98" t="str">
        <f>IF(Data!$B758:M$1008&lt;&gt;"",Data!M758,"")</f>
        <v/>
      </c>
      <c r="N758" s="98" t="str">
        <f>IF(Data!$B758:N$1008&lt;&gt;"",Data!N758,"")</f>
        <v/>
      </c>
      <c r="O758" s="98" t="str">
        <f>IF(Data!$B758:O$1008&lt;&gt;"",Data!O758,"")</f>
        <v/>
      </c>
      <c r="P758" s="98" t="str">
        <f>IF(Data!$B758:P$1008&lt;&gt;"",Data!P758,"")</f>
        <v/>
      </c>
      <c r="Q758" s="98" t="str">
        <f>IF(Data!$B758:Q$1008&lt;&gt;"",Data!Q758,"")</f>
        <v/>
      </c>
      <c r="R758" s="98" t="str">
        <f>IF(Data!$B758:R$1008&lt;&gt;"",Data!R758,"")</f>
        <v/>
      </c>
      <c r="S758" s="98" t="str">
        <f>IF(Data!$B758:S$1008&lt;&gt;"",Data!S758,"")</f>
        <v/>
      </c>
      <c r="T758" s="98" t="str">
        <f>IF(Data!$B758:T$1008&lt;&gt;"",Data!T758,"")</f>
        <v/>
      </c>
      <c r="U758" s="98" t="str">
        <f>IF(Data!$B758:U$1008&lt;&gt;"",Data!U758,"")</f>
        <v/>
      </c>
      <c r="AC758" s="16" t="str">
        <f t="shared" si="275"/>
        <v/>
      </c>
      <c r="AH758" s="3" t="str">
        <f t="shared" si="255"/>
        <v/>
      </c>
      <c r="AL758" s="3" t="str">
        <f t="shared" si="256"/>
        <v/>
      </c>
      <c r="AP758" s="3" t="str">
        <f t="shared" si="257"/>
        <v/>
      </c>
      <c r="AT758" s="3" t="str">
        <f t="shared" si="258"/>
        <v/>
      </c>
      <c r="AX758" s="3" t="str">
        <f t="shared" si="259"/>
        <v/>
      </c>
      <c r="BB758" s="3" t="str">
        <f t="shared" si="260"/>
        <v/>
      </c>
      <c r="BF758" s="3" t="str">
        <f t="shared" si="263"/>
        <v/>
      </c>
      <c r="BJ758" s="3" t="str">
        <f t="shared" si="261"/>
        <v/>
      </c>
      <c r="BN758" s="3" t="str">
        <f t="shared" si="262"/>
        <v/>
      </c>
      <c r="BR758" s="3" t="str">
        <f t="shared" si="264"/>
        <v/>
      </c>
      <c r="BS758" s="17"/>
      <c r="BT758" s="17"/>
      <c r="BV758" s="3" t="str">
        <f t="shared" si="265"/>
        <v/>
      </c>
      <c r="BW758" s="17"/>
      <c r="BX758" s="17"/>
      <c r="BZ758" s="3" t="str">
        <f t="shared" si="266"/>
        <v/>
      </c>
      <c r="CA758" s="17"/>
      <c r="CB758" s="17"/>
      <c r="CD758" s="3" t="str">
        <f t="shared" si="267"/>
        <v/>
      </c>
      <c r="CE758" s="17"/>
      <c r="CF758" s="17"/>
      <c r="CH758" s="3" t="str">
        <f t="shared" si="268"/>
        <v/>
      </c>
      <c r="CI758" s="17"/>
      <c r="CJ758" s="17"/>
      <c r="CL758" s="3" t="str">
        <f t="shared" si="269"/>
        <v/>
      </c>
      <c r="CM758" s="17"/>
      <c r="CN758" s="17"/>
      <c r="CP758" s="3" t="str">
        <f t="shared" si="270"/>
        <v/>
      </c>
      <c r="CQ758" s="17"/>
      <c r="CR758" s="17"/>
      <c r="CT758" s="3" t="str">
        <f t="shared" si="271"/>
        <v/>
      </c>
      <c r="CU758" s="17"/>
      <c r="CV758" s="17"/>
      <c r="CX758" s="3" t="str">
        <f t="shared" si="272"/>
        <v/>
      </c>
      <c r="CY758" s="17"/>
      <c r="CZ758" s="17"/>
      <c r="DB758" s="3" t="str">
        <f t="shared" si="273"/>
        <v/>
      </c>
      <c r="DC758" s="17"/>
      <c r="DD758" s="17"/>
      <c r="DF758" s="3" t="str">
        <f t="shared" si="274"/>
        <v/>
      </c>
    </row>
    <row r="759" spans="1:110">
      <c r="A759" s="48">
        <v>753</v>
      </c>
      <c r="B759" s="98" t="str">
        <f>IF(Data!B759:$B$1008&lt;&gt;"",Data!B759,"")</f>
        <v/>
      </c>
      <c r="C759" s="98" t="str">
        <f>IF(Data!$B759:C$1008&lt;&gt;"",Data!C759,"")</f>
        <v/>
      </c>
      <c r="D759" s="98" t="str">
        <f>IF(Data!$B759:D$1008&lt;&gt;"",Data!D759,"")</f>
        <v/>
      </c>
      <c r="E759" s="98" t="str">
        <f>IF(Data!$B759:E$1008&lt;&gt;"",Data!E759,"")</f>
        <v/>
      </c>
      <c r="F759" s="98" t="str">
        <f>IF(Data!$B759:F$1008&lt;&gt;"",Data!F759,"")</f>
        <v/>
      </c>
      <c r="G759" s="98" t="str">
        <f>IF(Data!$B759:G$1008&lt;&gt;"",Data!G759,"")</f>
        <v/>
      </c>
      <c r="H759" s="98" t="str">
        <f>IF(Data!$B759:H$1008&lt;&gt;"",Data!H759,"")</f>
        <v/>
      </c>
      <c r="I759" s="98" t="str">
        <f>IF(Data!$B759:I$1008&lt;&gt;"",Data!I759,"")</f>
        <v/>
      </c>
      <c r="J759" s="98" t="str">
        <f>IF(Data!$B759:J$1008&lt;&gt;"",Data!J759,"")</f>
        <v/>
      </c>
      <c r="K759" s="98" t="str">
        <f>IF(Data!$B759:K$1008&lt;&gt;"",Data!K759,"")</f>
        <v/>
      </c>
      <c r="L759" s="98" t="str">
        <f>IF(Data!$B759:L$1008&lt;&gt;"",Data!L759,"")</f>
        <v/>
      </c>
      <c r="M759" s="98" t="str">
        <f>IF(Data!$B759:M$1008&lt;&gt;"",Data!M759,"")</f>
        <v/>
      </c>
      <c r="N759" s="98" t="str">
        <f>IF(Data!$B759:N$1008&lt;&gt;"",Data!N759,"")</f>
        <v/>
      </c>
      <c r="O759" s="98" t="str">
        <f>IF(Data!$B759:O$1008&lt;&gt;"",Data!O759,"")</f>
        <v/>
      </c>
      <c r="P759" s="98" t="str">
        <f>IF(Data!$B759:P$1008&lt;&gt;"",Data!P759,"")</f>
        <v/>
      </c>
      <c r="Q759" s="98" t="str">
        <f>IF(Data!$B759:Q$1008&lt;&gt;"",Data!Q759,"")</f>
        <v/>
      </c>
      <c r="R759" s="98" t="str">
        <f>IF(Data!$B759:R$1008&lt;&gt;"",Data!R759,"")</f>
        <v/>
      </c>
      <c r="S759" s="98" t="str">
        <f>IF(Data!$B759:S$1008&lt;&gt;"",Data!S759,"")</f>
        <v/>
      </c>
      <c r="T759" s="98" t="str">
        <f>IF(Data!$B759:T$1008&lt;&gt;"",Data!T759,"")</f>
        <v/>
      </c>
      <c r="U759" s="98" t="str">
        <f>IF(Data!$B759:U$1008&lt;&gt;"",Data!U759,"")</f>
        <v/>
      </c>
      <c r="AC759" s="16" t="str">
        <f t="shared" si="275"/>
        <v/>
      </c>
      <c r="AH759" s="3" t="str">
        <f t="shared" si="255"/>
        <v/>
      </c>
      <c r="AL759" s="3" t="str">
        <f t="shared" si="256"/>
        <v/>
      </c>
      <c r="AP759" s="3" t="str">
        <f t="shared" si="257"/>
        <v/>
      </c>
      <c r="AT759" s="3" t="str">
        <f t="shared" si="258"/>
        <v/>
      </c>
      <c r="AX759" s="3" t="str">
        <f t="shared" si="259"/>
        <v/>
      </c>
      <c r="BB759" s="3" t="str">
        <f t="shared" si="260"/>
        <v/>
      </c>
      <c r="BF759" s="3" t="str">
        <f t="shared" si="263"/>
        <v/>
      </c>
      <c r="BJ759" s="3" t="str">
        <f t="shared" si="261"/>
        <v/>
      </c>
      <c r="BN759" s="3" t="str">
        <f t="shared" si="262"/>
        <v/>
      </c>
      <c r="BR759" s="3" t="str">
        <f t="shared" si="264"/>
        <v/>
      </c>
      <c r="BS759" s="17"/>
      <c r="BT759" s="17"/>
      <c r="BV759" s="3" t="str">
        <f t="shared" si="265"/>
        <v/>
      </c>
      <c r="BW759" s="17"/>
      <c r="BX759" s="17"/>
      <c r="BZ759" s="3" t="str">
        <f t="shared" si="266"/>
        <v/>
      </c>
      <c r="CA759" s="17"/>
      <c r="CB759" s="17"/>
      <c r="CD759" s="3" t="str">
        <f t="shared" si="267"/>
        <v/>
      </c>
      <c r="CE759" s="17"/>
      <c r="CF759" s="17"/>
      <c r="CH759" s="3" t="str">
        <f t="shared" si="268"/>
        <v/>
      </c>
      <c r="CI759" s="17"/>
      <c r="CJ759" s="17"/>
      <c r="CL759" s="3" t="str">
        <f t="shared" si="269"/>
        <v/>
      </c>
      <c r="CM759" s="17"/>
      <c r="CN759" s="17"/>
      <c r="CP759" s="3" t="str">
        <f t="shared" si="270"/>
        <v/>
      </c>
      <c r="CQ759" s="17"/>
      <c r="CR759" s="17"/>
      <c r="CT759" s="3" t="str">
        <f t="shared" si="271"/>
        <v/>
      </c>
      <c r="CU759" s="17"/>
      <c r="CV759" s="17"/>
      <c r="CX759" s="3" t="str">
        <f t="shared" si="272"/>
        <v/>
      </c>
      <c r="CY759" s="17"/>
      <c r="CZ759" s="17"/>
      <c r="DB759" s="3" t="str">
        <f t="shared" si="273"/>
        <v/>
      </c>
      <c r="DC759" s="17"/>
      <c r="DD759" s="17"/>
      <c r="DF759" s="3" t="str">
        <f t="shared" si="274"/>
        <v/>
      </c>
    </row>
    <row r="760" spans="1:110">
      <c r="A760" s="48">
        <v>754</v>
      </c>
      <c r="B760" s="98" t="str">
        <f>IF(Data!B760:$B$1008&lt;&gt;"",Data!B760,"")</f>
        <v/>
      </c>
      <c r="C760" s="98" t="str">
        <f>IF(Data!$B760:C$1008&lt;&gt;"",Data!C760,"")</f>
        <v/>
      </c>
      <c r="D760" s="98" t="str">
        <f>IF(Data!$B760:D$1008&lt;&gt;"",Data!D760,"")</f>
        <v/>
      </c>
      <c r="E760" s="98" t="str">
        <f>IF(Data!$B760:E$1008&lt;&gt;"",Data!E760,"")</f>
        <v/>
      </c>
      <c r="F760" s="98" t="str">
        <f>IF(Data!$B760:F$1008&lt;&gt;"",Data!F760,"")</f>
        <v/>
      </c>
      <c r="G760" s="98" t="str">
        <f>IF(Data!$B760:G$1008&lt;&gt;"",Data!G760,"")</f>
        <v/>
      </c>
      <c r="H760" s="98" t="str">
        <f>IF(Data!$B760:H$1008&lt;&gt;"",Data!H760,"")</f>
        <v/>
      </c>
      <c r="I760" s="98" t="str">
        <f>IF(Data!$B760:I$1008&lt;&gt;"",Data!I760,"")</f>
        <v/>
      </c>
      <c r="J760" s="98" t="str">
        <f>IF(Data!$B760:J$1008&lt;&gt;"",Data!J760,"")</f>
        <v/>
      </c>
      <c r="K760" s="98" t="str">
        <f>IF(Data!$B760:K$1008&lt;&gt;"",Data!K760,"")</f>
        <v/>
      </c>
      <c r="L760" s="98" t="str">
        <f>IF(Data!$B760:L$1008&lt;&gt;"",Data!L760,"")</f>
        <v/>
      </c>
      <c r="M760" s="98" t="str">
        <f>IF(Data!$B760:M$1008&lt;&gt;"",Data!M760,"")</f>
        <v/>
      </c>
      <c r="N760" s="98" t="str">
        <f>IF(Data!$B760:N$1008&lt;&gt;"",Data!N760,"")</f>
        <v/>
      </c>
      <c r="O760" s="98" t="str">
        <f>IF(Data!$B760:O$1008&lt;&gt;"",Data!O760,"")</f>
        <v/>
      </c>
      <c r="P760" s="98" t="str">
        <f>IF(Data!$B760:P$1008&lt;&gt;"",Data!P760,"")</f>
        <v/>
      </c>
      <c r="Q760" s="98" t="str">
        <f>IF(Data!$B760:Q$1008&lt;&gt;"",Data!Q760,"")</f>
        <v/>
      </c>
      <c r="R760" s="98" t="str">
        <f>IF(Data!$B760:R$1008&lt;&gt;"",Data!R760,"")</f>
        <v/>
      </c>
      <c r="S760" s="98" t="str">
        <f>IF(Data!$B760:S$1008&lt;&gt;"",Data!S760,"")</f>
        <v/>
      </c>
      <c r="T760" s="98" t="str">
        <f>IF(Data!$B760:T$1008&lt;&gt;"",Data!T760,"")</f>
        <v/>
      </c>
      <c r="U760" s="98" t="str">
        <f>IF(Data!$B760:U$1008&lt;&gt;"",Data!U760,"")</f>
        <v/>
      </c>
      <c r="AC760" s="16" t="str">
        <f t="shared" si="275"/>
        <v/>
      </c>
      <c r="AH760" s="3" t="str">
        <f t="shared" si="255"/>
        <v/>
      </c>
      <c r="AL760" s="3" t="str">
        <f t="shared" si="256"/>
        <v/>
      </c>
      <c r="AP760" s="3" t="str">
        <f t="shared" si="257"/>
        <v/>
      </c>
      <c r="AT760" s="3" t="str">
        <f t="shared" si="258"/>
        <v/>
      </c>
      <c r="AX760" s="3" t="str">
        <f t="shared" si="259"/>
        <v/>
      </c>
      <c r="BB760" s="3" t="str">
        <f t="shared" si="260"/>
        <v/>
      </c>
      <c r="BF760" s="3" t="str">
        <f t="shared" si="263"/>
        <v/>
      </c>
      <c r="BJ760" s="3" t="str">
        <f t="shared" si="261"/>
        <v/>
      </c>
      <c r="BN760" s="3" t="str">
        <f t="shared" si="262"/>
        <v/>
      </c>
      <c r="BR760" s="3" t="str">
        <f t="shared" si="264"/>
        <v/>
      </c>
      <c r="BS760" s="17"/>
      <c r="BT760" s="17"/>
      <c r="BV760" s="3" t="str">
        <f t="shared" si="265"/>
        <v/>
      </c>
      <c r="BW760" s="17"/>
      <c r="BX760" s="17"/>
      <c r="BZ760" s="3" t="str">
        <f t="shared" si="266"/>
        <v/>
      </c>
      <c r="CA760" s="17"/>
      <c r="CB760" s="17"/>
      <c r="CD760" s="3" t="str">
        <f t="shared" si="267"/>
        <v/>
      </c>
      <c r="CE760" s="17"/>
      <c r="CF760" s="17"/>
      <c r="CH760" s="3" t="str">
        <f t="shared" si="268"/>
        <v/>
      </c>
      <c r="CI760" s="17"/>
      <c r="CJ760" s="17"/>
      <c r="CL760" s="3" t="str">
        <f t="shared" si="269"/>
        <v/>
      </c>
      <c r="CM760" s="17"/>
      <c r="CN760" s="17"/>
      <c r="CP760" s="3" t="str">
        <f t="shared" si="270"/>
        <v/>
      </c>
      <c r="CQ760" s="17"/>
      <c r="CR760" s="17"/>
      <c r="CT760" s="3" t="str">
        <f t="shared" si="271"/>
        <v/>
      </c>
      <c r="CU760" s="17"/>
      <c r="CV760" s="17"/>
      <c r="CX760" s="3" t="str">
        <f t="shared" si="272"/>
        <v/>
      </c>
      <c r="CY760" s="17"/>
      <c r="CZ760" s="17"/>
      <c r="DB760" s="3" t="str">
        <f t="shared" si="273"/>
        <v/>
      </c>
      <c r="DC760" s="17"/>
      <c r="DD760" s="17"/>
      <c r="DF760" s="3" t="str">
        <f t="shared" si="274"/>
        <v/>
      </c>
    </row>
    <row r="761" spans="1:110">
      <c r="A761" s="48">
        <v>755</v>
      </c>
      <c r="B761" s="98" t="str">
        <f>IF(Data!B761:$B$1008&lt;&gt;"",Data!B761,"")</f>
        <v/>
      </c>
      <c r="C761" s="98" t="str">
        <f>IF(Data!$B761:C$1008&lt;&gt;"",Data!C761,"")</f>
        <v/>
      </c>
      <c r="D761" s="98" t="str">
        <f>IF(Data!$B761:D$1008&lt;&gt;"",Data!D761,"")</f>
        <v/>
      </c>
      <c r="E761" s="98" t="str">
        <f>IF(Data!$B761:E$1008&lt;&gt;"",Data!E761,"")</f>
        <v/>
      </c>
      <c r="F761" s="98" t="str">
        <f>IF(Data!$B761:F$1008&lt;&gt;"",Data!F761,"")</f>
        <v/>
      </c>
      <c r="G761" s="98" t="str">
        <f>IF(Data!$B761:G$1008&lt;&gt;"",Data!G761,"")</f>
        <v/>
      </c>
      <c r="H761" s="98" t="str">
        <f>IF(Data!$B761:H$1008&lt;&gt;"",Data!H761,"")</f>
        <v/>
      </c>
      <c r="I761" s="98" t="str">
        <f>IF(Data!$B761:I$1008&lt;&gt;"",Data!I761,"")</f>
        <v/>
      </c>
      <c r="J761" s="98" t="str">
        <f>IF(Data!$B761:J$1008&lt;&gt;"",Data!J761,"")</f>
        <v/>
      </c>
      <c r="K761" s="98" t="str">
        <f>IF(Data!$B761:K$1008&lt;&gt;"",Data!K761,"")</f>
        <v/>
      </c>
      <c r="L761" s="98" t="str">
        <f>IF(Data!$B761:L$1008&lt;&gt;"",Data!L761,"")</f>
        <v/>
      </c>
      <c r="M761" s="98" t="str">
        <f>IF(Data!$B761:M$1008&lt;&gt;"",Data!M761,"")</f>
        <v/>
      </c>
      <c r="N761" s="98" t="str">
        <f>IF(Data!$B761:N$1008&lt;&gt;"",Data!N761,"")</f>
        <v/>
      </c>
      <c r="O761" s="98" t="str">
        <f>IF(Data!$B761:O$1008&lt;&gt;"",Data!O761,"")</f>
        <v/>
      </c>
      <c r="P761" s="98" t="str">
        <f>IF(Data!$B761:P$1008&lt;&gt;"",Data!P761,"")</f>
        <v/>
      </c>
      <c r="Q761" s="98" t="str">
        <f>IF(Data!$B761:Q$1008&lt;&gt;"",Data!Q761,"")</f>
        <v/>
      </c>
      <c r="R761" s="98" t="str">
        <f>IF(Data!$B761:R$1008&lt;&gt;"",Data!R761,"")</f>
        <v/>
      </c>
      <c r="S761" s="98" t="str">
        <f>IF(Data!$B761:S$1008&lt;&gt;"",Data!S761,"")</f>
        <v/>
      </c>
      <c r="T761" s="98" t="str">
        <f>IF(Data!$B761:T$1008&lt;&gt;"",Data!T761,"")</f>
        <v/>
      </c>
      <c r="U761" s="98" t="str">
        <f>IF(Data!$B761:U$1008&lt;&gt;"",Data!U761,"")</f>
        <v/>
      </c>
      <c r="AC761" s="16" t="str">
        <f t="shared" si="275"/>
        <v/>
      </c>
      <c r="AH761" s="3" t="str">
        <f t="shared" si="255"/>
        <v/>
      </c>
      <c r="AL761" s="3" t="str">
        <f t="shared" si="256"/>
        <v/>
      </c>
      <c r="AP761" s="3" t="str">
        <f t="shared" si="257"/>
        <v/>
      </c>
      <c r="AT761" s="3" t="str">
        <f t="shared" si="258"/>
        <v/>
      </c>
      <c r="AX761" s="3" t="str">
        <f t="shared" si="259"/>
        <v/>
      </c>
      <c r="BB761" s="3" t="str">
        <f t="shared" si="260"/>
        <v/>
      </c>
      <c r="BF761" s="3" t="str">
        <f t="shared" si="263"/>
        <v/>
      </c>
      <c r="BJ761" s="3" t="str">
        <f t="shared" si="261"/>
        <v/>
      </c>
      <c r="BN761" s="3" t="str">
        <f t="shared" si="262"/>
        <v/>
      </c>
      <c r="BR761" s="3" t="str">
        <f t="shared" si="264"/>
        <v/>
      </c>
      <c r="BS761" s="17"/>
      <c r="BT761" s="17"/>
      <c r="BV761" s="3" t="str">
        <f t="shared" si="265"/>
        <v/>
      </c>
      <c r="BW761" s="17"/>
      <c r="BX761" s="17"/>
      <c r="BZ761" s="3" t="str">
        <f t="shared" si="266"/>
        <v/>
      </c>
      <c r="CA761" s="17"/>
      <c r="CB761" s="17"/>
      <c r="CD761" s="3" t="str">
        <f t="shared" si="267"/>
        <v/>
      </c>
      <c r="CE761" s="17"/>
      <c r="CF761" s="17"/>
      <c r="CH761" s="3" t="str">
        <f t="shared" si="268"/>
        <v/>
      </c>
      <c r="CI761" s="17"/>
      <c r="CJ761" s="17"/>
      <c r="CL761" s="3" t="str">
        <f t="shared" si="269"/>
        <v/>
      </c>
      <c r="CM761" s="17"/>
      <c r="CN761" s="17"/>
      <c r="CP761" s="3" t="str">
        <f t="shared" si="270"/>
        <v/>
      </c>
      <c r="CQ761" s="17"/>
      <c r="CR761" s="17"/>
      <c r="CT761" s="3" t="str">
        <f t="shared" si="271"/>
        <v/>
      </c>
      <c r="CU761" s="17"/>
      <c r="CV761" s="17"/>
      <c r="CX761" s="3" t="str">
        <f t="shared" si="272"/>
        <v/>
      </c>
      <c r="CY761" s="17"/>
      <c r="CZ761" s="17"/>
      <c r="DB761" s="3" t="str">
        <f t="shared" si="273"/>
        <v/>
      </c>
      <c r="DC761" s="17"/>
      <c r="DD761" s="17"/>
      <c r="DF761" s="3" t="str">
        <f t="shared" si="274"/>
        <v/>
      </c>
    </row>
    <row r="762" spans="1:110">
      <c r="A762" s="48">
        <v>756</v>
      </c>
      <c r="B762" s="98" t="str">
        <f>IF(Data!B762:$B$1008&lt;&gt;"",Data!B762,"")</f>
        <v/>
      </c>
      <c r="C762" s="98" t="str">
        <f>IF(Data!$B762:C$1008&lt;&gt;"",Data!C762,"")</f>
        <v/>
      </c>
      <c r="D762" s="98" t="str">
        <f>IF(Data!$B762:D$1008&lt;&gt;"",Data!D762,"")</f>
        <v/>
      </c>
      <c r="E762" s="98" t="str">
        <f>IF(Data!$B762:E$1008&lt;&gt;"",Data!E762,"")</f>
        <v/>
      </c>
      <c r="F762" s="98" t="str">
        <f>IF(Data!$B762:F$1008&lt;&gt;"",Data!F762,"")</f>
        <v/>
      </c>
      <c r="G762" s="98" t="str">
        <f>IF(Data!$B762:G$1008&lt;&gt;"",Data!G762,"")</f>
        <v/>
      </c>
      <c r="H762" s="98" t="str">
        <f>IF(Data!$B762:H$1008&lt;&gt;"",Data!H762,"")</f>
        <v/>
      </c>
      <c r="I762" s="98" t="str">
        <f>IF(Data!$B762:I$1008&lt;&gt;"",Data!I762,"")</f>
        <v/>
      </c>
      <c r="J762" s="98" t="str">
        <f>IF(Data!$B762:J$1008&lt;&gt;"",Data!J762,"")</f>
        <v/>
      </c>
      <c r="K762" s="98" t="str">
        <f>IF(Data!$B762:K$1008&lt;&gt;"",Data!K762,"")</f>
        <v/>
      </c>
      <c r="L762" s="98" t="str">
        <f>IF(Data!$B762:L$1008&lt;&gt;"",Data!L762,"")</f>
        <v/>
      </c>
      <c r="M762" s="98" t="str">
        <f>IF(Data!$B762:M$1008&lt;&gt;"",Data!M762,"")</f>
        <v/>
      </c>
      <c r="N762" s="98" t="str">
        <f>IF(Data!$B762:N$1008&lt;&gt;"",Data!N762,"")</f>
        <v/>
      </c>
      <c r="O762" s="98" t="str">
        <f>IF(Data!$B762:O$1008&lt;&gt;"",Data!O762,"")</f>
        <v/>
      </c>
      <c r="P762" s="98" t="str">
        <f>IF(Data!$B762:P$1008&lt;&gt;"",Data!P762,"")</f>
        <v/>
      </c>
      <c r="Q762" s="98" t="str">
        <f>IF(Data!$B762:Q$1008&lt;&gt;"",Data!Q762,"")</f>
        <v/>
      </c>
      <c r="R762" s="98" t="str">
        <f>IF(Data!$B762:R$1008&lt;&gt;"",Data!R762,"")</f>
        <v/>
      </c>
      <c r="S762" s="98" t="str">
        <f>IF(Data!$B762:S$1008&lt;&gt;"",Data!S762,"")</f>
        <v/>
      </c>
      <c r="T762" s="98" t="str">
        <f>IF(Data!$B762:T$1008&lt;&gt;"",Data!T762,"")</f>
        <v/>
      </c>
      <c r="U762" s="98" t="str">
        <f>IF(Data!$B762:U$1008&lt;&gt;"",Data!U762,"")</f>
        <v/>
      </c>
      <c r="AC762" s="16" t="str">
        <f t="shared" si="275"/>
        <v/>
      </c>
      <c r="AH762" s="3" t="str">
        <f t="shared" si="255"/>
        <v/>
      </c>
      <c r="AL762" s="3" t="str">
        <f t="shared" si="256"/>
        <v/>
      </c>
      <c r="AP762" s="3" t="str">
        <f t="shared" si="257"/>
        <v/>
      </c>
      <c r="AT762" s="3" t="str">
        <f t="shared" si="258"/>
        <v/>
      </c>
      <c r="AX762" s="3" t="str">
        <f t="shared" si="259"/>
        <v/>
      </c>
      <c r="BB762" s="3" t="str">
        <f t="shared" si="260"/>
        <v/>
      </c>
      <c r="BF762" s="3" t="str">
        <f t="shared" si="263"/>
        <v/>
      </c>
      <c r="BJ762" s="3" t="str">
        <f t="shared" si="261"/>
        <v/>
      </c>
      <c r="BN762" s="3" t="str">
        <f t="shared" si="262"/>
        <v/>
      </c>
      <c r="BR762" s="3" t="str">
        <f t="shared" si="264"/>
        <v/>
      </c>
      <c r="BS762" s="17"/>
      <c r="BT762" s="17"/>
      <c r="BV762" s="3" t="str">
        <f t="shared" si="265"/>
        <v/>
      </c>
      <c r="BW762" s="17"/>
      <c r="BX762" s="17"/>
      <c r="BZ762" s="3" t="str">
        <f t="shared" si="266"/>
        <v/>
      </c>
      <c r="CA762" s="17"/>
      <c r="CB762" s="17"/>
      <c r="CD762" s="3" t="str">
        <f t="shared" si="267"/>
        <v/>
      </c>
      <c r="CE762" s="17"/>
      <c r="CF762" s="17"/>
      <c r="CH762" s="3" t="str">
        <f t="shared" si="268"/>
        <v/>
      </c>
      <c r="CI762" s="17"/>
      <c r="CJ762" s="17"/>
      <c r="CL762" s="3" t="str">
        <f t="shared" si="269"/>
        <v/>
      </c>
      <c r="CM762" s="17"/>
      <c r="CN762" s="17"/>
      <c r="CP762" s="3" t="str">
        <f t="shared" si="270"/>
        <v/>
      </c>
      <c r="CQ762" s="17"/>
      <c r="CR762" s="17"/>
      <c r="CT762" s="3" t="str">
        <f t="shared" si="271"/>
        <v/>
      </c>
      <c r="CU762" s="17"/>
      <c r="CV762" s="17"/>
      <c r="CX762" s="3" t="str">
        <f t="shared" si="272"/>
        <v/>
      </c>
      <c r="CY762" s="17"/>
      <c r="CZ762" s="17"/>
      <c r="DB762" s="3" t="str">
        <f t="shared" si="273"/>
        <v/>
      </c>
      <c r="DC762" s="17"/>
      <c r="DD762" s="17"/>
      <c r="DF762" s="3" t="str">
        <f t="shared" si="274"/>
        <v/>
      </c>
    </row>
    <row r="763" spans="1:110">
      <c r="A763" s="48">
        <v>757</v>
      </c>
      <c r="B763" s="98" t="str">
        <f>IF(Data!B763:$B$1008&lt;&gt;"",Data!B763,"")</f>
        <v/>
      </c>
      <c r="C763" s="98" t="str">
        <f>IF(Data!$B763:C$1008&lt;&gt;"",Data!C763,"")</f>
        <v/>
      </c>
      <c r="D763" s="98" t="str">
        <f>IF(Data!$B763:D$1008&lt;&gt;"",Data!D763,"")</f>
        <v/>
      </c>
      <c r="E763" s="98" t="str">
        <f>IF(Data!$B763:E$1008&lt;&gt;"",Data!E763,"")</f>
        <v/>
      </c>
      <c r="F763" s="98" t="str">
        <f>IF(Data!$B763:F$1008&lt;&gt;"",Data!F763,"")</f>
        <v/>
      </c>
      <c r="G763" s="98" t="str">
        <f>IF(Data!$B763:G$1008&lt;&gt;"",Data!G763,"")</f>
        <v/>
      </c>
      <c r="H763" s="98" t="str">
        <f>IF(Data!$B763:H$1008&lt;&gt;"",Data!H763,"")</f>
        <v/>
      </c>
      <c r="I763" s="98" t="str">
        <f>IF(Data!$B763:I$1008&lt;&gt;"",Data!I763,"")</f>
        <v/>
      </c>
      <c r="J763" s="98" t="str">
        <f>IF(Data!$B763:J$1008&lt;&gt;"",Data!J763,"")</f>
        <v/>
      </c>
      <c r="K763" s="98" t="str">
        <f>IF(Data!$B763:K$1008&lt;&gt;"",Data!K763,"")</f>
        <v/>
      </c>
      <c r="L763" s="98" t="str">
        <f>IF(Data!$B763:L$1008&lt;&gt;"",Data!L763,"")</f>
        <v/>
      </c>
      <c r="M763" s="98" t="str">
        <f>IF(Data!$B763:M$1008&lt;&gt;"",Data!M763,"")</f>
        <v/>
      </c>
      <c r="N763" s="98" t="str">
        <f>IF(Data!$B763:N$1008&lt;&gt;"",Data!N763,"")</f>
        <v/>
      </c>
      <c r="O763" s="98" t="str">
        <f>IF(Data!$B763:O$1008&lt;&gt;"",Data!O763,"")</f>
        <v/>
      </c>
      <c r="P763" s="98" t="str">
        <f>IF(Data!$B763:P$1008&lt;&gt;"",Data!P763,"")</f>
        <v/>
      </c>
      <c r="Q763" s="98" t="str">
        <f>IF(Data!$B763:Q$1008&lt;&gt;"",Data!Q763,"")</f>
        <v/>
      </c>
      <c r="R763" s="98" t="str">
        <f>IF(Data!$B763:R$1008&lt;&gt;"",Data!R763,"")</f>
        <v/>
      </c>
      <c r="S763" s="98" t="str">
        <f>IF(Data!$B763:S$1008&lt;&gt;"",Data!S763,"")</f>
        <v/>
      </c>
      <c r="T763" s="98" t="str">
        <f>IF(Data!$B763:T$1008&lt;&gt;"",Data!T763,"")</f>
        <v/>
      </c>
      <c r="U763" s="98" t="str">
        <f>IF(Data!$B763:U$1008&lt;&gt;"",Data!U763,"")</f>
        <v/>
      </c>
      <c r="AC763" s="16" t="str">
        <f t="shared" si="275"/>
        <v/>
      </c>
      <c r="AH763" s="3" t="str">
        <f t="shared" si="255"/>
        <v/>
      </c>
      <c r="AL763" s="3" t="str">
        <f t="shared" si="256"/>
        <v/>
      </c>
      <c r="AP763" s="3" t="str">
        <f t="shared" si="257"/>
        <v/>
      </c>
      <c r="AT763" s="3" t="str">
        <f t="shared" si="258"/>
        <v/>
      </c>
      <c r="AX763" s="3" t="str">
        <f t="shared" si="259"/>
        <v/>
      </c>
      <c r="BB763" s="3" t="str">
        <f t="shared" si="260"/>
        <v/>
      </c>
      <c r="BF763" s="3" t="str">
        <f t="shared" si="263"/>
        <v/>
      </c>
      <c r="BJ763" s="3" t="str">
        <f t="shared" si="261"/>
        <v/>
      </c>
      <c r="BN763" s="3" t="str">
        <f t="shared" si="262"/>
        <v/>
      </c>
      <c r="BR763" s="3" t="str">
        <f t="shared" si="264"/>
        <v/>
      </c>
      <c r="BS763" s="17"/>
      <c r="BT763" s="17"/>
      <c r="BV763" s="3" t="str">
        <f t="shared" si="265"/>
        <v/>
      </c>
      <c r="BW763" s="17"/>
      <c r="BX763" s="17"/>
      <c r="BZ763" s="3" t="str">
        <f t="shared" si="266"/>
        <v/>
      </c>
      <c r="CA763" s="17"/>
      <c r="CB763" s="17"/>
      <c r="CD763" s="3" t="str">
        <f t="shared" si="267"/>
        <v/>
      </c>
      <c r="CE763" s="17"/>
      <c r="CF763" s="17"/>
      <c r="CH763" s="3" t="str">
        <f t="shared" si="268"/>
        <v/>
      </c>
      <c r="CI763" s="17"/>
      <c r="CJ763" s="17"/>
      <c r="CL763" s="3" t="str">
        <f t="shared" si="269"/>
        <v/>
      </c>
      <c r="CM763" s="17"/>
      <c r="CN763" s="17"/>
      <c r="CP763" s="3" t="str">
        <f t="shared" si="270"/>
        <v/>
      </c>
      <c r="CQ763" s="17"/>
      <c r="CR763" s="17"/>
      <c r="CT763" s="3" t="str">
        <f t="shared" si="271"/>
        <v/>
      </c>
      <c r="CU763" s="17"/>
      <c r="CV763" s="17"/>
      <c r="CX763" s="3" t="str">
        <f t="shared" si="272"/>
        <v/>
      </c>
      <c r="CY763" s="17"/>
      <c r="CZ763" s="17"/>
      <c r="DB763" s="3" t="str">
        <f t="shared" si="273"/>
        <v/>
      </c>
      <c r="DC763" s="17"/>
      <c r="DD763" s="17"/>
      <c r="DF763" s="3" t="str">
        <f t="shared" si="274"/>
        <v/>
      </c>
    </row>
    <row r="764" spans="1:110">
      <c r="A764" s="48">
        <v>758</v>
      </c>
      <c r="B764" s="98" t="str">
        <f>IF(Data!B764:$B$1008&lt;&gt;"",Data!B764,"")</f>
        <v/>
      </c>
      <c r="C764" s="98" t="str">
        <f>IF(Data!$B764:C$1008&lt;&gt;"",Data!C764,"")</f>
        <v/>
      </c>
      <c r="D764" s="98" t="str">
        <f>IF(Data!$B764:D$1008&lt;&gt;"",Data!D764,"")</f>
        <v/>
      </c>
      <c r="E764" s="98" t="str">
        <f>IF(Data!$B764:E$1008&lt;&gt;"",Data!E764,"")</f>
        <v/>
      </c>
      <c r="F764" s="98" t="str">
        <f>IF(Data!$B764:F$1008&lt;&gt;"",Data!F764,"")</f>
        <v/>
      </c>
      <c r="G764" s="98" t="str">
        <f>IF(Data!$B764:G$1008&lt;&gt;"",Data!G764,"")</f>
        <v/>
      </c>
      <c r="H764" s="98" t="str">
        <f>IF(Data!$B764:H$1008&lt;&gt;"",Data!H764,"")</f>
        <v/>
      </c>
      <c r="I764" s="98" t="str">
        <f>IF(Data!$B764:I$1008&lt;&gt;"",Data!I764,"")</f>
        <v/>
      </c>
      <c r="J764" s="98" t="str">
        <f>IF(Data!$B764:J$1008&lt;&gt;"",Data!J764,"")</f>
        <v/>
      </c>
      <c r="K764" s="98" t="str">
        <f>IF(Data!$B764:K$1008&lt;&gt;"",Data!K764,"")</f>
        <v/>
      </c>
      <c r="L764" s="98" t="str">
        <f>IF(Data!$B764:L$1008&lt;&gt;"",Data!L764,"")</f>
        <v/>
      </c>
      <c r="M764" s="98" t="str">
        <f>IF(Data!$B764:M$1008&lt;&gt;"",Data!M764,"")</f>
        <v/>
      </c>
      <c r="N764" s="98" t="str">
        <f>IF(Data!$B764:N$1008&lt;&gt;"",Data!N764,"")</f>
        <v/>
      </c>
      <c r="O764" s="98" t="str">
        <f>IF(Data!$B764:O$1008&lt;&gt;"",Data!O764,"")</f>
        <v/>
      </c>
      <c r="P764" s="98" t="str">
        <f>IF(Data!$B764:P$1008&lt;&gt;"",Data!P764,"")</f>
        <v/>
      </c>
      <c r="Q764" s="98" t="str">
        <f>IF(Data!$B764:Q$1008&lt;&gt;"",Data!Q764,"")</f>
        <v/>
      </c>
      <c r="R764" s="98" t="str">
        <f>IF(Data!$B764:R$1008&lt;&gt;"",Data!R764,"")</f>
        <v/>
      </c>
      <c r="S764" s="98" t="str">
        <f>IF(Data!$B764:S$1008&lt;&gt;"",Data!S764,"")</f>
        <v/>
      </c>
      <c r="T764" s="98" t="str">
        <f>IF(Data!$B764:T$1008&lt;&gt;"",Data!T764,"")</f>
        <v/>
      </c>
      <c r="U764" s="98" t="str">
        <f>IF(Data!$B764:U$1008&lt;&gt;"",Data!U764,"")</f>
        <v/>
      </c>
      <c r="AC764" s="16" t="str">
        <f t="shared" si="275"/>
        <v/>
      </c>
      <c r="AH764" s="3" t="str">
        <f t="shared" si="255"/>
        <v/>
      </c>
      <c r="AL764" s="3" t="str">
        <f t="shared" si="256"/>
        <v/>
      </c>
      <c r="AP764" s="3" t="str">
        <f t="shared" si="257"/>
        <v/>
      </c>
      <c r="AT764" s="3" t="str">
        <f t="shared" si="258"/>
        <v/>
      </c>
      <c r="AX764" s="3" t="str">
        <f t="shared" si="259"/>
        <v/>
      </c>
      <c r="BB764" s="3" t="str">
        <f t="shared" si="260"/>
        <v/>
      </c>
      <c r="BF764" s="3" t="str">
        <f t="shared" si="263"/>
        <v/>
      </c>
      <c r="BJ764" s="3" t="str">
        <f t="shared" si="261"/>
        <v/>
      </c>
      <c r="BN764" s="3" t="str">
        <f t="shared" si="262"/>
        <v/>
      </c>
      <c r="BR764" s="3" t="str">
        <f t="shared" si="264"/>
        <v/>
      </c>
      <c r="BS764" s="17"/>
      <c r="BT764" s="17"/>
      <c r="BV764" s="3" t="str">
        <f t="shared" si="265"/>
        <v/>
      </c>
      <c r="BW764" s="17"/>
      <c r="BX764" s="17"/>
      <c r="BZ764" s="3" t="str">
        <f t="shared" si="266"/>
        <v/>
      </c>
      <c r="CA764" s="17"/>
      <c r="CB764" s="17"/>
      <c r="CD764" s="3" t="str">
        <f t="shared" si="267"/>
        <v/>
      </c>
      <c r="CE764" s="17"/>
      <c r="CF764" s="17"/>
      <c r="CH764" s="3" t="str">
        <f t="shared" si="268"/>
        <v/>
      </c>
      <c r="CI764" s="17"/>
      <c r="CJ764" s="17"/>
      <c r="CL764" s="3" t="str">
        <f t="shared" si="269"/>
        <v/>
      </c>
      <c r="CM764" s="17"/>
      <c r="CN764" s="17"/>
      <c r="CP764" s="3" t="str">
        <f t="shared" si="270"/>
        <v/>
      </c>
      <c r="CQ764" s="17"/>
      <c r="CR764" s="17"/>
      <c r="CT764" s="3" t="str">
        <f t="shared" si="271"/>
        <v/>
      </c>
      <c r="CU764" s="17"/>
      <c r="CV764" s="17"/>
      <c r="CX764" s="3" t="str">
        <f t="shared" si="272"/>
        <v/>
      </c>
      <c r="CY764" s="17"/>
      <c r="CZ764" s="17"/>
      <c r="DB764" s="3" t="str">
        <f t="shared" si="273"/>
        <v/>
      </c>
      <c r="DC764" s="17"/>
      <c r="DD764" s="17"/>
      <c r="DF764" s="3" t="str">
        <f t="shared" si="274"/>
        <v/>
      </c>
    </row>
    <row r="765" spans="1:110">
      <c r="A765" s="48">
        <v>759</v>
      </c>
      <c r="B765" s="98" t="str">
        <f>IF(Data!B765:$B$1008&lt;&gt;"",Data!B765,"")</f>
        <v/>
      </c>
      <c r="C765" s="98" t="str">
        <f>IF(Data!$B765:C$1008&lt;&gt;"",Data!C765,"")</f>
        <v/>
      </c>
      <c r="D765" s="98" t="str">
        <f>IF(Data!$B765:D$1008&lt;&gt;"",Data!D765,"")</f>
        <v/>
      </c>
      <c r="E765" s="98" t="str">
        <f>IF(Data!$B765:E$1008&lt;&gt;"",Data!E765,"")</f>
        <v/>
      </c>
      <c r="F765" s="98" t="str">
        <f>IF(Data!$B765:F$1008&lt;&gt;"",Data!F765,"")</f>
        <v/>
      </c>
      <c r="G765" s="98" t="str">
        <f>IF(Data!$B765:G$1008&lt;&gt;"",Data!G765,"")</f>
        <v/>
      </c>
      <c r="H765" s="98" t="str">
        <f>IF(Data!$B765:H$1008&lt;&gt;"",Data!H765,"")</f>
        <v/>
      </c>
      <c r="I765" s="98" t="str">
        <f>IF(Data!$B765:I$1008&lt;&gt;"",Data!I765,"")</f>
        <v/>
      </c>
      <c r="J765" s="98" t="str">
        <f>IF(Data!$B765:J$1008&lt;&gt;"",Data!J765,"")</f>
        <v/>
      </c>
      <c r="K765" s="98" t="str">
        <f>IF(Data!$B765:K$1008&lt;&gt;"",Data!K765,"")</f>
        <v/>
      </c>
      <c r="L765" s="98" t="str">
        <f>IF(Data!$B765:L$1008&lt;&gt;"",Data!L765,"")</f>
        <v/>
      </c>
      <c r="M765" s="98" t="str">
        <f>IF(Data!$B765:M$1008&lt;&gt;"",Data!M765,"")</f>
        <v/>
      </c>
      <c r="N765" s="98" t="str">
        <f>IF(Data!$B765:N$1008&lt;&gt;"",Data!N765,"")</f>
        <v/>
      </c>
      <c r="O765" s="98" t="str">
        <f>IF(Data!$B765:O$1008&lt;&gt;"",Data!O765,"")</f>
        <v/>
      </c>
      <c r="P765" s="98" t="str">
        <f>IF(Data!$B765:P$1008&lt;&gt;"",Data!P765,"")</f>
        <v/>
      </c>
      <c r="Q765" s="98" t="str">
        <f>IF(Data!$B765:Q$1008&lt;&gt;"",Data!Q765,"")</f>
        <v/>
      </c>
      <c r="R765" s="98" t="str">
        <f>IF(Data!$B765:R$1008&lt;&gt;"",Data!R765,"")</f>
        <v/>
      </c>
      <c r="S765" s="98" t="str">
        <f>IF(Data!$B765:S$1008&lt;&gt;"",Data!S765,"")</f>
        <v/>
      </c>
      <c r="T765" s="98" t="str">
        <f>IF(Data!$B765:T$1008&lt;&gt;"",Data!T765,"")</f>
        <v/>
      </c>
      <c r="U765" s="98" t="str">
        <f>IF(Data!$B765:U$1008&lt;&gt;"",Data!U765,"")</f>
        <v/>
      </c>
      <c r="AC765" s="16" t="str">
        <f t="shared" si="275"/>
        <v/>
      </c>
      <c r="AH765" s="3" t="str">
        <f t="shared" si="255"/>
        <v/>
      </c>
      <c r="AL765" s="3" t="str">
        <f t="shared" si="256"/>
        <v/>
      </c>
      <c r="AP765" s="3" t="str">
        <f t="shared" si="257"/>
        <v/>
      </c>
      <c r="AT765" s="3" t="str">
        <f t="shared" si="258"/>
        <v/>
      </c>
      <c r="AX765" s="3" t="str">
        <f t="shared" si="259"/>
        <v/>
      </c>
      <c r="BB765" s="3" t="str">
        <f t="shared" si="260"/>
        <v/>
      </c>
      <c r="BF765" s="3" t="str">
        <f t="shared" si="263"/>
        <v/>
      </c>
      <c r="BJ765" s="3" t="str">
        <f t="shared" si="261"/>
        <v/>
      </c>
      <c r="BN765" s="3" t="str">
        <f t="shared" si="262"/>
        <v/>
      </c>
      <c r="BR765" s="3" t="str">
        <f t="shared" si="264"/>
        <v/>
      </c>
      <c r="BS765" s="17"/>
      <c r="BT765" s="17"/>
      <c r="BV765" s="3" t="str">
        <f t="shared" si="265"/>
        <v/>
      </c>
      <c r="BW765" s="17"/>
      <c r="BX765" s="17"/>
      <c r="BZ765" s="3" t="str">
        <f t="shared" si="266"/>
        <v/>
      </c>
      <c r="CA765" s="17"/>
      <c r="CB765" s="17"/>
      <c r="CD765" s="3" t="str">
        <f t="shared" si="267"/>
        <v/>
      </c>
      <c r="CE765" s="17"/>
      <c r="CF765" s="17"/>
      <c r="CH765" s="3" t="str">
        <f t="shared" si="268"/>
        <v/>
      </c>
      <c r="CI765" s="17"/>
      <c r="CJ765" s="17"/>
      <c r="CL765" s="3" t="str">
        <f t="shared" si="269"/>
        <v/>
      </c>
      <c r="CM765" s="17"/>
      <c r="CN765" s="17"/>
      <c r="CP765" s="3" t="str">
        <f t="shared" si="270"/>
        <v/>
      </c>
      <c r="CQ765" s="17"/>
      <c r="CR765" s="17"/>
      <c r="CT765" s="3" t="str">
        <f t="shared" si="271"/>
        <v/>
      </c>
      <c r="CU765" s="17"/>
      <c r="CV765" s="17"/>
      <c r="CX765" s="3" t="str">
        <f t="shared" si="272"/>
        <v/>
      </c>
      <c r="CY765" s="17"/>
      <c r="CZ765" s="17"/>
      <c r="DB765" s="3" t="str">
        <f t="shared" si="273"/>
        <v/>
      </c>
      <c r="DC765" s="17"/>
      <c r="DD765" s="17"/>
      <c r="DF765" s="3" t="str">
        <f t="shared" si="274"/>
        <v/>
      </c>
    </row>
    <row r="766" spans="1:110">
      <c r="A766" s="48">
        <v>760</v>
      </c>
      <c r="B766" s="98" t="str">
        <f>IF(Data!B766:$B$1008&lt;&gt;"",Data!B766,"")</f>
        <v/>
      </c>
      <c r="C766" s="98" t="str">
        <f>IF(Data!$B766:C$1008&lt;&gt;"",Data!C766,"")</f>
        <v/>
      </c>
      <c r="D766" s="98" t="str">
        <f>IF(Data!$B766:D$1008&lt;&gt;"",Data!D766,"")</f>
        <v/>
      </c>
      <c r="E766" s="98" t="str">
        <f>IF(Data!$B766:E$1008&lt;&gt;"",Data!E766,"")</f>
        <v/>
      </c>
      <c r="F766" s="98" t="str">
        <f>IF(Data!$B766:F$1008&lt;&gt;"",Data!F766,"")</f>
        <v/>
      </c>
      <c r="G766" s="98" t="str">
        <f>IF(Data!$B766:G$1008&lt;&gt;"",Data!G766,"")</f>
        <v/>
      </c>
      <c r="H766" s="98" t="str">
        <f>IF(Data!$B766:H$1008&lt;&gt;"",Data!H766,"")</f>
        <v/>
      </c>
      <c r="I766" s="98" t="str">
        <f>IF(Data!$B766:I$1008&lt;&gt;"",Data!I766,"")</f>
        <v/>
      </c>
      <c r="J766" s="98" t="str">
        <f>IF(Data!$B766:J$1008&lt;&gt;"",Data!J766,"")</f>
        <v/>
      </c>
      <c r="K766" s="98" t="str">
        <f>IF(Data!$B766:K$1008&lt;&gt;"",Data!K766,"")</f>
        <v/>
      </c>
      <c r="L766" s="98" t="str">
        <f>IF(Data!$B766:L$1008&lt;&gt;"",Data!L766,"")</f>
        <v/>
      </c>
      <c r="M766" s="98" t="str">
        <f>IF(Data!$B766:M$1008&lt;&gt;"",Data!M766,"")</f>
        <v/>
      </c>
      <c r="N766" s="98" t="str">
        <f>IF(Data!$B766:N$1008&lt;&gt;"",Data!N766,"")</f>
        <v/>
      </c>
      <c r="O766" s="98" t="str">
        <f>IF(Data!$B766:O$1008&lt;&gt;"",Data!O766,"")</f>
        <v/>
      </c>
      <c r="P766" s="98" t="str">
        <f>IF(Data!$B766:P$1008&lt;&gt;"",Data!P766,"")</f>
        <v/>
      </c>
      <c r="Q766" s="98" t="str">
        <f>IF(Data!$B766:Q$1008&lt;&gt;"",Data!Q766,"")</f>
        <v/>
      </c>
      <c r="R766" s="98" t="str">
        <f>IF(Data!$B766:R$1008&lt;&gt;"",Data!R766,"")</f>
        <v/>
      </c>
      <c r="S766" s="98" t="str">
        <f>IF(Data!$B766:S$1008&lt;&gt;"",Data!S766,"")</f>
        <v/>
      </c>
      <c r="T766" s="98" t="str">
        <f>IF(Data!$B766:T$1008&lt;&gt;"",Data!T766,"")</f>
        <v/>
      </c>
      <c r="U766" s="98" t="str">
        <f>IF(Data!$B766:U$1008&lt;&gt;"",Data!U766,"")</f>
        <v/>
      </c>
      <c r="AC766" s="16" t="str">
        <f t="shared" si="275"/>
        <v/>
      </c>
      <c r="AH766" s="3" t="str">
        <f t="shared" si="255"/>
        <v/>
      </c>
      <c r="AL766" s="3" t="str">
        <f t="shared" si="256"/>
        <v/>
      </c>
      <c r="AP766" s="3" t="str">
        <f t="shared" si="257"/>
        <v/>
      </c>
      <c r="AT766" s="3" t="str">
        <f t="shared" si="258"/>
        <v/>
      </c>
      <c r="AX766" s="3" t="str">
        <f t="shared" si="259"/>
        <v/>
      </c>
      <c r="BB766" s="3" t="str">
        <f t="shared" si="260"/>
        <v/>
      </c>
      <c r="BF766" s="3" t="str">
        <f t="shared" si="263"/>
        <v/>
      </c>
      <c r="BJ766" s="3" t="str">
        <f t="shared" si="261"/>
        <v/>
      </c>
      <c r="BN766" s="3" t="str">
        <f t="shared" si="262"/>
        <v/>
      </c>
      <c r="BR766" s="3" t="str">
        <f t="shared" si="264"/>
        <v/>
      </c>
      <c r="BS766" s="17"/>
      <c r="BT766" s="17"/>
      <c r="BV766" s="3" t="str">
        <f t="shared" si="265"/>
        <v/>
      </c>
      <c r="BW766" s="17"/>
      <c r="BX766" s="17"/>
      <c r="BZ766" s="3" t="str">
        <f t="shared" si="266"/>
        <v/>
      </c>
      <c r="CA766" s="17"/>
      <c r="CB766" s="17"/>
      <c r="CD766" s="3" t="str">
        <f t="shared" si="267"/>
        <v/>
      </c>
      <c r="CE766" s="17"/>
      <c r="CF766" s="17"/>
      <c r="CH766" s="3" t="str">
        <f t="shared" si="268"/>
        <v/>
      </c>
      <c r="CI766" s="17"/>
      <c r="CJ766" s="17"/>
      <c r="CL766" s="3" t="str">
        <f t="shared" si="269"/>
        <v/>
      </c>
      <c r="CM766" s="17"/>
      <c r="CN766" s="17"/>
      <c r="CP766" s="3" t="str">
        <f t="shared" si="270"/>
        <v/>
      </c>
      <c r="CQ766" s="17"/>
      <c r="CR766" s="17"/>
      <c r="CT766" s="3" t="str">
        <f t="shared" si="271"/>
        <v/>
      </c>
      <c r="CU766" s="17"/>
      <c r="CV766" s="17"/>
      <c r="CX766" s="3" t="str">
        <f t="shared" si="272"/>
        <v/>
      </c>
      <c r="CY766" s="17"/>
      <c r="CZ766" s="17"/>
      <c r="DB766" s="3" t="str">
        <f t="shared" si="273"/>
        <v/>
      </c>
      <c r="DC766" s="17"/>
      <c r="DD766" s="17"/>
      <c r="DF766" s="3" t="str">
        <f t="shared" si="274"/>
        <v/>
      </c>
    </row>
    <row r="767" spans="1:110">
      <c r="A767" s="48">
        <v>761</v>
      </c>
      <c r="B767" s="98" t="str">
        <f>IF(Data!B767:$B$1008&lt;&gt;"",Data!B767,"")</f>
        <v/>
      </c>
      <c r="C767" s="98" t="str">
        <f>IF(Data!$B767:C$1008&lt;&gt;"",Data!C767,"")</f>
        <v/>
      </c>
      <c r="D767" s="98" t="str">
        <f>IF(Data!$B767:D$1008&lt;&gt;"",Data!D767,"")</f>
        <v/>
      </c>
      <c r="E767" s="98" t="str">
        <f>IF(Data!$B767:E$1008&lt;&gt;"",Data!E767,"")</f>
        <v/>
      </c>
      <c r="F767" s="98" t="str">
        <f>IF(Data!$B767:F$1008&lt;&gt;"",Data!F767,"")</f>
        <v/>
      </c>
      <c r="G767" s="98" t="str">
        <f>IF(Data!$B767:G$1008&lt;&gt;"",Data!G767,"")</f>
        <v/>
      </c>
      <c r="H767" s="98" t="str">
        <f>IF(Data!$B767:H$1008&lt;&gt;"",Data!H767,"")</f>
        <v/>
      </c>
      <c r="I767" s="98" t="str">
        <f>IF(Data!$B767:I$1008&lt;&gt;"",Data!I767,"")</f>
        <v/>
      </c>
      <c r="J767" s="98" t="str">
        <f>IF(Data!$B767:J$1008&lt;&gt;"",Data!J767,"")</f>
        <v/>
      </c>
      <c r="K767" s="98" t="str">
        <f>IF(Data!$B767:K$1008&lt;&gt;"",Data!K767,"")</f>
        <v/>
      </c>
      <c r="L767" s="98" t="str">
        <f>IF(Data!$B767:L$1008&lt;&gt;"",Data!L767,"")</f>
        <v/>
      </c>
      <c r="M767" s="98" t="str">
        <f>IF(Data!$B767:M$1008&lt;&gt;"",Data!M767,"")</f>
        <v/>
      </c>
      <c r="N767" s="98" t="str">
        <f>IF(Data!$B767:N$1008&lt;&gt;"",Data!N767,"")</f>
        <v/>
      </c>
      <c r="O767" s="98" t="str">
        <f>IF(Data!$B767:O$1008&lt;&gt;"",Data!O767,"")</f>
        <v/>
      </c>
      <c r="P767" s="98" t="str">
        <f>IF(Data!$B767:P$1008&lt;&gt;"",Data!P767,"")</f>
        <v/>
      </c>
      <c r="Q767" s="98" t="str">
        <f>IF(Data!$B767:Q$1008&lt;&gt;"",Data!Q767,"")</f>
        <v/>
      </c>
      <c r="R767" s="98" t="str">
        <f>IF(Data!$B767:R$1008&lt;&gt;"",Data!R767,"")</f>
        <v/>
      </c>
      <c r="S767" s="98" t="str">
        <f>IF(Data!$B767:S$1008&lt;&gt;"",Data!S767,"")</f>
        <v/>
      </c>
      <c r="T767" s="98" t="str">
        <f>IF(Data!$B767:T$1008&lt;&gt;"",Data!T767,"")</f>
        <v/>
      </c>
      <c r="U767" s="98" t="str">
        <f>IF(Data!$B767:U$1008&lt;&gt;"",Data!U767,"")</f>
        <v/>
      </c>
      <c r="AC767" s="16" t="str">
        <f t="shared" si="275"/>
        <v/>
      </c>
      <c r="AH767" s="3" t="str">
        <f t="shared" si="255"/>
        <v/>
      </c>
      <c r="AL767" s="3" t="str">
        <f t="shared" si="256"/>
        <v/>
      </c>
      <c r="AP767" s="3" t="str">
        <f t="shared" si="257"/>
        <v/>
      </c>
      <c r="AT767" s="3" t="str">
        <f t="shared" si="258"/>
        <v/>
      </c>
      <c r="AX767" s="3" t="str">
        <f t="shared" si="259"/>
        <v/>
      </c>
      <c r="BB767" s="3" t="str">
        <f t="shared" si="260"/>
        <v/>
      </c>
      <c r="BF767" s="3" t="str">
        <f t="shared" si="263"/>
        <v/>
      </c>
      <c r="BJ767" s="3" t="str">
        <f t="shared" si="261"/>
        <v/>
      </c>
      <c r="BN767" s="3" t="str">
        <f t="shared" si="262"/>
        <v/>
      </c>
      <c r="BR767" s="3" t="str">
        <f t="shared" si="264"/>
        <v/>
      </c>
      <c r="BS767" s="17"/>
      <c r="BT767" s="17"/>
      <c r="BV767" s="3" t="str">
        <f t="shared" si="265"/>
        <v/>
      </c>
      <c r="BW767" s="17"/>
      <c r="BX767" s="17"/>
      <c r="BZ767" s="3" t="str">
        <f t="shared" si="266"/>
        <v/>
      </c>
      <c r="CA767" s="17"/>
      <c r="CB767" s="17"/>
      <c r="CD767" s="3" t="str">
        <f t="shared" si="267"/>
        <v/>
      </c>
      <c r="CE767" s="17"/>
      <c r="CF767" s="17"/>
      <c r="CH767" s="3" t="str">
        <f t="shared" si="268"/>
        <v/>
      </c>
      <c r="CI767" s="17"/>
      <c r="CJ767" s="17"/>
      <c r="CL767" s="3" t="str">
        <f t="shared" si="269"/>
        <v/>
      </c>
      <c r="CM767" s="17"/>
      <c r="CN767" s="17"/>
      <c r="CP767" s="3" t="str">
        <f t="shared" si="270"/>
        <v/>
      </c>
      <c r="CQ767" s="17"/>
      <c r="CR767" s="17"/>
      <c r="CT767" s="3" t="str">
        <f t="shared" si="271"/>
        <v/>
      </c>
      <c r="CU767" s="17"/>
      <c r="CV767" s="17"/>
      <c r="CX767" s="3" t="str">
        <f t="shared" si="272"/>
        <v/>
      </c>
      <c r="CY767" s="17"/>
      <c r="CZ767" s="17"/>
      <c r="DB767" s="3" t="str">
        <f t="shared" si="273"/>
        <v/>
      </c>
      <c r="DC767" s="17"/>
      <c r="DD767" s="17"/>
      <c r="DF767" s="3" t="str">
        <f t="shared" si="274"/>
        <v/>
      </c>
    </row>
    <row r="768" spans="1:110">
      <c r="A768" s="48">
        <v>762</v>
      </c>
      <c r="B768" s="98" t="str">
        <f>IF(Data!B768:$B$1008&lt;&gt;"",Data!B768,"")</f>
        <v/>
      </c>
      <c r="C768" s="98" t="str">
        <f>IF(Data!$B768:C$1008&lt;&gt;"",Data!C768,"")</f>
        <v/>
      </c>
      <c r="D768" s="98" t="str">
        <f>IF(Data!$B768:D$1008&lt;&gt;"",Data!D768,"")</f>
        <v/>
      </c>
      <c r="E768" s="98" t="str">
        <f>IF(Data!$B768:E$1008&lt;&gt;"",Data!E768,"")</f>
        <v/>
      </c>
      <c r="F768" s="98" t="str">
        <f>IF(Data!$B768:F$1008&lt;&gt;"",Data!F768,"")</f>
        <v/>
      </c>
      <c r="G768" s="98" t="str">
        <f>IF(Data!$B768:G$1008&lt;&gt;"",Data!G768,"")</f>
        <v/>
      </c>
      <c r="H768" s="98" t="str">
        <f>IF(Data!$B768:H$1008&lt;&gt;"",Data!H768,"")</f>
        <v/>
      </c>
      <c r="I768" s="98" t="str">
        <f>IF(Data!$B768:I$1008&lt;&gt;"",Data!I768,"")</f>
        <v/>
      </c>
      <c r="J768" s="98" t="str">
        <f>IF(Data!$B768:J$1008&lt;&gt;"",Data!J768,"")</f>
        <v/>
      </c>
      <c r="K768" s="98" t="str">
        <f>IF(Data!$B768:K$1008&lt;&gt;"",Data!K768,"")</f>
        <v/>
      </c>
      <c r="L768" s="98" t="str">
        <f>IF(Data!$B768:L$1008&lt;&gt;"",Data!L768,"")</f>
        <v/>
      </c>
      <c r="M768" s="98" t="str">
        <f>IF(Data!$B768:M$1008&lt;&gt;"",Data!M768,"")</f>
        <v/>
      </c>
      <c r="N768" s="98" t="str">
        <f>IF(Data!$B768:N$1008&lt;&gt;"",Data!N768,"")</f>
        <v/>
      </c>
      <c r="O768" s="98" t="str">
        <f>IF(Data!$B768:O$1008&lt;&gt;"",Data!O768,"")</f>
        <v/>
      </c>
      <c r="P768" s="98" t="str">
        <f>IF(Data!$B768:P$1008&lt;&gt;"",Data!P768,"")</f>
        <v/>
      </c>
      <c r="Q768" s="98" t="str">
        <f>IF(Data!$B768:Q$1008&lt;&gt;"",Data!Q768,"")</f>
        <v/>
      </c>
      <c r="R768" s="98" t="str">
        <f>IF(Data!$B768:R$1008&lt;&gt;"",Data!R768,"")</f>
        <v/>
      </c>
      <c r="S768" s="98" t="str">
        <f>IF(Data!$B768:S$1008&lt;&gt;"",Data!S768,"")</f>
        <v/>
      </c>
      <c r="T768" s="98" t="str">
        <f>IF(Data!$B768:T$1008&lt;&gt;"",Data!T768,"")</f>
        <v/>
      </c>
      <c r="U768" s="98" t="str">
        <f>IF(Data!$B768:U$1008&lt;&gt;"",Data!U768,"")</f>
        <v/>
      </c>
      <c r="AC768" s="16" t="str">
        <f t="shared" si="275"/>
        <v/>
      </c>
      <c r="AH768" s="3" t="str">
        <f t="shared" si="255"/>
        <v/>
      </c>
      <c r="AL768" s="3" t="str">
        <f t="shared" si="256"/>
        <v/>
      </c>
      <c r="AP768" s="3" t="str">
        <f t="shared" si="257"/>
        <v/>
      </c>
      <c r="AT768" s="3" t="str">
        <f t="shared" si="258"/>
        <v/>
      </c>
      <c r="AX768" s="3" t="str">
        <f t="shared" si="259"/>
        <v/>
      </c>
      <c r="BB768" s="3" t="str">
        <f t="shared" si="260"/>
        <v/>
      </c>
      <c r="BF768" s="3" t="str">
        <f t="shared" si="263"/>
        <v/>
      </c>
      <c r="BJ768" s="3" t="str">
        <f t="shared" si="261"/>
        <v/>
      </c>
      <c r="BN768" s="3" t="str">
        <f t="shared" si="262"/>
        <v/>
      </c>
      <c r="BR768" s="3" t="str">
        <f t="shared" si="264"/>
        <v/>
      </c>
      <c r="BS768" s="17"/>
      <c r="BT768" s="17"/>
      <c r="BV768" s="3" t="str">
        <f t="shared" si="265"/>
        <v/>
      </c>
      <c r="BW768" s="17"/>
      <c r="BX768" s="17"/>
      <c r="BZ768" s="3" t="str">
        <f t="shared" si="266"/>
        <v/>
      </c>
      <c r="CA768" s="17"/>
      <c r="CB768" s="17"/>
      <c r="CD768" s="3" t="str">
        <f t="shared" si="267"/>
        <v/>
      </c>
      <c r="CE768" s="17"/>
      <c r="CF768" s="17"/>
      <c r="CH768" s="3" t="str">
        <f t="shared" si="268"/>
        <v/>
      </c>
      <c r="CI768" s="17"/>
      <c r="CJ768" s="17"/>
      <c r="CL768" s="3" t="str">
        <f t="shared" si="269"/>
        <v/>
      </c>
      <c r="CM768" s="17"/>
      <c r="CN768" s="17"/>
      <c r="CP768" s="3" t="str">
        <f t="shared" si="270"/>
        <v/>
      </c>
      <c r="CQ768" s="17"/>
      <c r="CR768" s="17"/>
      <c r="CT768" s="3" t="str">
        <f t="shared" si="271"/>
        <v/>
      </c>
      <c r="CU768" s="17"/>
      <c r="CV768" s="17"/>
      <c r="CX768" s="3" t="str">
        <f t="shared" si="272"/>
        <v/>
      </c>
      <c r="CY768" s="17"/>
      <c r="CZ768" s="17"/>
      <c r="DB768" s="3" t="str">
        <f t="shared" si="273"/>
        <v/>
      </c>
      <c r="DC768" s="17"/>
      <c r="DD768" s="17"/>
      <c r="DF768" s="3" t="str">
        <f t="shared" si="274"/>
        <v/>
      </c>
    </row>
    <row r="769" spans="1:110">
      <c r="A769" s="48">
        <v>763</v>
      </c>
      <c r="B769" s="98" t="str">
        <f>IF(Data!B769:$B$1008&lt;&gt;"",Data!B769,"")</f>
        <v/>
      </c>
      <c r="C769" s="98" t="str">
        <f>IF(Data!$B769:C$1008&lt;&gt;"",Data!C769,"")</f>
        <v/>
      </c>
      <c r="D769" s="98" t="str">
        <f>IF(Data!$B769:D$1008&lt;&gt;"",Data!D769,"")</f>
        <v/>
      </c>
      <c r="E769" s="98" t="str">
        <f>IF(Data!$B769:E$1008&lt;&gt;"",Data!E769,"")</f>
        <v/>
      </c>
      <c r="F769" s="98" t="str">
        <f>IF(Data!$B769:F$1008&lt;&gt;"",Data!F769,"")</f>
        <v/>
      </c>
      <c r="G769" s="98" t="str">
        <f>IF(Data!$B769:G$1008&lt;&gt;"",Data!G769,"")</f>
        <v/>
      </c>
      <c r="H769" s="98" t="str">
        <f>IF(Data!$B769:H$1008&lt;&gt;"",Data!H769,"")</f>
        <v/>
      </c>
      <c r="I769" s="98" t="str">
        <f>IF(Data!$B769:I$1008&lt;&gt;"",Data!I769,"")</f>
        <v/>
      </c>
      <c r="J769" s="98" t="str">
        <f>IF(Data!$B769:J$1008&lt;&gt;"",Data!J769,"")</f>
        <v/>
      </c>
      <c r="K769" s="98" t="str">
        <f>IF(Data!$B769:K$1008&lt;&gt;"",Data!K769,"")</f>
        <v/>
      </c>
      <c r="L769" s="98" t="str">
        <f>IF(Data!$B769:L$1008&lt;&gt;"",Data!L769,"")</f>
        <v/>
      </c>
      <c r="M769" s="98" t="str">
        <f>IF(Data!$B769:M$1008&lt;&gt;"",Data!M769,"")</f>
        <v/>
      </c>
      <c r="N769" s="98" t="str">
        <f>IF(Data!$B769:N$1008&lt;&gt;"",Data!N769,"")</f>
        <v/>
      </c>
      <c r="O769" s="98" t="str">
        <f>IF(Data!$B769:O$1008&lt;&gt;"",Data!O769,"")</f>
        <v/>
      </c>
      <c r="P769" s="98" t="str">
        <f>IF(Data!$B769:P$1008&lt;&gt;"",Data!P769,"")</f>
        <v/>
      </c>
      <c r="Q769" s="98" t="str">
        <f>IF(Data!$B769:Q$1008&lt;&gt;"",Data!Q769,"")</f>
        <v/>
      </c>
      <c r="R769" s="98" t="str">
        <f>IF(Data!$B769:R$1008&lt;&gt;"",Data!R769,"")</f>
        <v/>
      </c>
      <c r="S769" s="98" t="str">
        <f>IF(Data!$B769:S$1008&lt;&gt;"",Data!S769,"")</f>
        <v/>
      </c>
      <c r="T769" s="98" t="str">
        <f>IF(Data!$B769:T$1008&lt;&gt;"",Data!T769,"")</f>
        <v/>
      </c>
      <c r="U769" s="98" t="str">
        <f>IF(Data!$B769:U$1008&lt;&gt;"",Data!U769,"")</f>
        <v/>
      </c>
      <c r="AC769" s="16" t="str">
        <f t="shared" si="275"/>
        <v/>
      </c>
      <c r="AH769" s="3" t="str">
        <f t="shared" si="255"/>
        <v/>
      </c>
      <c r="AL769" s="3" t="str">
        <f t="shared" si="256"/>
        <v/>
      </c>
      <c r="AP769" s="3" t="str">
        <f t="shared" si="257"/>
        <v/>
      </c>
      <c r="AT769" s="3" t="str">
        <f t="shared" si="258"/>
        <v/>
      </c>
      <c r="AX769" s="3" t="str">
        <f t="shared" si="259"/>
        <v/>
      </c>
      <c r="BB769" s="3" t="str">
        <f t="shared" si="260"/>
        <v/>
      </c>
      <c r="BF769" s="3" t="str">
        <f t="shared" si="263"/>
        <v/>
      </c>
      <c r="BJ769" s="3" t="str">
        <f t="shared" si="261"/>
        <v/>
      </c>
      <c r="BN769" s="3" t="str">
        <f t="shared" si="262"/>
        <v/>
      </c>
      <c r="BR769" s="3" t="str">
        <f t="shared" si="264"/>
        <v/>
      </c>
      <c r="BS769" s="17"/>
      <c r="BT769" s="17"/>
      <c r="BV769" s="3" t="str">
        <f t="shared" si="265"/>
        <v/>
      </c>
      <c r="BW769" s="17"/>
      <c r="BX769" s="17"/>
      <c r="BZ769" s="3" t="str">
        <f t="shared" si="266"/>
        <v/>
      </c>
      <c r="CA769" s="17"/>
      <c r="CB769" s="17"/>
      <c r="CD769" s="3" t="str">
        <f t="shared" si="267"/>
        <v/>
      </c>
      <c r="CE769" s="17"/>
      <c r="CF769" s="17"/>
      <c r="CH769" s="3" t="str">
        <f t="shared" si="268"/>
        <v/>
      </c>
      <c r="CI769" s="17"/>
      <c r="CJ769" s="17"/>
      <c r="CL769" s="3" t="str">
        <f t="shared" si="269"/>
        <v/>
      </c>
      <c r="CM769" s="17"/>
      <c r="CN769" s="17"/>
      <c r="CP769" s="3" t="str">
        <f t="shared" si="270"/>
        <v/>
      </c>
      <c r="CQ769" s="17"/>
      <c r="CR769" s="17"/>
      <c r="CT769" s="3" t="str">
        <f t="shared" si="271"/>
        <v/>
      </c>
      <c r="CU769" s="17"/>
      <c r="CV769" s="17"/>
      <c r="CX769" s="3" t="str">
        <f t="shared" si="272"/>
        <v/>
      </c>
      <c r="CY769" s="17"/>
      <c r="CZ769" s="17"/>
      <c r="DB769" s="3" t="str">
        <f t="shared" si="273"/>
        <v/>
      </c>
      <c r="DC769" s="17"/>
      <c r="DD769" s="17"/>
      <c r="DF769" s="3" t="str">
        <f t="shared" si="274"/>
        <v/>
      </c>
    </row>
    <row r="770" spans="1:110">
      <c r="A770" s="48">
        <v>764</v>
      </c>
      <c r="B770" s="98" t="str">
        <f>IF(Data!B770:$B$1008&lt;&gt;"",Data!B770,"")</f>
        <v/>
      </c>
      <c r="C770" s="98" t="str">
        <f>IF(Data!$B770:C$1008&lt;&gt;"",Data!C770,"")</f>
        <v/>
      </c>
      <c r="D770" s="98" t="str">
        <f>IF(Data!$B770:D$1008&lt;&gt;"",Data!D770,"")</f>
        <v/>
      </c>
      <c r="E770" s="98" t="str">
        <f>IF(Data!$B770:E$1008&lt;&gt;"",Data!E770,"")</f>
        <v/>
      </c>
      <c r="F770" s="98" t="str">
        <f>IF(Data!$B770:F$1008&lt;&gt;"",Data!F770,"")</f>
        <v/>
      </c>
      <c r="G770" s="98" t="str">
        <f>IF(Data!$B770:G$1008&lt;&gt;"",Data!G770,"")</f>
        <v/>
      </c>
      <c r="H770" s="98" t="str">
        <f>IF(Data!$B770:H$1008&lt;&gt;"",Data!H770,"")</f>
        <v/>
      </c>
      <c r="I770" s="98" t="str">
        <f>IF(Data!$B770:I$1008&lt;&gt;"",Data!I770,"")</f>
        <v/>
      </c>
      <c r="J770" s="98" t="str">
        <f>IF(Data!$B770:J$1008&lt;&gt;"",Data!J770,"")</f>
        <v/>
      </c>
      <c r="K770" s="98" t="str">
        <f>IF(Data!$B770:K$1008&lt;&gt;"",Data!K770,"")</f>
        <v/>
      </c>
      <c r="L770" s="98" t="str">
        <f>IF(Data!$B770:L$1008&lt;&gt;"",Data!L770,"")</f>
        <v/>
      </c>
      <c r="M770" s="98" t="str">
        <f>IF(Data!$B770:M$1008&lt;&gt;"",Data!M770,"")</f>
        <v/>
      </c>
      <c r="N770" s="98" t="str">
        <f>IF(Data!$B770:N$1008&lt;&gt;"",Data!N770,"")</f>
        <v/>
      </c>
      <c r="O770" s="98" t="str">
        <f>IF(Data!$B770:O$1008&lt;&gt;"",Data!O770,"")</f>
        <v/>
      </c>
      <c r="P770" s="98" t="str">
        <f>IF(Data!$B770:P$1008&lt;&gt;"",Data!P770,"")</f>
        <v/>
      </c>
      <c r="Q770" s="98" t="str">
        <f>IF(Data!$B770:Q$1008&lt;&gt;"",Data!Q770,"")</f>
        <v/>
      </c>
      <c r="R770" s="98" t="str">
        <f>IF(Data!$B770:R$1008&lt;&gt;"",Data!R770,"")</f>
        <v/>
      </c>
      <c r="S770" s="98" t="str">
        <f>IF(Data!$B770:S$1008&lt;&gt;"",Data!S770,"")</f>
        <v/>
      </c>
      <c r="T770" s="98" t="str">
        <f>IF(Data!$B770:T$1008&lt;&gt;"",Data!T770,"")</f>
        <v/>
      </c>
      <c r="U770" s="98" t="str">
        <f>IF(Data!$B770:U$1008&lt;&gt;"",Data!U770,"")</f>
        <v/>
      </c>
      <c r="AC770" s="16" t="str">
        <f t="shared" si="275"/>
        <v/>
      </c>
      <c r="AH770" s="3" t="str">
        <f t="shared" si="255"/>
        <v/>
      </c>
      <c r="AL770" s="3" t="str">
        <f t="shared" si="256"/>
        <v/>
      </c>
      <c r="AP770" s="3" t="str">
        <f t="shared" si="257"/>
        <v/>
      </c>
      <c r="AT770" s="3" t="str">
        <f t="shared" si="258"/>
        <v/>
      </c>
      <c r="AX770" s="3" t="str">
        <f t="shared" si="259"/>
        <v/>
      </c>
      <c r="BB770" s="3" t="str">
        <f t="shared" si="260"/>
        <v/>
      </c>
      <c r="BF770" s="3" t="str">
        <f t="shared" si="263"/>
        <v/>
      </c>
      <c r="BJ770" s="3" t="str">
        <f t="shared" si="261"/>
        <v/>
      </c>
      <c r="BN770" s="3" t="str">
        <f t="shared" si="262"/>
        <v/>
      </c>
      <c r="BR770" s="3" t="str">
        <f t="shared" si="264"/>
        <v/>
      </c>
      <c r="BS770" s="17"/>
      <c r="BT770" s="17"/>
      <c r="BV770" s="3" t="str">
        <f t="shared" si="265"/>
        <v/>
      </c>
      <c r="BW770" s="17"/>
      <c r="BX770" s="17"/>
      <c r="BZ770" s="3" t="str">
        <f t="shared" si="266"/>
        <v/>
      </c>
      <c r="CA770" s="17"/>
      <c r="CB770" s="17"/>
      <c r="CD770" s="3" t="str">
        <f t="shared" si="267"/>
        <v/>
      </c>
      <c r="CE770" s="17"/>
      <c r="CF770" s="17"/>
      <c r="CH770" s="3" t="str">
        <f t="shared" si="268"/>
        <v/>
      </c>
      <c r="CI770" s="17"/>
      <c r="CJ770" s="17"/>
      <c r="CL770" s="3" t="str">
        <f t="shared" si="269"/>
        <v/>
      </c>
      <c r="CM770" s="17"/>
      <c r="CN770" s="17"/>
      <c r="CP770" s="3" t="str">
        <f t="shared" si="270"/>
        <v/>
      </c>
      <c r="CQ770" s="17"/>
      <c r="CR770" s="17"/>
      <c r="CT770" s="3" t="str">
        <f t="shared" si="271"/>
        <v/>
      </c>
      <c r="CU770" s="17"/>
      <c r="CV770" s="17"/>
      <c r="CX770" s="3" t="str">
        <f t="shared" si="272"/>
        <v/>
      </c>
      <c r="CY770" s="17"/>
      <c r="CZ770" s="17"/>
      <c r="DB770" s="3" t="str">
        <f t="shared" si="273"/>
        <v/>
      </c>
      <c r="DC770" s="17"/>
      <c r="DD770" s="17"/>
      <c r="DF770" s="3" t="str">
        <f t="shared" si="274"/>
        <v/>
      </c>
    </row>
    <row r="771" spans="1:110">
      <c r="A771" s="48">
        <v>765</v>
      </c>
      <c r="B771" s="98" t="str">
        <f>IF(Data!B771:$B$1008&lt;&gt;"",Data!B771,"")</f>
        <v/>
      </c>
      <c r="C771" s="98" t="str">
        <f>IF(Data!$B771:C$1008&lt;&gt;"",Data!C771,"")</f>
        <v/>
      </c>
      <c r="D771" s="98" t="str">
        <f>IF(Data!$B771:D$1008&lt;&gt;"",Data!D771,"")</f>
        <v/>
      </c>
      <c r="E771" s="98" t="str">
        <f>IF(Data!$B771:E$1008&lt;&gt;"",Data!E771,"")</f>
        <v/>
      </c>
      <c r="F771" s="98" t="str">
        <f>IF(Data!$B771:F$1008&lt;&gt;"",Data!F771,"")</f>
        <v/>
      </c>
      <c r="G771" s="98" t="str">
        <f>IF(Data!$B771:G$1008&lt;&gt;"",Data!G771,"")</f>
        <v/>
      </c>
      <c r="H771" s="98" t="str">
        <f>IF(Data!$B771:H$1008&lt;&gt;"",Data!H771,"")</f>
        <v/>
      </c>
      <c r="I771" s="98" t="str">
        <f>IF(Data!$B771:I$1008&lt;&gt;"",Data!I771,"")</f>
        <v/>
      </c>
      <c r="J771" s="98" t="str">
        <f>IF(Data!$B771:J$1008&lt;&gt;"",Data!J771,"")</f>
        <v/>
      </c>
      <c r="K771" s="98" t="str">
        <f>IF(Data!$B771:K$1008&lt;&gt;"",Data!K771,"")</f>
        <v/>
      </c>
      <c r="L771" s="98" t="str">
        <f>IF(Data!$B771:L$1008&lt;&gt;"",Data!L771,"")</f>
        <v/>
      </c>
      <c r="M771" s="98" t="str">
        <f>IF(Data!$B771:M$1008&lt;&gt;"",Data!M771,"")</f>
        <v/>
      </c>
      <c r="N771" s="98" t="str">
        <f>IF(Data!$B771:N$1008&lt;&gt;"",Data!N771,"")</f>
        <v/>
      </c>
      <c r="O771" s="98" t="str">
        <f>IF(Data!$B771:O$1008&lt;&gt;"",Data!O771,"")</f>
        <v/>
      </c>
      <c r="P771" s="98" t="str">
        <f>IF(Data!$B771:P$1008&lt;&gt;"",Data!P771,"")</f>
        <v/>
      </c>
      <c r="Q771" s="98" t="str">
        <f>IF(Data!$B771:Q$1008&lt;&gt;"",Data!Q771,"")</f>
        <v/>
      </c>
      <c r="R771" s="98" t="str">
        <f>IF(Data!$B771:R$1008&lt;&gt;"",Data!R771,"")</f>
        <v/>
      </c>
      <c r="S771" s="98" t="str">
        <f>IF(Data!$B771:S$1008&lt;&gt;"",Data!S771,"")</f>
        <v/>
      </c>
      <c r="T771" s="98" t="str">
        <f>IF(Data!$B771:T$1008&lt;&gt;"",Data!T771,"")</f>
        <v/>
      </c>
      <c r="U771" s="98" t="str">
        <f>IF(Data!$B771:U$1008&lt;&gt;"",Data!U771,"")</f>
        <v/>
      </c>
      <c r="AC771" s="16" t="str">
        <f t="shared" si="275"/>
        <v/>
      </c>
      <c r="AH771" s="3" t="str">
        <f t="shared" si="255"/>
        <v/>
      </c>
      <c r="AL771" s="3" t="str">
        <f t="shared" si="256"/>
        <v/>
      </c>
      <c r="AP771" s="3" t="str">
        <f t="shared" si="257"/>
        <v/>
      </c>
      <c r="AT771" s="3" t="str">
        <f t="shared" si="258"/>
        <v/>
      </c>
      <c r="AX771" s="3" t="str">
        <f t="shared" si="259"/>
        <v/>
      </c>
      <c r="BB771" s="3" t="str">
        <f t="shared" si="260"/>
        <v/>
      </c>
      <c r="BF771" s="3" t="str">
        <f t="shared" si="263"/>
        <v/>
      </c>
      <c r="BJ771" s="3" t="str">
        <f t="shared" si="261"/>
        <v/>
      </c>
      <c r="BN771" s="3" t="str">
        <f t="shared" si="262"/>
        <v/>
      </c>
      <c r="BR771" s="3" t="str">
        <f t="shared" si="264"/>
        <v/>
      </c>
      <c r="BS771" s="17"/>
      <c r="BT771" s="17"/>
      <c r="BV771" s="3" t="str">
        <f t="shared" si="265"/>
        <v/>
      </c>
      <c r="BW771" s="17"/>
      <c r="BX771" s="17"/>
      <c r="BZ771" s="3" t="str">
        <f t="shared" si="266"/>
        <v/>
      </c>
      <c r="CA771" s="17"/>
      <c r="CB771" s="17"/>
      <c r="CD771" s="3" t="str">
        <f t="shared" si="267"/>
        <v/>
      </c>
      <c r="CE771" s="17"/>
      <c r="CF771" s="17"/>
      <c r="CH771" s="3" t="str">
        <f t="shared" si="268"/>
        <v/>
      </c>
      <c r="CI771" s="17"/>
      <c r="CJ771" s="17"/>
      <c r="CL771" s="3" t="str">
        <f t="shared" si="269"/>
        <v/>
      </c>
      <c r="CM771" s="17"/>
      <c r="CN771" s="17"/>
      <c r="CP771" s="3" t="str">
        <f t="shared" si="270"/>
        <v/>
      </c>
      <c r="CQ771" s="17"/>
      <c r="CR771" s="17"/>
      <c r="CT771" s="3" t="str">
        <f t="shared" si="271"/>
        <v/>
      </c>
      <c r="CU771" s="17"/>
      <c r="CV771" s="17"/>
      <c r="CX771" s="3" t="str">
        <f t="shared" si="272"/>
        <v/>
      </c>
      <c r="CY771" s="17"/>
      <c r="CZ771" s="17"/>
      <c r="DB771" s="3" t="str">
        <f t="shared" si="273"/>
        <v/>
      </c>
      <c r="DC771" s="17"/>
      <c r="DD771" s="17"/>
      <c r="DF771" s="3" t="str">
        <f t="shared" si="274"/>
        <v/>
      </c>
    </row>
    <row r="772" spans="1:110">
      <c r="A772" s="48">
        <v>766</v>
      </c>
      <c r="B772" s="98" t="str">
        <f>IF(Data!B772:$B$1008&lt;&gt;"",Data!B772,"")</f>
        <v/>
      </c>
      <c r="C772" s="98" t="str">
        <f>IF(Data!$B772:C$1008&lt;&gt;"",Data!C772,"")</f>
        <v/>
      </c>
      <c r="D772" s="98" t="str">
        <f>IF(Data!$B772:D$1008&lt;&gt;"",Data!D772,"")</f>
        <v/>
      </c>
      <c r="E772" s="98" t="str">
        <f>IF(Data!$B772:E$1008&lt;&gt;"",Data!E772,"")</f>
        <v/>
      </c>
      <c r="F772" s="98" t="str">
        <f>IF(Data!$B772:F$1008&lt;&gt;"",Data!F772,"")</f>
        <v/>
      </c>
      <c r="G772" s="98" t="str">
        <f>IF(Data!$B772:G$1008&lt;&gt;"",Data!G772,"")</f>
        <v/>
      </c>
      <c r="H772" s="98" t="str">
        <f>IF(Data!$B772:H$1008&lt;&gt;"",Data!H772,"")</f>
        <v/>
      </c>
      <c r="I772" s="98" t="str">
        <f>IF(Data!$B772:I$1008&lt;&gt;"",Data!I772,"")</f>
        <v/>
      </c>
      <c r="J772" s="98" t="str">
        <f>IF(Data!$B772:J$1008&lt;&gt;"",Data!J772,"")</f>
        <v/>
      </c>
      <c r="K772" s="98" t="str">
        <f>IF(Data!$B772:K$1008&lt;&gt;"",Data!K772,"")</f>
        <v/>
      </c>
      <c r="L772" s="98" t="str">
        <f>IF(Data!$B772:L$1008&lt;&gt;"",Data!L772,"")</f>
        <v/>
      </c>
      <c r="M772" s="98" t="str">
        <f>IF(Data!$B772:M$1008&lt;&gt;"",Data!M772,"")</f>
        <v/>
      </c>
      <c r="N772" s="98" t="str">
        <f>IF(Data!$B772:N$1008&lt;&gt;"",Data!N772,"")</f>
        <v/>
      </c>
      <c r="O772" s="98" t="str">
        <f>IF(Data!$B772:O$1008&lt;&gt;"",Data!O772,"")</f>
        <v/>
      </c>
      <c r="P772" s="98" t="str">
        <f>IF(Data!$B772:P$1008&lt;&gt;"",Data!P772,"")</f>
        <v/>
      </c>
      <c r="Q772" s="98" t="str">
        <f>IF(Data!$B772:Q$1008&lt;&gt;"",Data!Q772,"")</f>
        <v/>
      </c>
      <c r="R772" s="98" t="str">
        <f>IF(Data!$B772:R$1008&lt;&gt;"",Data!R772,"")</f>
        <v/>
      </c>
      <c r="S772" s="98" t="str">
        <f>IF(Data!$B772:S$1008&lt;&gt;"",Data!S772,"")</f>
        <v/>
      </c>
      <c r="T772" s="98" t="str">
        <f>IF(Data!$B772:T$1008&lt;&gt;"",Data!T772,"")</f>
        <v/>
      </c>
      <c r="U772" s="98" t="str">
        <f>IF(Data!$B772:U$1008&lt;&gt;"",Data!U772,"")</f>
        <v/>
      </c>
      <c r="AC772" s="16" t="str">
        <f t="shared" si="275"/>
        <v/>
      </c>
      <c r="AH772" s="3" t="str">
        <f t="shared" si="255"/>
        <v/>
      </c>
      <c r="AL772" s="3" t="str">
        <f t="shared" si="256"/>
        <v/>
      </c>
      <c r="AP772" s="3" t="str">
        <f t="shared" si="257"/>
        <v/>
      </c>
      <c r="AT772" s="3" t="str">
        <f t="shared" si="258"/>
        <v/>
      </c>
      <c r="AX772" s="3" t="str">
        <f t="shared" si="259"/>
        <v/>
      </c>
      <c r="BB772" s="3" t="str">
        <f t="shared" si="260"/>
        <v/>
      </c>
      <c r="BF772" s="3" t="str">
        <f t="shared" si="263"/>
        <v/>
      </c>
      <c r="BJ772" s="3" t="str">
        <f t="shared" si="261"/>
        <v/>
      </c>
      <c r="BN772" s="3" t="str">
        <f t="shared" si="262"/>
        <v/>
      </c>
      <c r="BR772" s="3" t="str">
        <f t="shared" si="264"/>
        <v/>
      </c>
      <c r="BS772" s="17"/>
      <c r="BT772" s="17"/>
      <c r="BV772" s="3" t="str">
        <f t="shared" si="265"/>
        <v/>
      </c>
      <c r="BW772" s="17"/>
      <c r="BX772" s="17"/>
      <c r="BZ772" s="3" t="str">
        <f t="shared" si="266"/>
        <v/>
      </c>
      <c r="CA772" s="17"/>
      <c r="CB772" s="17"/>
      <c r="CD772" s="3" t="str">
        <f t="shared" si="267"/>
        <v/>
      </c>
      <c r="CE772" s="17"/>
      <c r="CF772" s="17"/>
      <c r="CH772" s="3" t="str">
        <f t="shared" si="268"/>
        <v/>
      </c>
      <c r="CI772" s="17"/>
      <c r="CJ772" s="17"/>
      <c r="CL772" s="3" t="str">
        <f t="shared" si="269"/>
        <v/>
      </c>
      <c r="CM772" s="17"/>
      <c r="CN772" s="17"/>
      <c r="CP772" s="3" t="str">
        <f t="shared" si="270"/>
        <v/>
      </c>
      <c r="CQ772" s="17"/>
      <c r="CR772" s="17"/>
      <c r="CT772" s="3" t="str">
        <f t="shared" si="271"/>
        <v/>
      </c>
      <c r="CU772" s="17"/>
      <c r="CV772" s="17"/>
      <c r="CX772" s="3" t="str">
        <f t="shared" si="272"/>
        <v/>
      </c>
      <c r="CY772" s="17"/>
      <c r="CZ772" s="17"/>
      <c r="DB772" s="3" t="str">
        <f t="shared" si="273"/>
        <v/>
      </c>
      <c r="DC772" s="17"/>
      <c r="DD772" s="17"/>
      <c r="DF772" s="3" t="str">
        <f t="shared" si="274"/>
        <v/>
      </c>
    </row>
    <row r="773" spans="1:110">
      <c r="A773" s="48">
        <v>767</v>
      </c>
      <c r="B773" s="98" t="str">
        <f>IF(Data!B773:$B$1008&lt;&gt;"",Data!B773,"")</f>
        <v/>
      </c>
      <c r="C773" s="98" t="str">
        <f>IF(Data!$B773:C$1008&lt;&gt;"",Data!C773,"")</f>
        <v/>
      </c>
      <c r="D773" s="98" t="str">
        <f>IF(Data!$B773:D$1008&lt;&gt;"",Data!D773,"")</f>
        <v/>
      </c>
      <c r="E773" s="98" t="str">
        <f>IF(Data!$B773:E$1008&lt;&gt;"",Data!E773,"")</f>
        <v/>
      </c>
      <c r="F773" s="98" t="str">
        <f>IF(Data!$B773:F$1008&lt;&gt;"",Data!F773,"")</f>
        <v/>
      </c>
      <c r="G773" s="98" t="str">
        <f>IF(Data!$B773:G$1008&lt;&gt;"",Data!G773,"")</f>
        <v/>
      </c>
      <c r="H773" s="98" t="str">
        <f>IF(Data!$B773:H$1008&lt;&gt;"",Data!H773,"")</f>
        <v/>
      </c>
      <c r="I773" s="98" t="str">
        <f>IF(Data!$B773:I$1008&lt;&gt;"",Data!I773,"")</f>
        <v/>
      </c>
      <c r="J773" s="98" t="str">
        <f>IF(Data!$B773:J$1008&lt;&gt;"",Data!J773,"")</f>
        <v/>
      </c>
      <c r="K773" s="98" t="str">
        <f>IF(Data!$B773:K$1008&lt;&gt;"",Data!K773,"")</f>
        <v/>
      </c>
      <c r="L773" s="98" t="str">
        <f>IF(Data!$B773:L$1008&lt;&gt;"",Data!L773,"")</f>
        <v/>
      </c>
      <c r="M773" s="98" t="str">
        <f>IF(Data!$B773:M$1008&lt;&gt;"",Data!M773,"")</f>
        <v/>
      </c>
      <c r="N773" s="98" t="str">
        <f>IF(Data!$B773:N$1008&lt;&gt;"",Data!N773,"")</f>
        <v/>
      </c>
      <c r="O773" s="98" t="str">
        <f>IF(Data!$B773:O$1008&lt;&gt;"",Data!O773,"")</f>
        <v/>
      </c>
      <c r="P773" s="98" t="str">
        <f>IF(Data!$B773:P$1008&lt;&gt;"",Data!P773,"")</f>
        <v/>
      </c>
      <c r="Q773" s="98" t="str">
        <f>IF(Data!$B773:Q$1008&lt;&gt;"",Data!Q773,"")</f>
        <v/>
      </c>
      <c r="R773" s="98" t="str">
        <f>IF(Data!$B773:R$1008&lt;&gt;"",Data!R773,"")</f>
        <v/>
      </c>
      <c r="S773" s="98" t="str">
        <f>IF(Data!$B773:S$1008&lt;&gt;"",Data!S773,"")</f>
        <v/>
      </c>
      <c r="T773" s="98" t="str">
        <f>IF(Data!$B773:T$1008&lt;&gt;"",Data!T773,"")</f>
        <v/>
      </c>
      <c r="U773" s="98" t="str">
        <f>IF(Data!$B773:U$1008&lt;&gt;"",Data!U773,"")</f>
        <v/>
      </c>
      <c r="AC773" s="16" t="str">
        <f t="shared" si="275"/>
        <v/>
      </c>
      <c r="AH773" s="3" t="str">
        <f t="shared" si="255"/>
        <v/>
      </c>
      <c r="AL773" s="3" t="str">
        <f t="shared" si="256"/>
        <v/>
      </c>
      <c r="AP773" s="3" t="str">
        <f t="shared" si="257"/>
        <v/>
      </c>
      <c r="AT773" s="3" t="str">
        <f t="shared" si="258"/>
        <v/>
      </c>
      <c r="AX773" s="3" t="str">
        <f t="shared" si="259"/>
        <v/>
      </c>
      <c r="BB773" s="3" t="str">
        <f t="shared" si="260"/>
        <v/>
      </c>
      <c r="BF773" s="3" t="str">
        <f t="shared" si="263"/>
        <v/>
      </c>
      <c r="BJ773" s="3" t="str">
        <f t="shared" si="261"/>
        <v/>
      </c>
      <c r="BN773" s="3" t="str">
        <f t="shared" si="262"/>
        <v/>
      </c>
      <c r="BR773" s="3" t="str">
        <f t="shared" si="264"/>
        <v/>
      </c>
      <c r="BS773" s="17"/>
      <c r="BT773" s="17"/>
      <c r="BV773" s="3" t="str">
        <f t="shared" si="265"/>
        <v/>
      </c>
      <c r="BW773" s="17"/>
      <c r="BX773" s="17"/>
      <c r="BZ773" s="3" t="str">
        <f t="shared" si="266"/>
        <v/>
      </c>
      <c r="CA773" s="17"/>
      <c r="CB773" s="17"/>
      <c r="CD773" s="3" t="str">
        <f t="shared" si="267"/>
        <v/>
      </c>
      <c r="CE773" s="17"/>
      <c r="CF773" s="17"/>
      <c r="CH773" s="3" t="str">
        <f t="shared" si="268"/>
        <v/>
      </c>
      <c r="CI773" s="17"/>
      <c r="CJ773" s="17"/>
      <c r="CL773" s="3" t="str">
        <f t="shared" si="269"/>
        <v/>
      </c>
      <c r="CM773" s="17"/>
      <c r="CN773" s="17"/>
      <c r="CP773" s="3" t="str">
        <f t="shared" si="270"/>
        <v/>
      </c>
      <c r="CQ773" s="17"/>
      <c r="CR773" s="17"/>
      <c r="CT773" s="3" t="str">
        <f t="shared" si="271"/>
        <v/>
      </c>
      <c r="CU773" s="17"/>
      <c r="CV773" s="17"/>
      <c r="CX773" s="3" t="str">
        <f t="shared" si="272"/>
        <v/>
      </c>
      <c r="CY773" s="17"/>
      <c r="CZ773" s="17"/>
      <c r="DB773" s="3" t="str">
        <f t="shared" si="273"/>
        <v/>
      </c>
      <c r="DC773" s="17"/>
      <c r="DD773" s="17"/>
      <c r="DF773" s="3" t="str">
        <f t="shared" si="274"/>
        <v/>
      </c>
    </row>
    <row r="774" spans="1:110">
      <c r="A774" s="48">
        <v>768</v>
      </c>
      <c r="B774" s="98" t="str">
        <f>IF(Data!B774:$B$1008&lt;&gt;"",Data!B774,"")</f>
        <v/>
      </c>
      <c r="C774" s="98" t="str">
        <f>IF(Data!$B774:C$1008&lt;&gt;"",Data!C774,"")</f>
        <v/>
      </c>
      <c r="D774" s="98" t="str">
        <f>IF(Data!$B774:D$1008&lt;&gt;"",Data!D774,"")</f>
        <v/>
      </c>
      <c r="E774" s="98" t="str">
        <f>IF(Data!$B774:E$1008&lt;&gt;"",Data!E774,"")</f>
        <v/>
      </c>
      <c r="F774" s="98" t="str">
        <f>IF(Data!$B774:F$1008&lt;&gt;"",Data!F774,"")</f>
        <v/>
      </c>
      <c r="G774" s="98" t="str">
        <f>IF(Data!$B774:G$1008&lt;&gt;"",Data!G774,"")</f>
        <v/>
      </c>
      <c r="H774" s="98" t="str">
        <f>IF(Data!$B774:H$1008&lt;&gt;"",Data!H774,"")</f>
        <v/>
      </c>
      <c r="I774" s="98" t="str">
        <f>IF(Data!$B774:I$1008&lt;&gt;"",Data!I774,"")</f>
        <v/>
      </c>
      <c r="J774" s="98" t="str">
        <f>IF(Data!$B774:J$1008&lt;&gt;"",Data!J774,"")</f>
        <v/>
      </c>
      <c r="K774" s="98" t="str">
        <f>IF(Data!$B774:K$1008&lt;&gt;"",Data!K774,"")</f>
        <v/>
      </c>
      <c r="L774" s="98" t="str">
        <f>IF(Data!$B774:L$1008&lt;&gt;"",Data!L774,"")</f>
        <v/>
      </c>
      <c r="M774" s="98" t="str">
        <f>IF(Data!$B774:M$1008&lt;&gt;"",Data!M774,"")</f>
        <v/>
      </c>
      <c r="N774" s="98" t="str">
        <f>IF(Data!$B774:N$1008&lt;&gt;"",Data!N774,"")</f>
        <v/>
      </c>
      <c r="O774" s="98" t="str">
        <f>IF(Data!$B774:O$1008&lt;&gt;"",Data!O774,"")</f>
        <v/>
      </c>
      <c r="P774" s="98" t="str">
        <f>IF(Data!$B774:P$1008&lt;&gt;"",Data!P774,"")</f>
        <v/>
      </c>
      <c r="Q774" s="98" t="str">
        <f>IF(Data!$B774:Q$1008&lt;&gt;"",Data!Q774,"")</f>
        <v/>
      </c>
      <c r="R774" s="98" t="str">
        <f>IF(Data!$B774:R$1008&lt;&gt;"",Data!R774,"")</f>
        <v/>
      </c>
      <c r="S774" s="98" t="str">
        <f>IF(Data!$B774:S$1008&lt;&gt;"",Data!S774,"")</f>
        <v/>
      </c>
      <c r="T774" s="98" t="str">
        <f>IF(Data!$B774:T$1008&lt;&gt;"",Data!T774,"")</f>
        <v/>
      </c>
      <c r="U774" s="98" t="str">
        <f>IF(Data!$B774:U$1008&lt;&gt;"",Data!U774,"")</f>
        <v/>
      </c>
      <c r="AC774" s="16" t="str">
        <f t="shared" si="275"/>
        <v/>
      </c>
      <c r="AH774" s="3" t="str">
        <f t="shared" si="255"/>
        <v/>
      </c>
      <c r="AL774" s="3" t="str">
        <f t="shared" si="256"/>
        <v/>
      </c>
      <c r="AP774" s="3" t="str">
        <f t="shared" si="257"/>
        <v/>
      </c>
      <c r="AT774" s="3" t="str">
        <f t="shared" si="258"/>
        <v/>
      </c>
      <c r="AX774" s="3" t="str">
        <f t="shared" si="259"/>
        <v/>
      </c>
      <c r="BB774" s="3" t="str">
        <f t="shared" si="260"/>
        <v/>
      </c>
      <c r="BF774" s="3" t="str">
        <f t="shared" si="263"/>
        <v/>
      </c>
      <c r="BJ774" s="3" t="str">
        <f t="shared" si="261"/>
        <v/>
      </c>
      <c r="BN774" s="3" t="str">
        <f t="shared" si="262"/>
        <v/>
      </c>
      <c r="BR774" s="3" t="str">
        <f t="shared" si="264"/>
        <v/>
      </c>
      <c r="BS774" s="17"/>
      <c r="BT774" s="17"/>
      <c r="BV774" s="3" t="str">
        <f t="shared" si="265"/>
        <v/>
      </c>
      <c r="BW774" s="17"/>
      <c r="BX774" s="17"/>
      <c r="BZ774" s="3" t="str">
        <f t="shared" si="266"/>
        <v/>
      </c>
      <c r="CA774" s="17"/>
      <c r="CB774" s="17"/>
      <c r="CD774" s="3" t="str">
        <f t="shared" si="267"/>
        <v/>
      </c>
      <c r="CE774" s="17"/>
      <c r="CF774" s="17"/>
      <c r="CH774" s="3" t="str">
        <f t="shared" si="268"/>
        <v/>
      </c>
      <c r="CI774" s="17"/>
      <c r="CJ774" s="17"/>
      <c r="CL774" s="3" t="str">
        <f t="shared" si="269"/>
        <v/>
      </c>
      <c r="CM774" s="17"/>
      <c r="CN774" s="17"/>
      <c r="CP774" s="3" t="str">
        <f t="shared" si="270"/>
        <v/>
      </c>
      <c r="CQ774" s="17"/>
      <c r="CR774" s="17"/>
      <c r="CT774" s="3" t="str">
        <f t="shared" si="271"/>
        <v/>
      </c>
      <c r="CU774" s="17"/>
      <c r="CV774" s="17"/>
      <c r="CX774" s="3" t="str">
        <f t="shared" si="272"/>
        <v/>
      </c>
      <c r="CY774" s="17"/>
      <c r="CZ774" s="17"/>
      <c r="DB774" s="3" t="str">
        <f t="shared" si="273"/>
        <v/>
      </c>
      <c r="DC774" s="17"/>
      <c r="DD774" s="17"/>
      <c r="DF774" s="3" t="str">
        <f t="shared" si="274"/>
        <v/>
      </c>
    </row>
    <row r="775" spans="1:110">
      <c r="A775" s="48">
        <v>769</v>
      </c>
      <c r="B775" s="98" t="str">
        <f>IF(Data!B775:$B$1008&lt;&gt;"",Data!B775,"")</f>
        <v/>
      </c>
      <c r="C775" s="98" t="str">
        <f>IF(Data!$B775:C$1008&lt;&gt;"",Data!C775,"")</f>
        <v/>
      </c>
      <c r="D775" s="98" t="str">
        <f>IF(Data!$B775:D$1008&lt;&gt;"",Data!D775,"")</f>
        <v/>
      </c>
      <c r="E775" s="98" t="str">
        <f>IF(Data!$B775:E$1008&lt;&gt;"",Data!E775,"")</f>
        <v/>
      </c>
      <c r="F775" s="98" t="str">
        <f>IF(Data!$B775:F$1008&lt;&gt;"",Data!F775,"")</f>
        <v/>
      </c>
      <c r="G775" s="98" t="str">
        <f>IF(Data!$B775:G$1008&lt;&gt;"",Data!G775,"")</f>
        <v/>
      </c>
      <c r="H775" s="98" t="str">
        <f>IF(Data!$B775:H$1008&lt;&gt;"",Data!H775,"")</f>
        <v/>
      </c>
      <c r="I775" s="98" t="str">
        <f>IF(Data!$B775:I$1008&lt;&gt;"",Data!I775,"")</f>
        <v/>
      </c>
      <c r="J775" s="98" t="str">
        <f>IF(Data!$B775:J$1008&lt;&gt;"",Data!J775,"")</f>
        <v/>
      </c>
      <c r="K775" s="98" t="str">
        <f>IF(Data!$B775:K$1008&lt;&gt;"",Data!K775,"")</f>
        <v/>
      </c>
      <c r="L775" s="98" t="str">
        <f>IF(Data!$B775:L$1008&lt;&gt;"",Data!L775,"")</f>
        <v/>
      </c>
      <c r="M775" s="98" t="str">
        <f>IF(Data!$B775:M$1008&lt;&gt;"",Data!M775,"")</f>
        <v/>
      </c>
      <c r="N775" s="98" t="str">
        <f>IF(Data!$B775:N$1008&lt;&gt;"",Data!N775,"")</f>
        <v/>
      </c>
      <c r="O775" s="98" t="str">
        <f>IF(Data!$B775:O$1008&lt;&gt;"",Data!O775,"")</f>
        <v/>
      </c>
      <c r="P775" s="98" t="str">
        <f>IF(Data!$B775:P$1008&lt;&gt;"",Data!P775,"")</f>
        <v/>
      </c>
      <c r="Q775" s="98" t="str">
        <f>IF(Data!$B775:Q$1008&lt;&gt;"",Data!Q775,"")</f>
        <v/>
      </c>
      <c r="R775" s="98" t="str">
        <f>IF(Data!$B775:R$1008&lt;&gt;"",Data!R775,"")</f>
        <v/>
      </c>
      <c r="S775" s="98" t="str">
        <f>IF(Data!$B775:S$1008&lt;&gt;"",Data!S775,"")</f>
        <v/>
      </c>
      <c r="T775" s="98" t="str">
        <f>IF(Data!$B775:T$1008&lt;&gt;"",Data!T775,"")</f>
        <v/>
      </c>
      <c r="U775" s="98" t="str">
        <f>IF(Data!$B775:U$1008&lt;&gt;"",Data!U775,"")</f>
        <v/>
      </c>
      <c r="AC775" s="16" t="str">
        <f t="shared" si="275"/>
        <v/>
      </c>
      <c r="AH775" s="3" t="str">
        <f t="shared" si="255"/>
        <v/>
      </c>
      <c r="AL775" s="3" t="str">
        <f t="shared" si="256"/>
        <v/>
      </c>
      <c r="AP775" s="3" t="str">
        <f t="shared" si="257"/>
        <v/>
      </c>
      <c r="AT775" s="3" t="str">
        <f t="shared" si="258"/>
        <v/>
      </c>
      <c r="AX775" s="3" t="str">
        <f t="shared" si="259"/>
        <v/>
      </c>
      <c r="BB775" s="3" t="str">
        <f t="shared" si="260"/>
        <v/>
      </c>
      <c r="BF775" s="3" t="str">
        <f t="shared" si="263"/>
        <v/>
      </c>
      <c r="BJ775" s="3" t="str">
        <f t="shared" si="261"/>
        <v/>
      </c>
      <c r="BN775" s="3" t="str">
        <f t="shared" si="262"/>
        <v/>
      </c>
      <c r="BR775" s="3" t="str">
        <f t="shared" si="264"/>
        <v/>
      </c>
      <c r="BS775" s="17"/>
      <c r="BT775" s="17"/>
      <c r="BV775" s="3" t="str">
        <f t="shared" si="265"/>
        <v/>
      </c>
      <c r="BW775" s="17"/>
      <c r="BX775" s="17"/>
      <c r="BZ775" s="3" t="str">
        <f t="shared" si="266"/>
        <v/>
      </c>
      <c r="CA775" s="17"/>
      <c r="CB775" s="17"/>
      <c r="CD775" s="3" t="str">
        <f t="shared" si="267"/>
        <v/>
      </c>
      <c r="CE775" s="17"/>
      <c r="CF775" s="17"/>
      <c r="CH775" s="3" t="str">
        <f t="shared" si="268"/>
        <v/>
      </c>
      <c r="CI775" s="17"/>
      <c r="CJ775" s="17"/>
      <c r="CL775" s="3" t="str">
        <f t="shared" si="269"/>
        <v/>
      </c>
      <c r="CM775" s="17"/>
      <c r="CN775" s="17"/>
      <c r="CP775" s="3" t="str">
        <f t="shared" si="270"/>
        <v/>
      </c>
      <c r="CQ775" s="17"/>
      <c r="CR775" s="17"/>
      <c r="CT775" s="3" t="str">
        <f t="shared" si="271"/>
        <v/>
      </c>
      <c r="CU775" s="17"/>
      <c r="CV775" s="17"/>
      <c r="CX775" s="3" t="str">
        <f t="shared" si="272"/>
        <v/>
      </c>
      <c r="CY775" s="17"/>
      <c r="CZ775" s="17"/>
      <c r="DB775" s="3" t="str">
        <f t="shared" si="273"/>
        <v/>
      </c>
      <c r="DC775" s="17"/>
      <c r="DD775" s="17"/>
      <c r="DF775" s="3" t="str">
        <f t="shared" si="274"/>
        <v/>
      </c>
    </row>
    <row r="776" spans="1:110">
      <c r="A776" s="48">
        <v>770</v>
      </c>
      <c r="B776" s="98" t="str">
        <f>IF(Data!B776:$B$1008&lt;&gt;"",Data!B776,"")</f>
        <v/>
      </c>
      <c r="C776" s="98" t="str">
        <f>IF(Data!$B776:C$1008&lt;&gt;"",Data!C776,"")</f>
        <v/>
      </c>
      <c r="D776" s="98" t="str">
        <f>IF(Data!$B776:D$1008&lt;&gt;"",Data!D776,"")</f>
        <v/>
      </c>
      <c r="E776" s="98" t="str">
        <f>IF(Data!$B776:E$1008&lt;&gt;"",Data!E776,"")</f>
        <v/>
      </c>
      <c r="F776" s="98" t="str">
        <f>IF(Data!$B776:F$1008&lt;&gt;"",Data!F776,"")</f>
        <v/>
      </c>
      <c r="G776" s="98" t="str">
        <f>IF(Data!$B776:G$1008&lt;&gt;"",Data!G776,"")</f>
        <v/>
      </c>
      <c r="H776" s="98" t="str">
        <f>IF(Data!$B776:H$1008&lt;&gt;"",Data!H776,"")</f>
        <v/>
      </c>
      <c r="I776" s="98" t="str">
        <f>IF(Data!$B776:I$1008&lt;&gt;"",Data!I776,"")</f>
        <v/>
      </c>
      <c r="J776" s="98" t="str">
        <f>IF(Data!$B776:J$1008&lt;&gt;"",Data!J776,"")</f>
        <v/>
      </c>
      <c r="K776" s="98" t="str">
        <f>IF(Data!$B776:K$1008&lt;&gt;"",Data!K776,"")</f>
        <v/>
      </c>
      <c r="L776" s="98" t="str">
        <f>IF(Data!$B776:L$1008&lt;&gt;"",Data!L776,"")</f>
        <v/>
      </c>
      <c r="M776" s="98" t="str">
        <f>IF(Data!$B776:M$1008&lt;&gt;"",Data!M776,"")</f>
        <v/>
      </c>
      <c r="N776" s="98" t="str">
        <f>IF(Data!$B776:N$1008&lt;&gt;"",Data!N776,"")</f>
        <v/>
      </c>
      <c r="O776" s="98" t="str">
        <f>IF(Data!$B776:O$1008&lt;&gt;"",Data!O776,"")</f>
        <v/>
      </c>
      <c r="P776" s="98" t="str">
        <f>IF(Data!$B776:P$1008&lt;&gt;"",Data!P776,"")</f>
        <v/>
      </c>
      <c r="Q776" s="98" t="str">
        <f>IF(Data!$B776:Q$1008&lt;&gt;"",Data!Q776,"")</f>
        <v/>
      </c>
      <c r="R776" s="98" t="str">
        <f>IF(Data!$B776:R$1008&lt;&gt;"",Data!R776,"")</f>
        <v/>
      </c>
      <c r="S776" s="98" t="str">
        <f>IF(Data!$B776:S$1008&lt;&gt;"",Data!S776,"")</f>
        <v/>
      </c>
      <c r="T776" s="98" t="str">
        <f>IF(Data!$B776:T$1008&lt;&gt;"",Data!T776,"")</f>
        <v/>
      </c>
      <c r="U776" s="98" t="str">
        <f>IF(Data!$B776:U$1008&lt;&gt;"",Data!U776,"")</f>
        <v/>
      </c>
      <c r="AC776" s="16" t="str">
        <f t="shared" si="275"/>
        <v/>
      </c>
      <c r="AH776" s="3" t="str">
        <f t="shared" ref="AH776:AH839" si="276">IF(B776="","",AC776-B776)</f>
        <v/>
      </c>
      <c r="AL776" s="3" t="str">
        <f t="shared" ref="AL776:AL839" si="277">IF(C776="","", AC776-C776)</f>
        <v/>
      </c>
      <c r="AP776" s="3" t="str">
        <f t="shared" ref="AP776:AP839" si="278">IF(D776="","", AC776-D776)</f>
        <v/>
      </c>
      <c r="AT776" s="3" t="str">
        <f t="shared" ref="AT776:AT839" si="279">IF(E776="","",AC776-E776)</f>
        <v/>
      </c>
      <c r="AX776" s="3" t="str">
        <f t="shared" ref="AX776:AX839" si="280">IF(F776="","",AC776-F776)</f>
        <v/>
      </c>
      <c r="BB776" s="3" t="str">
        <f t="shared" ref="BB776:BB839" si="281">IF(G776="","",AC776-G776)</f>
        <v/>
      </c>
      <c r="BF776" s="3" t="str">
        <f t="shared" si="263"/>
        <v/>
      </c>
      <c r="BJ776" s="3" t="str">
        <f t="shared" ref="BJ776:BJ839" si="282">IF(I776="","",AC776-I776)</f>
        <v/>
      </c>
      <c r="BN776" s="3" t="str">
        <f t="shared" ref="BN776:BN839" si="283">IF(J776="","",AC776-J776)</f>
        <v/>
      </c>
      <c r="BR776" s="3" t="str">
        <f t="shared" si="264"/>
        <v/>
      </c>
      <c r="BS776" s="17"/>
      <c r="BT776" s="17"/>
      <c r="BV776" s="3" t="str">
        <f t="shared" si="265"/>
        <v/>
      </c>
      <c r="BW776" s="17"/>
      <c r="BX776" s="17"/>
      <c r="BZ776" s="3" t="str">
        <f t="shared" si="266"/>
        <v/>
      </c>
      <c r="CA776" s="17"/>
      <c r="CB776" s="17"/>
      <c r="CD776" s="3" t="str">
        <f t="shared" si="267"/>
        <v/>
      </c>
      <c r="CE776" s="17"/>
      <c r="CF776" s="17"/>
      <c r="CH776" s="3" t="str">
        <f t="shared" si="268"/>
        <v/>
      </c>
      <c r="CI776" s="17"/>
      <c r="CJ776" s="17"/>
      <c r="CL776" s="3" t="str">
        <f t="shared" si="269"/>
        <v/>
      </c>
      <c r="CM776" s="17"/>
      <c r="CN776" s="17"/>
      <c r="CP776" s="3" t="str">
        <f t="shared" si="270"/>
        <v/>
      </c>
      <c r="CQ776" s="17"/>
      <c r="CR776" s="17"/>
      <c r="CT776" s="3" t="str">
        <f t="shared" si="271"/>
        <v/>
      </c>
      <c r="CU776" s="17"/>
      <c r="CV776" s="17"/>
      <c r="CX776" s="3" t="str">
        <f t="shared" si="272"/>
        <v/>
      </c>
      <c r="CY776" s="17"/>
      <c r="CZ776" s="17"/>
      <c r="DB776" s="3" t="str">
        <f t="shared" si="273"/>
        <v/>
      </c>
      <c r="DC776" s="17"/>
      <c r="DD776" s="17"/>
      <c r="DF776" s="3" t="str">
        <f t="shared" si="274"/>
        <v/>
      </c>
    </row>
    <row r="777" spans="1:110">
      <c r="A777" s="48">
        <v>771</v>
      </c>
      <c r="B777" s="98" t="str">
        <f>IF(Data!B777:$B$1008&lt;&gt;"",Data!B777,"")</f>
        <v/>
      </c>
      <c r="C777" s="98" t="str">
        <f>IF(Data!$B777:C$1008&lt;&gt;"",Data!C777,"")</f>
        <v/>
      </c>
      <c r="D777" s="98" t="str">
        <f>IF(Data!$B777:D$1008&lt;&gt;"",Data!D777,"")</f>
        <v/>
      </c>
      <c r="E777" s="98" t="str">
        <f>IF(Data!$B777:E$1008&lt;&gt;"",Data!E777,"")</f>
        <v/>
      </c>
      <c r="F777" s="98" t="str">
        <f>IF(Data!$B777:F$1008&lt;&gt;"",Data!F777,"")</f>
        <v/>
      </c>
      <c r="G777" s="98" t="str">
        <f>IF(Data!$B777:G$1008&lt;&gt;"",Data!G777,"")</f>
        <v/>
      </c>
      <c r="H777" s="98" t="str">
        <f>IF(Data!$B777:H$1008&lt;&gt;"",Data!H777,"")</f>
        <v/>
      </c>
      <c r="I777" s="98" t="str">
        <f>IF(Data!$B777:I$1008&lt;&gt;"",Data!I777,"")</f>
        <v/>
      </c>
      <c r="J777" s="98" t="str">
        <f>IF(Data!$B777:J$1008&lt;&gt;"",Data!J777,"")</f>
        <v/>
      </c>
      <c r="K777" s="98" t="str">
        <f>IF(Data!$B777:K$1008&lt;&gt;"",Data!K777,"")</f>
        <v/>
      </c>
      <c r="L777" s="98" t="str">
        <f>IF(Data!$B777:L$1008&lt;&gt;"",Data!L777,"")</f>
        <v/>
      </c>
      <c r="M777" s="98" t="str">
        <f>IF(Data!$B777:M$1008&lt;&gt;"",Data!M777,"")</f>
        <v/>
      </c>
      <c r="N777" s="98" t="str">
        <f>IF(Data!$B777:N$1008&lt;&gt;"",Data!N777,"")</f>
        <v/>
      </c>
      <c r="O777" s="98" t="str">
        <f>IF(Data!$B777:O$1008&lt;&gt;"",Data!O777,"")</f>
        <v/>
      </c>
      <c r="P777" s="98" t="str">
        <f>IF(Data!$B777:P$1008&lt;&gt;"",Data!P777,"")</f>
        <v/>
      </c>
      <c r="Q777" s="98" t="str">
        <f>IF(Data!$B777:Q$1008&lt;&gt;"",Data!Q777,"")</f>
        <v/>
      </c>
      <c r="R777" s="98" t="str">
        <f>IF(Data!$B777:R$1008&lt;&gt;"",Data!R777,"")</f>
        <v/>
      </c>
      <c r="S777" s="98" t="str">
        <f>IF(Data!$B777:S$1008&lt;&gt;"",Data!S777,"")</f>
        <v/>
      </c>
      <c r="T777" s="98" t="str">
        <f>IF(Data!$B777:T$1008&lt;&gt;"",Data!T777,"")</f>
        <v/>
      </c>
      <c r="U777" s="98" t="str">
        <f>IF(Data!$B777:U$1008&lt;&gt;"",Data!U777,"")</f>
        <v/>
      </c>
      <c r="AC777" s="16" t="str">
        <f t="shared" si="275"/>
        <v/>
      </c>
      <c r="AH777" s="3" t="str">
        <f t="shared" si="276"/>
        <v/>
      </c>
      <c r="AL777" s="3" t="str">
        <f t="shared" si="277"/>
        <v/>
      </c>
      <c r="AP777" s="3" t="str">
        <f t="shared" si="278"/>
        <v/>
      </c>
      <c r="AT777" s="3" t="str">
        <f t="shared" si="279"/>
        <v/>
      </c>
      <c r="AX777" s="3" t="str">
        <f t="shared" si="280"/>
        <v/>
      </c>
      <c r="BB777" s="3" t="str">
        <f t="shared" si="281"/>
        <v/>
      </c>
      <c r="BF777" s="3" t="str">
        <f t="shared" ref="BF777:BF840" si="284">IF(H777="","",AC777-H777)</f>
        <v/>
      </c>
      <c r="BJ777" s="3" t="str">
        <f t="shared" si="282"/>
        <v/>
      </c>
      <c r="BN777" s="3" t="str">
        <f t="shared" si="283"/>
        <v/>
      </c>
      <c r="BR777" s="3" t="str">
        <f t="shared" si="264"/>
        <v/>
      </c>
      <c r="BS777" s="17"/>
      <c r="BT777" s="17"/>
      <c r="BV777" s="3" t="str">
        <f t="shared" si="265"/>
        <v/>
      </c>
      <c r="BW777" s="17"/>
      <c r="BX777" s="17"/>
      <c r="BZ777" s="3" t="str">
        <f t="shared" si="266"/>
        <v/>
      </c>
      <c r="CA777" s="17"/>
      <c r="CB777" s="17"/>
      <c r="CD777" s="3" t="str">
        <f t="shared" si="267"/>
        <v/>
      </c>
      <c r="CE777" s="17"/>
      <c r="CF777" s="17"/>
      <c r="CH777" s="3" t="str">
        <f t="shared" si="268"/>
        <v/>
      </c>
      <c r="CI777" s="17"/>
      <c r="CJ777" s="17"/>
      <c r="CL777" s="3" t="str">
        <f t="shared" si="269"/>
        <v/>
      </c>
      <c r="CM777" s="17"/>
      <c r="CN777" s="17"/>
      <c r="CP777" s="3" t="str">
        <f t="shared" si="270"/>
        <v/>
      </c>
      <c r="CQ777" s="17"/>
      <c r="CR777" s="17"/>
      <c r="CT777" s="3" t="str">
        <f t="shared" si="271"/>
        <v/>
      </c>
      <c r="CU777" s="17"/>
      <c r="CV777" s="17"/>
      <c r="CX777" s="3" t="str">
        <f t="shared" si="272"/>
        <v/>
      </c>
      <c r="CY777" s="17"/>
      <c r="CZ777" s="17"/>
      <c r="DB777" s="3" t="str">
        <f t="shared" si="273"/>
        <v/>
      </c>
      <c r="DC777" s="17"/>
      <c r="DD777" s="17"/>
      <c r="DF777" s="3" t="str">
        <f t="shared" si="274"/>
        <v/>
      </c>
    </row>
    <row r="778" spans="1:110">
      <c r="A778" s="48">
        <v>772</v>
      </c>
      <c r="B778" s="98" t="str">
        <f>IF(Data!B778:$B$1008&lt;&gt;"",Data!B778,"")</f>
        <v/>
      </c>
      <c r="C778" s="98" t="str">
        <f>IF(Data!$B778:C$1008&lt;&gt;"",Data!C778,"")</f>
        <v/>
      </c>
      <c r="D778" s="98" t="str">
        <f>IF(Data!$B778:D$1008&lt;&gt;"",Data!D778,"")</f>
        <v/>
      </c>
      <c r="E778" s="98" t="str">
        <f>IF(Data!$B778:E$1008&lt;&gt;"",Data!E778,"")</f>
        <v/>
      </c>
      <c r="F778" s="98" t="str">
        <f>IF(Data!$B778:F$1008&lt;&gt;"",Data!F778,"")</f>
        <v/>
      </c>
      <c r="G778" s="98" t="str">
        <f>IF(Data!$B778:G$1008&lt;&gt;"",Data!G778,"")</f>
        <v/>
      </c>
      <c r="H778" s="98" t="str">
        <f>IF(Data!$B778:H$1008&lt;&gt;"",Data!H778,"")</f>
        <v/>
      </c>
      <c r="I778" s="98" t="str">
        <f>IF(Data!$B778:I$1008&lt;&gt;"",Data!I778,"")</f>
        <v/>
      </c>
      <c r="J778" s="98" t="str">
        <f>IF(Data!$B778:J$1008&lt;&gt;"",Data!J778,"")</f>
        <v/>
      </c>
      <c r="K778" s="98" t="str">
        <f>IF(Data!$B778:K$1008&lt;&gt;"",Data!K778,"")</f>
        <v/>
      </c>
      <c r="L778" s="98" t="str">
        <f>IF(Data!$B778:L$1008&lt;&gt;"",Data!L778,"")</f>
        <v/>
      </c>
      <c r="M778" s="98" t="str">
        <f>IF(Data!$B778:M$1008&lt;&gt;"",Data!M778,"")</f>
        <v/>
      </c>
      <c r="N778" s="98" t="str">
        <f>IF(Data!$B778:N$1008&lt;&gt;"",Data!N778,"")</f>
        <v/>
      </c>
      <c r="O778" s="98" t="str">
        <f>IF(Data!$B778:O$1008&lt;&gt;"",Data!O778,"")</f>
        <v/>
      </c>
      <c r="P778" s="98" t="str">
        <f>IF(Data!$B778:P$1008&lt;&gt;"",Data!P778,"")</f>
        <v/>
      </c>
      <c r="Q778" s="98" t="str">
        <f>IF(Data!$B778:Q$1008&lt;&gt;"",Data!Q778,"")</f>
        <v/>
      </c>
      <c r="R778" s="98" t="str">
        <f>IF(Data!$B778:R$1008&lt;&gt;"",Data!R778,"")</f>
        <v/>
      </c>
      <c r="S778" s="98" t="str">
        <f>IF(Data!$B778:S$1008&lt;&gt;"",Data!S778,"")</f>
        <v/>
      </c>
      <c r="T778" s="98" t="str">
        <f>IF(Data!$B778:T$1008&lt;&gt;"",Data!T778,"")</f>
        <v/>
      </c>
      <c r="U778" s="98" t="str">
        <f>IF(Data!$B778:U$1008&lt;&gt;"",Data!U778,"")</f>
        <v/>
      </c>
      <c r="AC778" s="16" t="str">
        <f t="shared" si="275"/>
        <v/>
      </c>
      <c r="AH778" s="3" t="str">
        <f t="shared" si="276"/>
        <v/>
      </c>
      <c r="AL778" s="3" t="str">
        <f t="shared" si="277"/>
        <v/>
      </c>
      <c r="AP778" s="3" t="str">
        <f t="shared" si="278"/>
        <v/>
      </c>
      <c r="AT778" s="3" t="str">
        <f t="shared" si="279"/>
        <v/>
      </c>
      <c r="AX778" s="3" t="str">
        <f t="shared" si="280"/>
        <v/>
      </c>
      <c r="BB778" s="3" t="str">
        <f t="shared" si="281"/>
        <v/>
      </c>
      <c r="BF778" s="3" t="str">
        <f t="shared" si="284"/>
        <v/>
      </c>
      <c r="BJ778" s="3" t="str">
        <f t="shared" si="282"/>
        <v/>
      </c>
      <c r="BN778" s="3" t="str">
        <f t="shared" si="283"/>
        <v/>
      </c>
      <c r="BR778" s="3" t="str">
        <f t="shared" si="264"/>
        <v/>
      </c>
      <c r="BS778" s="17"/>
      <c r="BT778" s="17"/>
      <c r="BV778" s="3" t="str">
        <f t="shared" si="265"/>
        <v/>
      </c>
      <c r="BW778" s="17"/>
      <c r="BX778" s="17"/>
      <c r="BZ778" s="3" t="str">
        <f t="shared" si="266"/>
        <v/>
      </c>
      <c r="CA778" s="17"/>
      <c r="CB778" s="17"/>
      <c r="CD778" s="3" t="str">
        <f t="shared" si="267"/>
        <v/>
      </c>
      <c r="CE778" s="17"/>
      <c r="CF778" s="17"/>
      <c r="CH778" s="3" t="str">
        <f t="shared" si="268"/>
        <v/>
      </c>
      <c r="CI778" s="17"/>
      <c r="CJ778" s="17"/>
      <c r="CL778" s="3" t="str">
        <f t="shared" si="269"/>
        <v/>
      </c>
      <c r="CM778" s="17"/>
      <c r="CN778" s="17"/>
      <c r="CP778" s="3" t="str">
        <f t="shared" si="270"/>
        <v/>
      </c>
      <c r="CQ778" s="17"/>
      <c r="CR778" s="17"/>
      <c r="CT778" s="3" t="str">
        <f t="shared" si="271"/>
        <v/>
      </c>
      <c r="CU778" s="17"/>
      <c r="CV778" s="17"/>
      <c r="CX778" s="3" t="str">
        <f t="shared" si="272"/>
        <v/>
      </c>
      <c r="CY778" s="17"/>
      <c r="CZ778" s="17"/>
      <c r="DB778" s="3" t="str">
        <f t="shared" si="273"/>
        <v/>
      </c>
      <c r="DC778" s="17"/>
      <c r="DD778" s="17"/>
      <c r="DF778" s="3" t="str">
        <f t="shared" si="274"/>
        <v/>
      </c>
    </row>
    <row r="779" spans="1:110">
      <c r="A779" s="48">
        <v>773</v>
      </c>
      <c r="B779" s="98" t="str">
        <f>IF(Data!B779:$B$1008&lt;&gt;"",Data!B779,"")</f>
        <v/>
      </c>
      <c r="C779" s="98" t="str">
        <f>IF(Data!$B779:C$1008&lt;&gt;"",Data!C779,"")</f>
        <v/>
      </c>
      <c r="D779" s="98" t="str">
        <f>IF(Data!$B779:D$1008&lt;&gt;"",Data!D779,"")</f>
        <v/>
      </c>
      <c r="E779" s="98" t="str">
        <f>IF(Data!$B779:E$1008&lt;&gt;"",Data!E779,"")</f>
        <v/>
      </c>
      <c r="F779" s="98" t="str">
        <f>IF(Data!$B779:F$1008&lt;&gt;"",Data!F779,"")</f>
        <v/>
      </c>
      <c r="G779" s="98" t="str">
        <f>IF(Data!$B779:G$1008&lt;&gt;"",Data!G779,"")</f>
        <v/>
      </c>
      <c r="H779" s="98" t="str">
        <f>IF(Data!$B779:H$1008&lt;&gt;"",Data!H779,"")</f>
        <v/>
      </c>
      <c r="I779" s="98" t="str">
        <f>IF(Data!$B779:I$1008&lt;&gt;"",Data!I779,"")</f>
        <v/>
      </c>
      <c r="J779" s="98" t="str">
        <f>IF(Data!$B779:J$1008&lt;&gt;"",Data!J779,"")</f>
        <v/>
      </c>
      <c r="K779" s="98" t="str">
        <f>IF(Data!$B779:K$1008&lt;&gt;"",Data!K779,"")</f>
        <v/>
      </c>
      <c r="L779" s="98" t="str">
        <f>IF(Data!$B779:L$1008&lt;&gt;"",Data!L779,"")</f>
        <v/>
      </c>
      <c r="M779" s="98" t="str">
        <f>IF(Data!$B779:M$1008&lt;&gt;"",Data!M779,"")</f>
        <v/>
      </c>
      <c r="N779" s="98" t="str">
        <f>IF(Data!$B779:N$1008&lt;&gt;"",Data!N779,"")</f>
        <v/>
      </c>
      <c r="O779" s="98" t="str">
        <f>IF(Data!$B779:O$1008&lt;&gt;"",Data!O779,"")</f>
        <v/>
      </c>
      <c r="P779" s="98" t="str">
        <f>IF(Data!$B779:P$1008&lt;&gt;"",Data!P779,"")</f>
        <v/>
      </c>
      <c r="Q779" s="98" t="str">
        <f>IF(Data!$B779:Q$1008&lt;&gt;"",Data!Q779,"")</f>
        <v/>
      </c>
      <c r="R779" s="98" t="str">
        <f>IF(Data!$B779:R$1008&lt;&gt;"",Data!R779,"")</f>
        <v/>
      </c>
      <c r="S779" s="98" t="str">
        <f>IF(Data!$B779:S$1008&lt;&gt;"",Data!S779,"")</f>
        <v/>
      </c>
      <c r="T779" s="98" t="str">
        <f>IF(Data!$B779:T$1008&lt;&gt;"",Data!T779,"")</f>
        <v/>
      </c>
      <c r="U779" s="98" t="str">
        <f>IF(Data!$B779:U$1008&lt;&gt;"",Data!U779,"")</f>
        <v/>
      </c>
      <c r="AC779" s="16" t="str">
        <f t="shared" si="275"/>
        <v/>
      </c>
      <c r="AH779" s="3" t="str">
        <f t="shared" si="276"/>
        <v/>
      </c>
      <c r="AL779" s="3" t="str">
        <f t="shared" si="277"/>
        <v/>
      </c>
      <c r="AP779" s="3" t="str">
        <f t="shared" si="278"/>
        <v/>
      </c>
      <c r="AT779" s="3" t="str">
        <f t="shared" si="279"/>
        <v/>
      </c>
      <c r="AX779" s="3" t="str">
        <f t="shared" si="280"/>
        <v/>
      </c>
      <c r="BB779" s="3" t="str">
        <f t="shared" si="281"/>
        <v/>
      </c>
      <c r="BF779" s="3" t="str">
        <f t="shared" si="284"/>
        <v/>
      </c>
      <c r="BJ779" s="3" t="str">
        <f t="shared" si="282"/>
        <v/>
      </c>
      <c r="BN779" s="3" t="str">
        <f t="shared" si="283"/>
        <v/>
      </c>
      <c r="BR779" s="3" t="str">
        <f t="shared" si="264"/>
        <v/>
      </c>
      <c r="BS779" s="17"/>
      <c r="BT779" s="17"/>
      <c r="BV779" s="3" t="str">
        <f t="shared" si="265"/>
        <v/>
      </c>
      <c r="BW779" s="17"/>
      <c r="BX779" s="17"/>
      <c r="BZ779" s="3" t="str">
        <f t="shared" si="266"/>
        <v/>
      </c>
      <c r="CA779" s="17"/>
      <c r="CB779" s="17"/>
      <c r="CD779" s="3" t="str">
        <f t="shared" si="267"/>
        <v/>
      </c>
      <c r="CE779" s="17"/>
      <c r="CF779" s="17"/>
      <c r="CH779" s="3" t="str">
        <f t="shared" si="268"/>
        <v/>
      </c>
      <c r="CI779" s="17"/>
      <c r="CJ779" s="17"/>
      <c r="CL779" s="3" t="str">
        <f t="shared" si="269"/>
        <v/>
      </c>
      <c r="CM779" s="17"/>
      <c r="CN779" s="17"/>
      <c r="CP779" s="3" t="str">
        <f t="shared" si="270"/>
        <v/>
      </c>
      <c r="CQ779" s="17"/>
      <c r="CR779" s="17"/>
      <c r="CT779" s="3" t="str">
        <f t="shared" si="271"/>
        <v/>
      </c>
      <c r="CU779" s="17"/>
      <c r="CV779" s="17"/>
      <c r="CX779" s="3" t="str">
        <f t="shared" si="272"/>
        <v/>
      </c>
      <c r="CY779" s="17"/>
      <c r="CZ779" s="17"/>
      <c r="DB779" s="3" t="str">
        <f t="shared" si="273"/>
        <v/>
      </c>
      <c r="DC779" s="17"/>
      <c r="DD779" s="17"/>
      <c r="DF779" s="3" t="str">
        <f t="shared" si="274"/>
        <v/>
      </c>
    </row>
    <row r="780" spans="1:110">
      <c r="A780" s="48">
        <v>774</v>
      </c>
      <c r="B780" s="98" t="str">
        <f>IF(Data!B780:$B$1008&lt;&gt;"",Data!B780,"")</f>
        <v/>
      </c>
      <c r="C780" s="98" t="str">
        <f>IF(Data!$B780:C$1008&lt;&gt;"",Data!C780,"")</f>
        <v/>
      </c>
      <c r="D780" s="98" t="str">
        <f>IF(Data!$B780:D$1008&lt;&gt;"",Data!D780,"")</f>
        <v/>
      </c>
      <c r="E780" s="98" t="str">
        <f>IF(Data!$B780:E$1008&lt;&gt;"",Data!E780,"")</f>
        <v/>
      </c>
      <c r="F780" s="98" t="str">
        <f>IF(Data!$B780:F$1008&lt;&gt;"",Data!F780,"")</f>
        <v/>
      </c>
      <c r="G780" s="98" t="str">
        <f>IF(Data!$B780:G$1008&lt;&gt;"",Data!G780,"")</f>
        <v/>
      </c>
      <c r="H780" s="98" t="str">
        <f>IF(Data!$B780:H$1008&lt;&gt;"",Data!H780,"")</f>
        <v/>
      </c>
      <c r="I780" s="98" t="str">
        <f>IF(Data!$B780:I$1008&lt;&gt;"",Data!I780,"")</f>
        <v/>
      </c>
      <c r="J780" s="98" t="str">
        <f>IF(Data!$B780:J$1008&lt;&gt;"",Data!J780,"")</f>
        <v/>
      </c>
      <c r="K780" s="98" t="str">
        <f>IF(Data!$B780:K$1008&lt;&gt;"",Data!K780,"")</f>
        <v/>
      </c>
      <c r="L780" s="98" t="str">
        <f>IF(Data!$B780:L$1008&lt;&gt;"",Data!L780,"")</f>
        <v/>
      </c>
      <c r="M780" s="98" t="str">
        <f>IF(Data!$B780:M$1008&lt;&gt;"",Data!M780,"")</f>
        <v/>
      </c>
      <c r="N780" s="98" t="str">
        <f>IF(Data!$B780:N$1008&lt;&gt;"",Data!N780,"")</f>
        <v/>
      </c>
      <c r="O780" s="98" t="str">
        <f>IF(Data!$B780:O$1008&lt;&gt;"",Data!O780,"")</f>
        <v/>
      </c>
      <c r="P780" s="98" t="str">
        <f>IF(Data!$B780:P$1008&lt;&gt;"",Data!P780,"")</f>
        <v/>
      </c>
      <c r="Q780" s="98" t="str">
        <f>IF(Data!$B780:Q$1008&lt;&gt;"",Data!Q780,"")</f>
        <v/>
      </c>
      <c r="R780" s="98" t="str">
        <f>IF(Data!$B780:R$1008&lt;&gt;"",Data!R780,"")</f>
        <v/>
      </c>
      <c r="S780" s="98" t="str">
        <f>IF(Data!$B780:S$1008&lt;&gt;"",Data!S780,"")</f>
        <v/>
      </c>
      <c r="T780" s="98" t="str">
        <f>IF(Data!$B780:T$1008&lt;&gt;"",Data!T780,"")</f>
        <v/>
      </c>
      <c r="U780" s="98" t="str">
        <f>IF(Data!$B780:U$1008&lt;&gt;"",Data!U780,"")</f>
        <v/>
      </c>
      <c r="AC780" s="16" t="str">
        <f t="shared" si="275"/>
        <v/>
      </c>
      <c r="AH780" s="3" t="str">
        <f t="shared" si="276"/>
        <v/>
      </c>
      <c r="AL780" s="3" t="str">
        <f t="shared" si="277"/>
        <v/>
      </c>
      <c r="AP780" s="3" t="str">
        <f t="shared" si="278"/>
        <v/>
      </c>
      <c r="AT780" s="3" t="str">
        <f t="shared" si="279"/>
        <v/>
      </c>
      <c r="AX780" s="3" t="str">
        <f t="shared" si="280"/>
        <v/>
      </c>
      <c r="BB780" s="3" t="str">
        <f t="shared" si="281"/>
        <v/>
      </c>
      <c r="BF780" s="3" t="str">
        <f t="shared" si="284"/>
        <v/>
      </c>
      <c r="BJ780" s="3" t="str">
        <f t="shared" si="282"/>
        <v/>
      </c>
      <c r="BN780" s="3" t="str">
        <f t="shared" si="283"/>
        <v/>
      </c>
      <c r="BR780" s="3" t="str">
        <f t="shared" si="264"/>
        <v/>
      </c>
      <c r="BS780" s="17"/>
      <c r="BT780" s="17"/>
      <c r="BV780" s="3" t="str">
        <f t="shared" si="265"/>
        <v/>
      </c>
      <c r="BW780" s="17"/>
      <c r="BX780" s="17"/>
      <c r="BZ780" s="3" t="str">
        <f t="shared" si="266"/>
        <v/>
      </c>
      <c r="CA780" s="17"/>
      <c r="CB780" s="17"/>
      <c r="CD780" s="3" t="str">
        <f t="shared" si="267"/>
        <v/>
      </c>
      <c r="CE780" s="17"/>
      <c r="CF780" s="17"/>
      <c r="CH780" s="3" t="str">
        <f t="shared" si="268"/>
        <v/>
      </c>
      <c r="CI780" s="17"/>
      <c r="CJ780" s="17"/>
      <c r="CL780" s="3" t="str">
        <f t="shared" si="269"/>
        <v/>
      </c>
      <c r="CM780" s="17"/>
      <c r="CN780" s="17"/>
      <c r="CP780" s="3" t="str">
        <f t="shared" si="270"/>
        <v/>
      </c>
      <c r="CQ780" s="17"/>
      <c r="CR780" s="17"/>
      <c r="CT780" s="3" t="str">
        <f t="shared" si="271"/>
        <v/>
      </c>
      <c r="CU780" s="17"/>
      <c r="CV780" s="17"/>
      <c r="CX780" s="3" t="str">
        <f t="shared" si="272"/>
        <v/>
      </c>
      <c r="CY780" s="17"/>
      <c r="CZ780" s="17"/>
      <c r="DB780" s="3" t="str">
        <f t="shared" si="273"/>
        <v/>
      </c>
      <c r="DC780" s="17"/>
      <c r="DD780" s="17"/>
      <c r="DF780" s="3" t="str">
        <f t="shared" si="274"/>
        <v/>
      </c>
    </row>
    <row r="781" spans="1:110">
      <c r="A781" s="48">
        <v>775</v>
      </c>
      <c r="B781" s="98" t="str">
        <f>IF(Data!B781:$B$1008&lt;&gt;"",Data!B781,"")</f>
        <v/>
      </c>
      <c r="C781" s="98" t="str">
        <f>IF(Data!$B781:C$1008&lt;&gt;"",Data!C781,"")</f>
        <v/>
      </c>
      <c r="D781" s="98" t="str">
        <f>IF(Data!$B781:D$1008&lt;&gt;"",Data!D781,"")</f>
        <v/>
      </c>
      <c r="E781" s="98" t="str">
        <f>IF(Data!$B781:E$1008&lt;&gt;"",Data!E781,"")</f>
        <v/>
      </c>
      <c r="F781" s="98" t="str">
        <f>IF(Data!$B781:F$1008&lt;&gt;"",Data!F781,"")</f>
        <v/>
      </c>
      <c r="G781" s="98" t="str">
        <f>IF(Data!$B781:G$1008&lt;&gt;"",Data!G781,"")</f>
        <v/>
      </c>
      <c r="H781" s="98" t="str">
        <f>IF(Data!$B781:H$1008&lt;&gt;"",Data!H781,"")</f>
        <v/>
      </c>
      <c r="I781" s="98" t="str">
        <f>IF(Data!$B781:I$1008&lt;&gt;"",Data!I781,"")</f>
        <v/>
      </c>
      <c r="J781" s="98" t="str">
        <f>IF(Data!$B781:J$1008&lt;&gt;"",Data!J781,"")</f>
        <v/>
      </c>
      <c r="K781" s="98" t="str">
        <f>IF(Data!$B781:K$1008&lt;&gt;"",Data!K781,"")</f>
        <v/>
      </c>
      <c r="L781" s="98" t="str">
        <f>IF(Data!$B781:L$1008&lt;&gt;"",Data!L781,"")</f>
        <v/>
      </c>
      <c r="M781" s="98" t="str">
        <f>IF(Data!$B781:M$1008&lt;&gt;"",Data!M781,"")</f>
        <v/>
      </c>
      <c r="N781" s="98" t="str">
        <f>IF(Data!$B781:N$1008&lt;&gt;"",Data!N781,"")</f>
        <v/>
      </c>
      <c r="O781" s="98" t="str">
        <f>IF(Data!$B781:O$1008&lt;&gt;"",Data!O781,"")</f>
        <v/>
      </c>
      <c r="P781" s="98" t="str">
        <f>IF(Data!$B781:P$1008&lt;&gt;"",Data!P781,"")</f>
        <v/>
      </c>
      <c r="Q781" s="98" t="str">
        <f>IF(Data!$B781:Q$1008&lt;&gt;"",Data!Q781,"")</f>
        <v/>
      </c>
      <c r="R781" s="98" t="str">
        <f>IF(Data!$B781:R$1008&lt;&gt;"",Data!R781,"")</f>
        <v/>
      </c>
      <c r="S781" s="98" t="str">
        <f>IF(Data!$B781:S$1008&lt;&gt;"",Data!S781,"")</f>
        <v/>
      </c>
      <c r="T781" s="98" t="str">
        <f>IF(Data!$B781:T$1008&lt;&gt;"",Data!T781,"")</f>
        <v/>
      </c>
      <c r="U781" s="98" t="str">
        <f>IF(Data!$B781:U$1008&lt;&gt;"",Data!U781,"")</f>
        <v/>
      </c>
      <c r="AC781" s="16" t="str">
        <f t="shared" si="275"/>
        <v/>
      </c>
      <c r="AH781" s="3" t="str">
        <f t="shared" si="276"/>
        <v/>
      </c>
      <c r="AL781" s="3" t="str">
        <f t="shared" si="277"/>
        <v/>
      </c>
      <c r="AP781" s="3" t="str">
        <f t="shared" si="278"/>
        <v/>
      </c>
      <c r="AT781" s="3" t="str">
        <f t="shared" si="279"/>
        <v/>
      </c>
      <c r="AX781" s="3" t="str">
        <f t="shared" si="280"/>
        <v/>
      </c>
      <c r="BB781" s="3" t="str">
        <f t="shared" si="281"/>
        <v/>
      </c>
      <c r="BF781" s="3" t="str">
        <f t="shared" si="284"/>
        <v/>
      </c>
      <c r="BJ781" s="3" t="str">
        <f t="shared" si="282"/>
        <v/>
      </c>
      <c r="BN781" s="3" t="str">
        <f t="shared" si="283"/>
        <v/>
      </c>
      <c r="BR781" s="3" t="str">
        <f t="shared" si="264"/>
        <v/>
      </c>
      <c r="BS781" s="17"/>
      <c r="BT781" s="17"/>
      <c r="BV781" s="3" t="str">
        <f t="shared" si="265"/>
        <v/>
      </c>
      <c r="BW781" s="17"/>
      <c r="BX781" s="17"/>
      <c r="BZ781" s="3" t="str">
        <f t="shared" si="266"/>
        <v/>
      </c>
      <c r="CA781" s="17"/>
      <c r="CB781" s="17"/>
      <c r="CD781" s="3" t="str">
        <f t="shared" si="267"/>
        <v/>
      </c>
      <c r="CE781" s="17"/>
      <c r="CF781" s="17"/>
      <c r="CH781" s="3" t="str">
        <f t="shared" si="268"/>
        <v/>
      </c>
      <c r="CI781" s="17"/>
      <c r="CJ781" s="17"/>
      <c r="CL781" s="3" t="str">
        <f t="shared" si="269"/>
        <v/>
      </c>
      <c r="CM781" s="17"/>
      <c r="CN781" s="17"/>
      <c r="CP781" s="3" t="str">
        <f t="shared" si="270"/>
        <v/>
      </c>
      <c r="CQ781" s="17"/>
      <c r="CR781" s="17"/>
      <c r="CT781" s="3" t="str">
        <f t="shared" si="271"/>
        <v/>
      </c>
      <c r="CU781" s="17"/>
      <c r="CV781" s="17"/>
      <c r="CX781" s="3" t="str">
        <f t="shared" si="272"/>
        <v/>
      </c>
      <c r="CY781" s="17"/>
      <c r="CZ781" s="17"/>
      <c r="DB781" s="3" t="str">
        <f t="shared" si="273"/>
        <v/>
      </c>
      <c r="DC781" s="17"/>
      <c r="DD781" s="17"/>
      <c r="DF781" s="3" t="str">
        <f t="shared" si="274"/>
        <v/>
      </c>
    </row>
    <row r="782" spans="1:110">
      <c r="A782" s="48">
        <v>776</v>
      </c>
      <c r="B782" s="98" t="str">
        <f>IF(Data!B782:$B$1008&lt;&gt;"",Data!B782,"")</f>
        <v/>
      </c>
      <c r="C782" s="98" t="str">
        <f>IF(Data!$B782:C$1008&lt;&gt;"",Data!C782,"")</f>
        <v/>
      </c>
      <c r="D782" s="98" t="str">
        <f>IF(Data!$B782:D$1008&lt;&gt;"",Data!D782,"")</f>
        <v/>
      </c>
      <c r="E782" s="98" t="str">
        <f>IF(Data!$B782:E$1008&lt;&gt;"",Data!E782,"")</f>
        <v/>
      </c>
      <c r="F782" s="98" t="str">
        <f>IF(Data!$B782:F$1008&lt;&gt;"",Data!F782,"")</f>
        <v/>
      </c>
      <c r="G782" s="98" t="str">
        <f>IF(Data!$B782:G$1008&lt;&gt;"",Data!G782,"")</f>
        <v/>
      </c>
      <c r="H782" s="98" t="str">
        <f>IF(Data!$B782:H$1008&lt;&gt;"",Data!H782,"")</f>
        <v/>
      </c>
      <c r="I782" s="98" t="str">
        <f>IF(Data!$B782:I$1008&lt;&gt;"",Data!I782,"")</f>
        <v/>
      </c>
      <c r="J782" s="98" t="str">
        <f>IF(Data!$B782:J$1008&lt;&gt;"",Data!J782,"")</f>
        <v/>
      </c>
      <c r="K782" s="98" t="str">
        <f>IF(Data!$B782:K$1008&lt;&gt;"",Data!K782,"")</f>
        <v/>
      </c>
      <c r="L782" s="98" t="str">
        <f>IF(Data!$B782:L$1008&lt;&gt;"",Data!L782,"")</f>
        <v/>
      </c>
      <c r="M782" s="98" t="str">
        <f>IF(Data!$B782:M$1008&lt;&gt;"",Data!M782,"")</f>
        <v/>
      </c>
      <c r="N782" s="98" t="str">
        <f>IF(Data!$B782:N$1008&lt;&gt;"",Data!N782,"")</f>
        <v/>
      </c>
      <c r="O782" s="98" t="str">
        <f>IF(Data!$B782:O$1008&lt;&gt;"",Data!O782,"")</f>
        <v/>
      </c>
      <c r="P782" s="98" t="str">
        <f>IF(Data!$B782:P$1008&lt;&gt;"",Data!P782,"")</f>
        <v/>
      </c>
      <c r="Q782" s="98" t="str">
        <f>IF(Data!$B782:Q$1008&lt;&gt;"",Data!Q782,"")</f>
        <v/>
      </c>
      <c r="R782" s="98" t="str">
        <f>IF(Data!$B782:R$1008&lt;&gt;"",Data!R782,"")</f>
        <v/>
      </c>
      <c r="S782" s="98" t="str">
        <f>IF(Data!$B782:S$1008&lt;&gt;"",Data!S782,"")</f>
        <v/>
      </c>
      <c r="T782" s="98" t="str">
        <f>IF(Data!$B782:T$1008&lt;&gt;"",Data!T782,"")</f>
        <v/>
      </c>
      <c r="U782" s="98" t="str">
        <f>IF(Data!$B782:U$1008&lt;&gt;"",Data!U782,"")</f>
        <v/>
      </c>
      <c r="AC782" s="16" t="str">
        <f t="shared" si="275"/>
        <v/>
      </c>
      <c r="AH782" s="3" t="str">
        <f t="shared" si="276"/>
        <v/>
      </c>
      <c r="AL782" s="3" t="str">
        <f t="shared" si="277"/>
        <v/>
      </c>
      <c r="AP782" s="3" t="str">
        <f t="shared" si="278"/>
        <v/>
      </c>
      <c r="AT782" s="3" t="str">
        <f t="shared" si="279"/>
        <v/>
      </c>
      <c r="AX782" s="3" t="str">
        <f t="shared" si="280"/>
        <v/>
      </c>
      <c r="BB782" s="3" t="str">
        <f t="shared" si="281"/>
        <v/>
      </c>
      <c r="BF782" s="3" t="str">
        <f t="shared" si="284"/>
        <v/>
      </c>
      <c r="BJ782" s="3" t="str">
        <f t="shared" si="282"/>
        <v/>
      </c>
      <c r="BN782" s="3" t="str">
        <f t="shared" si="283"/>
        <v/>
      </c>
      <c r="BR782" s="3" t="str">
        <f t="shared" ref="BR782:BR845" si="285">IF(K782="","",AC782-K782)</f>
        <v/>
      </c>
      <c r="BS782" s="17"/>
      <c r="BT782" s="17"/>
      <c r="BV782" s="3" t="str">
        <f t="shared" ref="BV782:BV845" si="286">IF(L782="","",AC782-L782)</f>
        <v/>
      </c>
      <c r="BW782" s="17"/>
      <c r="BX782" s="17"/>
      <c r="BZ782" s="3" t="str">
        <f t="shared" ref="BZ782:BZ845" si="287">IF(M782="","",AC782-M782)</f>
        <v/>
      </c>
      <c r="CA782" s="17"/>
      <c r="CB782" s="17"/>
      <c r="CD782" s="3" t="str">
        <f t="shared" ref="CD782:CD845" si="288">IF(N782="","",AC782-N782)</f>
        <v/>
      </c>
      <c r="CE782" s="17"/>
      <c r="CF782" s="17"/>
      <c r="CH782" s="3" t="str">
        <f t="shared" ref="CH782:CH845" si="289">IF(O782="","",AC782-O782)</f>
        <v/>
      </c>
      <c r="CI782" s="17"/>
      <c r="CJ782" s="17"/>
      <c r="CL782" s="3" t="str">
        <f t="shared" ref="CL782:CL845" si="290">IF(P782="","",AC782-P782)</f>
        <v/>
      </c>
      <c r="CM782" s="17"/>
      <c r="CN782" s="17"/>
      <c r="CP782" s="3" t="str">
        <f t="shared" ref="CP782:CP845" si="291">IF(Q782="","",AC782-Q782)</f>
        <v/>
      </c>
      <c r="CQ782" s="17"/>
      <c r="CR782" s="17"/>
      <c r="CT782" s="3" t="str">
        <f t="shared" ref="CT782:CT845" si="292">IF(R782="","",AC782-R782)</f>
        <v/>
      </c>
      <c r="CU782" s="17"/>
      <c r="CV782" s="17"/>
      <c r="CX782" s="3" t="str">
        <f t="shared" ref="CX782:CX845" si="293">IF(S782="","",AC782-S782)</f>
        <v/>
      </c>
      <c r="CY782" s="17"/>
      <c r="CZ782" s="17"/>
      <c r="DB782" s="3" t="str">
        <f t="shared" ref="DB782:DB845" si="294">IF(T782="","",AC782-T782)</f>
        <v/>
      </c>
      <c r="DC782" s="17"/>
      <c r="DD782" s="17"/>
      <c r="DF782" s="3" t="str">
        <f t="shared" ref="DF782:DF845" si="295">IF(U782="","",AC782-U782)</f>
        <v/>
      </c>
    </row>
    <row r="783" spans="1:110">
      <c r="A783" s="48">
        <v>777</v>
      </c>
      <c r="B783" s="98" t="str">
        <f>IF(Data!B783:$B$1008&lt;&gt;"",Data!B783,"")</f>
        <v/>
      </c>
      <c r="C783" s="98" t="str">
        <f>IF(Data!$B783:C$1008&lt;&gt;"",Data!C783,"")</f>
        <v/>
      </c>
      <c r="D783" s="98" t="str">
        <f>IF(Data!$B783:D$1008&lt;&gt;"",Data!D783,"")</f>
        <v/>
      </c>
      <c r="E783" s="98" t="str">
        <f>IF(Data!$B783:E$1008&lt;&gt;"",Data!E783,"")</f>
        <v/>
      </c>
      <c r="F783" s="98" t="str">
        <f>IF(Data!$B783:F$1008&lt;&gt;"",Data!F783,"")</f>
        <v/>
      </c>
      <c r="G783" s="98" t="str">
        <f>IF(Data!$B783:G$1008&lt;&gt;"",Data!G783,"")</f>
        <v/>
      </c>
      <c r="H783" s="98" t="str">
        <f>IF(Data!$B783:H$1008&lt;&gt;"",Data!H783,"")</f>
        <v/>
      </c>
      <c r="I783" s="98" t="str">
        <f>IF(Data!$B783:I$1008&lt;&gt;"",Data!I783,"")</f>
        <v/>
      </c>
      <c r="J783" s="98" t="str">
        <f>IF(Data!$B783:J$1008&lt;&gt;"",Data!J783,"")</f>
        <v/>
      </c>
      <c r="K783" s="98" t="str">
        <f>IF(Data!$B783:K$1008&lt;&gt;"",Data!K783,"")</f>
        <v/>
      </c>
      <c r="L783" s="98" t="str">
        <f>IF(Data!$B783:L$1008&lt;&gt;"",Data!L783,"")</f>
        <v/>
      </c>
      <c r="M783" s="98" t="str">
        <f>IF(Data!$B783:M$1008&lt;&gt;"",Data!M783,"")</f>
        <v/>
      </c>
      <c r="N783" s="98" t="str">
        <f>IF(Data!$B783:N$1008&lt;&gt;"",Data!N783,"")</f>
        <v/>
      </c>
      <c r="O783" s="98" t="str">
        <f>IF(Data!$B783:O$1008&lt;&gt;"",Data!O783,"")</f>
        <v/>
      </c>
      <c r="P783" s="98" t="str">
        <f>IF(Data!$B783:P$1008&lt;&gt;"",Data!P783,"")</f>
        <v/>
      </c>
      <c r="Q783" s="98" t="str">
        <f>IF(Data!$B783:Q$1008&lt;&gt;"",Data!Q783,"")</f>
        <v/>
      </c>
      <c r="R783" s="98" t="str">
        <f>IF(Data!$B783:R$1008&lt;&gt;"",Data!R783,"")</f>
        <v/>
      </c>
      <c r="S783" s="98" t="str">
        <f>IF(Data!$B783:S$1008&lt;&gt;"",Data!S783,"")</f>
        <v/>
      </c>
      <c r="T783" s="98" t="str">
        <f>IF(Data!$B783:T$1008&lt;&gt;"",Data!T783,"")</f>
        <v/>
      </c>
      <c r="U783" s="98" t="str">
        <f>IF(Data!$B783:U$1008&lt;&gt;"",Data!U783,"")</f>
        <v/>
      </c>
      <c r="AC783" s="16" t="str">
        <f t="shared" si="275"/>
        <v/>
      </c>
      <c r="AH783" s="3" t="str">
        <f t="shared" si="276"/>
        <v/>
      </c>
      <c r="AL783" s="3" t="str">
        <f t="shared" si="277"/>
        <v/>
      </c>
      <c r="AP783" s="3" t="str">
        <f t="shared" si="278"/>
        <v/>
      </c>
      <c r="AT783" s="3" t="str">
        <f t="shared" si="279"/>
        <v/>
      </c>
      <c r="AX783" s="3" t="str">
        <f t="shared" si="280"/>
        <v/>
      </c>
      <c r="BB783" s="3" t="str">
        <f t="shared" si="281"/>
        <v/>
      </c>
      <c r="BF783" s="3" t="str">
        <f t="shared" si="284"/>
        <v/>
      </c>
      <c r="BJ783" s="3" t="str">
        <f t="shared" si="282"/>
        <v/>
      </c>
      <c r="BN783" s="3" t="str">
        <f t="shared" si="283"/>
        <v/>
      </c>
      <c r="BR783" s="3" t="str">
        <f t="shared" si="285"/>
        <v/>
      </c>
      <c r="BS783" s="17"/>
      <c r="BT783" s="17"/>
      <c r="BV783" s="3" t="str">
        <f t="shared" si="286"/>
        <v/>
      </c>
      <c r="BW783" s="17"/>
      <c r="BX783" s="17"/>
      <c r="BZ783" s="3" t="str">
        <f t="shared" si="287"/>
        <v/>
      </c>
      <c r="CA783" s="17"/>
      <c r="CB783" s="17"/>
      <c r="CD783" s="3" t="str">
        <f t="shared" si="288"/>
        <v/>
      </c>
      <c r="CE783" s="17"/>
      <c r="CF783" s="17"/>
      <c r="CH783" s="3" t="str">
        <f t="shared" si="289"/>
        <v/>
      </c>
      <c r="CI783" s="17"/>
      <c r="CJ783" s="17"/>
      <c r="CL783" s="3" t="str">
        <f t="shared" si="290"/>
        <v/>
      </c>
      <c r="CM783" s="17"/>
      <c r="CN783" s="17"/>
      <c r="CP783" s="3" t="str">
        <f t="shared" si="291"/>
        <v/>
      </c>
      <c r="CQ783" s="17"/>
      <c r="CR783" s="17"/>
      <c r="CT783" s="3" t="str">
        <f t="shared" si="292"/>
        <v/>
      </c>
      <c r="CU783" s="17"/>
      <c r="CV783" s="17"/>
      <c r="CX783" s="3" t="str">
        <f t="shared" si="293"/>
        <v/>
      </c>
      <c r="CY783" s="17"/>
      <c r="CZ783" s="17"/>
      <c r="DB783" s="3" t="str">
        <f t="shared" si="294"/>
        <v/>
      </c>
      <c r="DC783" s="17"/>
      <c r="DD783" s="17"/>
      <c r="DF783" s="3" t="str">
        <f t="shared" si="295"/>
        <v/>
      </c>
    </row>
    <row r="784" spans="1:110">
      <c r="A784" s="48">
        <v>778</v>
      </c>
      <c r="B784" s="98" t="str">
        <f>IF(Data!B784:$B$1008&lt;&gt;"",Data!B784,"")</f>
        <v/>
      </c>
      <c r="C784" s="98" t="str">
        <f>IF(Data!$B784:C$1008&lt;&gt;"",Data!C784,"")</f>
        <v/>
      </c>
      <c r="D784" s="98" t="str">
        <f>IF(Data!$B784:D$1008&lt;&gt;"",Data!D784,"")</f>
        <v/>
      </c>
      <c r="E784" s="98" t="str">
        <f>IF(Data!$B784:E$1008&lt;&gt;"",Data!E784,"")</f>
        <v/>
      </c>
      <c r="F784" s="98" t="str">
        <f>IF(Data!$B784:F$1008&lt;&gt;"",Data!F784,"")</f>
        <v/>
      </c>
      <c r="G784" s="98" t="str">
        <f>IF(Data!$B784:G$1008&lt;&gt;"",Data!G784,"")</f>
        <v/>
      </c>
      <c r="H784" s="98" t="str">
        <f>IF(Data!$B784:H$1008&lt;&gt;"",Data!H784,"")</f>
        <v/>
      </c>
      <c r="I784" s="98" t="str">
        <f>IF(Data!$B784:I$1008&lt;&gt;"",Data!I784,"")</f>
        <v/>
      </c>
      <c r="J784" s="98" t="str">
        <f>IF(Data!$B784:J$1008&lt;&gt;"",Data!J784,"")</f>
        <v/>
      </c>
      <c r="K784" s="98" t="str">
        <f>IF(Data!$B784:K$1008&lt;&gt;"",Data!K784,"")</f>
        <v/>
      </c>
      <c r="L784" s="98" t="str">
        <f>IF(Data!$B784:L$1008&lt;&gt;"",Data!L784,"")</f>
        <v/>
      </c>
      <c r="M784" s="98" t="str">
        <f>IF(Data!$B784:M$1008&lt;&gt;"",Data!M784,"")</f>
        <v/>
      </c>
      <c r="N784" s="98" t="str">
        <f>IF(Data!$B784:N$1008&lt;&gt;"",Data!N784,"")</f>
        <v/>
      </c>
      <c r="O784" s="98" t="str">
        <f>IF(Data!$B784:O$1008&lt;&gt;"",Data!O784,"")</f>
        <v/>
      </c>
      <c r="P784" s="98" t="str">
        <f>IF(Data!$B784:P$1008&lt;&gt;"",Data!P784,"")</f>
        <v/>
      </c>
      <c r="Q784" s="98" t="str">
        <f>IF(Data!$B784:Q$1008&lt;&gt;"",Data!Q784,"")</f>
        <v/>
      </c>
      <c r="R784" s="98" t="str">
        <f>IF(Data!$B784:R$1008&lt;&gt;"",Data!R784,"")</f>
        <v/>
      </c>
      <c r="S784" s="98" t="str">
        <f>IF(Data!$B784:S$1008&lt;&gt;"",Data!S784,"")</f>
        <v/>
      </c>
      <c r="T784" s="98" t="str">
        <f>IF(Data!$B784:T$1008&lt;&gt;"",Data!T784,"")</f>
        <v/>
      </c>
      <c r="U784" s="98" t="str">
        <f>IF(Data!$B784:U$1008&lt;&gt;"",Data!U784,"")</f>
        <v/>
      </c>
      <c r="AC784" s="16" t="str">
        <f t="shared" si="275"/>
        <v/>
      </c>
      <c r="AH784" s="3" t="str">
        <f t="shared" si="276"/>
        <v/>
      </c>
      <c r="AL784" s="3" t="str">
        <f t="shared" si="277"/>
        <v/>
      </c>
      <c r="AP784" s="3" t="str">
        <f t="shared" si="278"/>
        <v/>
      </c>
      <c r="AT784" s="3" t="str">
        <f t="shared" si="279"/>
        <v/>
      </c>
      <c r="AX784" s="3" t="str">
        <f t="shared" si="280"/>
        <v/>
      </c>
      <c r="BB784" s="3" t="str">
        <f t="shared" si="281"/>
        <v/>
      </c>
      <c r="BF784" s="3" t="str">
        <f t="shared" si="284"/>
        <v/>
      </c>
      <c r="BJ784" s="3" t="str">
        <f t="shared" si="282"/>
        <v/>
      </c>
      <c r="BN784" s="3" t="str">
        <f t="shared" si="283"/>
        <v/>
      </c>
      <c r="BR784" s="3" t="str">
        <f t="shared" si="285"/>
        <v/>
      </c>
      <c r="BS784" s="17"/>
      <c r="BT784" s="17"/>
      <c r="BV784" s="3" t="str">
        <f t="shared" si="286"/>
        <v/>
      </c>
      <c r="BW784" s="17"/>
      <c r="BX784" s="17"/>
      <c r="BZ784" s="3" t="str">
        <f t="shared" si="287"/>
        <v/>
      </c>
      <c r="CA784" s="17"/>
      <c r="CB784" s="17"/>
      <c r="CD784" s="3" t="str">
        <f t="shared" si="288"/>
        <v/>
      </c>
      <c r="CE784" s="17"/>
      <c r="CF784" s="17"/>
      <c r="CH784" s="3" t="str">
        <f t="shared" si="289"/>
        <v/>
      </c>
      <c r="CI784" s="17"/>
      <c r="CJ784" s="17"/>
      <c r="CL784" s="3" t="str">
        <f t="shared" si="290"/>
        <v/>
      </c>
      <c r="CM784" s="17"/>
      <c r="CN784" s="17"/>
      <c r="CP784" s="3" t="str">
        <f t="shared" si="291"/>
        <v/>
      </c>
      <c r="CQ784" s="17"/>
      <c r="CR784" s="17"/>
      <c r="CT784" s="3" t="str">
        <f t="shared" si="292"/>
        <v/>
      </c>
      <c r="CU784" s="17"/>
      <c r="CV784" s="17"/>
      <c r="CX784" s="3" t="str">
        <f t="shared" si="293"/>
        <v/>
      </c>
      <c r="CY784" s="17"/>
      <c r="CZ784" s="17"/>
      <c r="DB784" s="3" t="str">
        <f t="shared" si="294"/>
        <v/>
      </c>
      <c r="DC784" s="17"/>
      <c r="DD784" s="17"/>
      <c r="DF784" s="3" t="str">
        <f t="shared" si="295"/>
        <v/>
      </c>
    </row>
    <row r="785" spans="1:110">
      <c r="A785" s="48">
        <v>779</v>
      </c>
      <c r="B785" s="98" t="str">
        <f>IF(Data!B785:$B$1008&lt;&gt;"",Data!B785,"")</f>
        <v/>
      </c>
      <c r="C785" s="98" t="str">
        <f>IF(Data!$B785:C$1008&lt;&gt;"",Data!C785,"")</f>
        <v/>
      </c>
      <c r="D785" s="98" t="str">
        <f>IF(Data!$B785:D$1008&lt;&gt;"",Data!D785,"")</f>
        <v/>
      </c>
      <c r="E785" s="98" t="str">
        <f>IF(Data!$B785:E$1008&lt;&gt;"",Data!E785,"")</f>
        <v/>
      </c>
      <c r="F785" s="98" t="str">
        <f>IF(Data!$B785:F$1008&lt;&gt;"",Data!F785,"")</f>
        <v/>
      </c>
      <c r="G785" s="98" t="str">
        <f>IF(Data!$B785:G$1008&lt;&gt;"",Data!G785,"")</f>
        <v/>
      </c>
      <c r="H785" s="98" t="str">
        <f>IF(Data!$B785:H$1008&lt;&gt;"",Data!H785,"")</f>
        <v/>
      </c>
      <c r="I785" s="98" t="str">
        <f>IF(Data!$B785:I$1008&lt;&gt;"",Data!I785,"")</f>
        <v/>
      </c>
      <c r="J785" s="98" t="str">
        <f>IF(Data!$B785:J$1008&lt;&gt;"",Data!J785,"")</f>
        <v/>
      </c>
      <c r="K785" s="98" t="str">
        <f>IF(Data!$B785:K$1008&lt;&gt;"",Data!K785,"")</f>
        <v/>
      </c>
      <c r="L785" s="98" t="str">
        <f>IF(Data!$B785:L$1008&lt;&gt;"",Data!L785,"")</f>
        <v/>
      </c>
      <c r="M785" s="98" t="str">
        <f>IF(Data!$B785:M$1008&lt;&gt;"",Data!M785,"")</f>
        <v/>
      </c>
      <c r="N785" s="98" t="str">
        <f>IF(Data!$B785:N$1008&lt;&gt;"",Data!N785,"")</f>
        <v/>
      </c>
      <c r="O785" s="98" t="str">
        <f>IF(Data!$B785:O$1008&lt;&gt;"",Data!O785,"")</f>
        <v/>
      </c>
      <c r="P785" s="98" t="str">
        <f>IF(Data!$B785:P$1008&lt;&gt;"",Data!P785,"")</f>
        <v/>
      </c>
      <c r="Q785" s="98" t="str">
        <f>IF(Data!$B785:Q$1008&lt;&gt;"",Data!Q785,"")</f>
        <v/>
      </c>
      <c r="R785" s="98" t="str">
        <f>IF(Data!$B785:R$1008&lt;&gt;"",Data!R785,"")</f>
        <v/>
      </c>
      <c r="S785" s="98" t="str">
        <f>IF(Data!$B785:S$1008&lt;&gt;"",Data!S785,"")</f>
        <v/>
      </c>
      <c r="T785" s="98" t="str">
        <f>IF(Data!$B785:T$1008&lt;&gt;"",Data!T785,"")</f>
        <v/>
      </c>
      <c r="U785" s="98" t="str">
        <f>IF(Data!$B785:U$1008&lt;&gt;"",Data!U785,"")</f>
        <v/>
      </c>
      <c r="AC785" s="16" t="str">
        <f t="shared" si="275"/>
        <v/>
      </c>
      <c r="AH785" s="3" t="str">
        <f t="shared" si="276"/>
        <v/>
      </c>
      <c r="AL785" s="3" t="str">
        <f t="shared" si="277"/>
        <v/>
      </c>
      <c r="AP785" s="3" t="str">
        <f t="shared" si="278"/>
        <v/>
      </c>
      <c r="AT785" s="3" t="str">
        <f t="shared" si="279"/>
        <v/>
      </c>
      <c r="AX785" s="3" t="str">
        <f t="shared" si="280"/>
        <v/>
      </c>
      <c r="BB785" s="3" t="str">
        <f t="shared" si="281"/>
        <v/>
      </c>
      <c r="BF785" s="3" t="str">
        <f t="shared" si="284"/>
        <v/>
      </c>
      <c r="BJ785" s="3" t="str">
        <f t="shared" si="282"/>
        <v/>
      </c>
      <c r="BN785" s="3" t="str">
        <f t="shared" si="283"/>
        <v/>
      </c>
      <c r="BR785" s="3" t="str">
        <f t="shared" si="285"/>
        <v/>
      </c>
      <c r="BS785" s="17"/>
      <c r="BT785" s="17"/>
      <c r="BV785" s="3" t="str">
        <f t="shared" si="286"/>
        <v/>
      </c>
      <c r="BW785" s="17"/>
      <c r="BX785" s="17"/>
      <c r="BZ785" s="3" t="str">
        <f t="shared" si="287"/>
        <v/>
      </c>
      <c r="CA785" s="17"/>
      <c r="CB785" s="17"/>
      <c r="CD785" s="3" t="str">
        <f t="shared" si="288"/>
        <v/>
      </c>
      <c r="CE785" s="17"/>
      <c r="CF785" s="17"/>
      <c r="CH785" s="3" t="str">
        <f t="shared" si="289"/>
        <v/>
      </c>
      <c r="CI785" s="17"/>
      <c r="CJ785" s="17"/>
      <c r="CL785" s="3" t="str">
        <f t="shared" si="290"/>
        <v/>
      </c>
      <c r="CM785" s="17"/>
      <c r="CN785" s="17"/>
      <c r="CP785" s="3" t="str">
        <f t="shared" si="291"/>
        <v/>
      </c>
      <c r="CQ785" s="17"/>
      <c r="CR785" s="17"/>
      <c r="CT785" s="3" t="str">
        <f t="shared" si="292"/>
        <v/>
      </c>
      <c r="CU785" s="17"/>
      <c r="CV785" s="17"/>
      <c r="CX785" s="3" t="str">
        <f t="shared" si="293"/>
        <v/>
      </c>
      <c r="CY785" s="17"/>
      <c r="CZ785" s="17"/>
      <c r="DB785" s="3" t="str">
        <f t="shared" si="294"/>
        <v/>
      </c>
      <c r="DC785" s="17"/>
      <c r="DD785" s="17"/>
      <c r="DF785" s="3" t="str">
        <f t="shared" si="295"/>
        <v/>
      </c>
    </row>
    <row r="786" spans="1:110">
      <c r="A786" s="48">
        <v>780</v>
      </c>
      <c r="B786" s="98" t="str">
        <f>IF(Data!B786:$B$1008&lt;&gt;"",Data!B786,"")</f>
        <v/>
      </c>
      <c r="C786" s="98" t="str">
        <f>IF(Data!$B786:C$1008&lt;&gt;"",Data!C786,"")</f>
        <v/>
      </c>
      <c r="D786" s="98" t="str">
        <f>IF(Data!$B786:D$1008&lt;&gt;"",Data!D786,"")</f>
        <v/>
      </c>
      <c r="E786" s="98" t="str">
        <f>IF(Data!$B786:E$1008&lt;&gt;"",Data!E786,"")</f>
        <v/>
      </c>
      <c r="F786" s="98" t="str">
        <f>IF(Data!$B786:F$1008&lt;&gt;"",Data!F786,"")</f>
        <v/>
      </c>
      <c r="G786" s="98" t="str">
        <f>IF(Data!$B786:G$1008&lt;&gt;"",Data!G786,"")</f>
        <v/>
      </c>
      <c r="H786" s="98" t="str">
        <f>IF(Data!$B786:H$1008&lt;&gt;"",Data!H786,"")</f>
        <v/>
      </c>
      <c r="I786" s="98" t="str">
        <f>IF(Data!$B786:I$1008&lt;&gt;"",Data!I786,"")</f>
        <v/>
      </c>
      <c r="J786" s="98" t="str">
        <f>IF(Data!$B786:J$1008&lt;&gt;"",Data!J786,"")</f>
        <v/>
      </c>
      <c r="K786" s="98" t="str">
        <f>IF(Data!$B786:K$1008&lt;&gt;"",Data!K786,"")</f>
        <v/>
      </c>
      <c r="L786" s="98" t="str">
        <f>IF(Data!$B786:L$1008&lt;&gt;"",Data!L786,"")</f>
        <v/>
      </c>
      <c r="M786" s="98" t="str">
        <f>IF(Data!$B786:M$1008&lt;&gt;"",Data!M786,"")</f>
        <v/>
      </c>
      <c r="N786" s="98" t="str">
        <f>IF(Data!$B786:N$1008&lt;&gt;"",Data!N786,"")</f>
        <v/>
      </c>
      <c r="O786" s="98" t="str">
        <f>IF(Data!$B786:O$1008&lt;&gt;"",Data!O786,"")</f>
        <v/>
      </c>
      <c r="P786" s="98" t="str">
        <f>IF(Data!$B786:P$1008&lt;&gt;"",Data!P786,"")</f>
        <v/>
      </c>
      <c r="Q786" s="98" t="str">
        <f>IF(Data!$B786:Q$1008&lt;&gt;"",Data!Q786,"")</f>
        <v/>
      </c>
      <c r="R786" s="98" t="str">
        <f>IF(Data!$B786:R$1008&lt;&gt;"",Data!R786,"")</f>
        <v/>
      </c>
      <c r="S786" s="98" t="str">
        <f>IF(Data!$B786:S$1008&lt;&gt;"",Data!S786,"")</f>
        <v/>
      </c>
      <c r="T786" s="98" t="str">
        <f>IF(Data!$B786:T$1008&lt;&gt;"",Data!T786,"")</f>
        <v/>
      </c>
      <c r="U786" s="98" t="str">
        <f>IF(Data!$B786:U$1008&lt;&gt;"",Data!U786,"")</f>
        <v/>
      </c>
      <c r="AC786" s="16" t="str">
        <f t="shared" si="275"/>
        <v/>
      </c>
      <c r="AH786" s="3" t="str">
        <f t="shared" si="276"/>
        <v/>
      </c>
      <c r="AL786" s="3" t="str">
        <f t="shared" si="277"/>
        <v/>
      </c>
      <c r="AP786" s="3" t="str">
        <f t="shared" si="278"/>
        <v/>
      </c>
      <c r="AT786" s="3" t="str">
        <f t="shared" si="279"/>
        <v/>
      </c>
      <c r="AX786" s="3" t="str">
        <f t="shared" si="280"/>
        <v/>
      </c>
      <c r="BB786" s="3" t="str">
        <f t="shared" si="281"/>
        <v/>
      </c>
      <c r="BF786" s="3" t="str">
        <f t="shared" si="284"/>
        <v/>
      </c>
      <c r="BJ786" s="3" t="str">
        <f t="shared" si="282"/>
        <v/>
      </c>
      <c r="BN786" s="3" t="str">
        <f t="shared" si="283"/>
        <v/>
      </c>
      <c r="BR786" s="3" t="str">
        <f t="shared" si="285"/>
        <v/>
      </c>
      <c r="BS786" s="17"/>
      <c r="BT786" s="17"/>
      <c r="BV786" s="3" t="str">
        <f t="shared" si="286"/>
        <v/>
      </c>
      <c r="BW786" s="17"/>
      <c r="BX786" s="17"/>
      <c r="BZ786" s="3" t="str">
        <f t="shared" si="287"/>
        <v/>
      </c>
      <c r="CA786" s="17"/>
      <c r="CB786" s="17"/>
      <c r="CD786" s="3" t="str">
        <f t="shared" si="288"/>
        <v/>
      </c>
      <c r="CE786" s="17"/>
      <c r="CF786" s="17"/>
      <c r="CH786" s="3" t="str">
        <f t="shared" si="289"/>
        <v/>
      </c>
      <c r="CI786" s="17"/>
      <c r="CJ786" s="17"/>
      <c r="CL786" s="3" t="str">
        <f t="shared" si="290"/>
        <v/>
      </c>
      <c r="CM786" s="17"/>
      <c r="CN786" s="17"/>
      <c r="CP786" s="3" t="str">
        <f t="shared" si="291"/>
        <v/>
      </c>
      <c r="CQ786" s="17"/>
      <c r="CR786" s="17"/>
      <c r="CT786" s="3" t="str">
        <f t="shared" si="292"/>
        <v/>
      </c>
      <c r="CU786" s="17"/>
      <c r="CV786" s="17"/>
      <c r="CX786" s="3" t="str">
        <f t="shared" si="293"/>
        <v/>
      </c>
      <c r="CY786" s="17"/>
      <c r="CZ786" s="17"/>
      <c r="DB786" s="3" t="str">
        <f t="shared" si="294"/>
        <v/>
      </c>
      <c r="DC786" s="17"/>
      <c r="DD786" s="17"/>
      <c r="DF786" s="3" t="str">
        <f t="shared" si="295"/>
        <v/>
      </c>
    </row>
    <row r="787" spans="1:110">
      <c r="A787" s="48">
        <v>781</v>
      </c>
      <c r="B787" s="98" t="str">
        <f>IF(Data!B787:$B$1008&lt;&gt;"",Data!B787,"")</f>
        <v/>
      </c>
      <c r="C787" s="98" t="str">
        <f>IF(Data!$B787:C$1008&lt;&gt;"",Data!C787,"")</f>
        <v/>
      </c>
      <c r="D787" s="98" t="str">
        <f>IF(Data!$B787:D$1008&lt;&gt;"",Data!D787,"")</f>
        <v/>
      </c>
      <c r="E787" s="98" t="str">
        <f>IF(Data!$B787:E$1008&lt;&gt;"",Data!E787,"")</f>
        <v/>
      </c>
      <c r="F787" s="98" t="str">
        <f>IF(Data!$B787:F$1008&lt;&gt;"",Data!F787,"")</f>
        <v/>
      </c>
      <c r="G787" s="98" t="str">
        <f>IF(Data!$B787:G$1008&lt;&gt;"",Data!G787,"")</f>
        <v/>
      </c>
      <c r="H787" s="98" t="str">
        <f>IF(Data!$B787:H$1008&lt;&gt;"",Data!H787,"")</f>
        <v/>
      </c>
      <c r="I787" s="98" t="str">
        <f>IF(Data!$B787:I$1008&lt;&gt;"",Data!I787,"")</f>
        <v/>
      </c>
      <c r="J787" s="98" t="str">
        <f>IF(Data!$B787:J$1008&lt;&gt;"",Data!J787,"")</f>
        <v/>
      </c>
      <c r="K787" s="98" t="str">
        <f>IF(Data!$B787:K$1008&lt;&gt;"",Data!K787,"")</f>
        <v/>
      </c>
      <c r="L787" s="98" t="str">
        <f>IF(Data!$B787:L$1008&lt;&gt;"",Data!L787,"")</f>
        <v/>
      </c>
      <c r="M787" s="98" t="str">
        <f>IF(Data!$B787:M$1008&lt;&gt;"",Data!M787,"")</f>
        <v/>
      </c>
      <c r="N787" s="98" t="str">
        <f>IF(Data!$B787:N$1008&lt;&gt;"",Data!N787,"")</f>
        <v/>
      </c>
      <c r="O787" s="98" t="str">
        <f>IF(Data!$B787:O$1008&lt;&gt;"",Data!O787,"")</f>
        <v/>
      </c>
      <c r="P787" s="98" t="str">
        <f>IF(Data!$B787:P$1008&lt;&gt;"",Data!P787,"")</f>
        <v/>
      </c>
      <c r="Q787" s="98" t="str">
        <f>IF(Data!$B787:Q$1008&lt;&gt;"",Data!Q787,"")</f>
        <v/>
      </c>
      <c r="R787" s="98" t="str">
        <f>IF(Data!$B787:R$1008&lt;&gt;"",Data!R787,"")</f>
        <v/>
      </c>
      <c r="S787" s="98" t="str">
        <f>IF(Data!$B787:S$1008&lt;&gt;"",Data!S787,"")</f>
        <v/>
      </c>
      <c r="T787" s="98" t="str">
        <f>IF(Data!$B787:T$1008&lt;&gt;"",Data!T787,"")</f>
        <v/>
      </c>
      <c r="U787" s="98" t="str">
        <f>IF(Data!$B787:U$1008&lt;&gt;"",Data!U787,"")</f>
        <v/>
      </c>
      <c r="AC787" s="16" t="str">
        <f t="shared" si="275"/>
        <v/>
      </c>
      <c r="AH787" s="3" t="str">
        <f t="shared" si="276"/>
        <v/>
      </c>
      <c r="AL787" s="3" t="str">
        <f t="shared" si="277"/>
        <v/>
      </c>
      <c r="AP787" s="3" t="str">
        <f t="shared" si="278"/>
        <v/>
      </c>
      <c r="AT787" s="3" t="str">
        <f t="shared" si="279"/>
        <v/>
      </c>
      <c r="AX787" s="3" t="str">
        <f t="shared" si="280"/>
        <v/>
      </c>
      <c r="BB787" s="3" t="str">
        <f t="shared" si="281"/>
        <v/>
      </c>
      <c r="BF787" s="3" t="str">
        <f t="shared" si="284"/>
        <v/>
      </c>
      <c r="BJ787" s="3" t="str">
        <f t="shared" si="282"/>
        <v/>
      </c>
      <c r="BN787" s="3" t="str">
        <f t="shared" si="283"/>
        <v/>
      </c>
      <c r="BR787" s="3" t="str">
        <f t="shared" si="285"/>
        <v/>
      </c>
      <c r="BS787" s="17"/>
      <c r="BT787" s="17"/>
      <c r="BV787" s="3" t="str">
        <f t="shared" si="286"/>
        <v/>
      </c>
      <c r="BW787" s="17"/>
      <c r="BX787" s="17"/>
      <c r="BZ787" s="3" t="str">
        <f t="shared" si="287"/>
        <v/>
      </c>
      <c r="CA787" s="17"/>
      <c r="CB787" s="17"/>
      <c r="CD787" s="3" t="str">
        <f t="shared" si="288"/>
        <v/>
      </c>
      <c r="CE787" s="17"/>
      <c r="CF787" s="17"/>
      <c r="CH787" s="3" t="str">
        <f t="shared" si="289"/>
        <v/>
      </c>
      <c r="CI787" s="17"/>
      <c r="CJ787" s="17"/>
      <c r="CL787" s="3" t="str">
        <f t="shared" si="290"/>
        <v/>
      </c>
      <c r="CM787" s="17"/>
      <c r="CN787" s="17"/>
      <c r="CP787" s="3" t="str">
        <f t="shared" si="291"/>
        <v/>
      </c>
      <c r="CQ787" s="17"/>
      <c r="CR787" s="17"/>
      <c r="CT787" s="3" t="str">
        <f t="shared" si="292"/>
        <v/>
      </c>
      <c r="CU787" s="17"/>
      <c r="CV787" s="17"/>
      <c r="CX787" s="3" t="str">
        <f t="shared" si="293"/>
        <v/>
      </c>
      <c r="CY787" s="17"/>
      <c r="CZ787" s="17"/>
      <c r="DB787" s="3" t="str">
        <f t="shared" si="294"/>
        <v/>
      </c>
      <c r="DC787" s="17"/>
      <c r="DD787" s="17"/>
      <c r="DF787" s="3" t="str">
        <f t="shared" si="295"/>
        <v/>
      </c>
    </row>
    <row r="788" spans="1:110">
      <c r="A788" s="48">
        <v>782</v>
      </c>
      <c r="B788" s="98" t="str">
        <f>IF(Data!B788:$B$1008&lt;&gt;"",Data!B788,"")</f>
        <v/>
      </c>
      <c r="C788" s="98" t="str">
        <f>IF(Data!$B788:C$1008&lt;&gt;"",Data!C788,"")</f>
        <v/>
      </c>
      <c r="D788" s="98" t="str">
        <f>IF(Data!$B788:D$1008&lt;&gt;"",Data!D788,"")</f>
        <v/>
      </c>
      <c r="E788" s="98" t="str">
        <f>IF(Data!$B788:E$1008&lt;&gt;"",Data!E788,"")</f>
        <v/>
      </c>
      <c r="F788" s="98" t="str">
        <f>IF(Data!$B788:F$1008&lt;&gt;"",Data!F788,"")</f>
        <v/>
      </c>
      <c r="G788" s="98" t="str">
        <f>IF(Data!$B788:G$1008&lt;&gt;"",Data!G788,"")</f>
        <v/>
      </c>
      <c r="H788" s="98" t="str">
        <f>IF(Data!$B788:H$1008&lt;&gt;"",Data!H788,"")</f>
        <v/>
      </c>
      <c r="I788" s="98" t="str">
        <f>IF(Data!$B788:I$1008&lt;&gt;"",Data!I788,"")</f>
        <v/>
      </c>
      <c r="J788" s="98" t="str">
        <f>IF(Data!$B788:J$1008&lt;&gt;"",Data!J788,"")</f>
        <v/>
      </c>
      <c r="K788" s="98" t="str">
        <f>IF(Data!$B788:K$1008&lt;&gt;"",Data!K788,"")</f>
        <v/>
      </c>
      <c r="L788" s="98" t="str">
        <f>IF(Data!$B788:L$1008&lt;&gt;"",Data!L788,"")</f>
        <v/>
      </c>
      <c r="M788" s="98" t="str">
        <f>IF(Data!$B788:M$1008&lt;&gt;"",Data!M788,"")</f>
        <v/>
      </c>
      <c r="N788" s="98" t="str">
        <f>IF(Data!$B788:N$1008&lt;&gt;"",Data!N788,"")</f>
        <v/>
      </c>
      <c r="O788" s="98" t="str">
        <f>IF(Data!$B788:O$1008&lt;&gt;"",Data!O788,"")</f>
        <v/>
      </c>
      <c r="P788" s="98" t="str">
        <f>IF(Data!$B788:P$1008&lt;&gt;"",Data!P788,"")</f>
        <v/>
      </c>
      <c r="Q788" s="98" t="str">
        <f>IF(Data!$B788:Q$1008&lt;&gt;"",Data!Q788,"")</f>
        <v/>
      </c>
      <c r="R788" s="98" t="str">
        <f>IF(Data!$B788:R$1008&lt;&gt;"",Data!R788,"")</f>
        <v/>
      </c>
      <c r="S788" s="98" t="str">
        <f>IF(Data!$B788:S$1008&lt;&gt;"",Data!S788,"")</f>
        <v/>
      </c>
      <c r="T788" s="98" t="str">
        <f>IF(Data!$B788:T$1008&lt;&gt;"",Data!T788,"")</f>
        <v/>
      </c>
      <c r="U788" s="98" t="str">
        <f>IF(Data!$B788:U$1008&lt;&gt;"",Data!U788,"")</f>
        <v/>
      </c>
      <c r="AC788" s="16" t="str">
        <f t="shared" si="275"/>
        <v/>
      </c>
      <c r="AH788" s="3" t="str">
        <f t="shared" si="276"/>
        <v/>
      </c>
      <c r="AL788" s="3" t="str">
        <f t="shared" si="277"/>
        <v/>
      </c>
      <c r="AP788" s="3" t="str">
        <f t="shared" si="278"/>
        <v/>
      </c>
      <c r="AT788" s="3" t="str">
        <f t="shared" si="279"/>
        <v/>
      </c>
      <c r="AX788" s="3" t="str">
        <f t="shared" si="280"/>
        <v/>
      </c>
      <c r="BB788" s="3" t="str">
        <f t="shared" si="281"/>
        <v/>
      </c>
      <c r="BF788" s="3" t="str">
        <f t="shared" si="284"/>
        <v/>
      </c>
      <c r="BJ788" s="3" t="str">
        <f t="shared" si="282"/>
        <v/>
      </c>
      <c r="BN788" s="3" t="str">
        <f t="shared" si="283"/>
        <v/>
      </c>
      <c r="BR788" s="3" t="str">
        <f t="shared" si="285"/>
        <v/>
      </c>
      <c r="BS788" s="17"/>
      <c r="BT788" s="17"/>
      <c r="BV788" s="3" t="str">
        <f t="shared" si="286"/>
        <v/>
      </c>
      <c r="BW788" s="17"/>
      <c r="BX788" s="17"/>
      <c r="BZ788" s="3" t="str">
        <f t="shared" si="287"/>
        <v/>
      </c>
      <c r="CA788" s="17"/>
      <c r="CB788" s="17"/>
      <c r="CD788" s="3" t="str">
        <f t="shared" si="288"/>
        <v/>
      </c>
      <c r="CE788" s="17"/>
      <c r="CF788" s="17"/>
      <c r="CH788" s="3" t="str">
        <f t="shared" si="289"/>
        <v/>
      </c>
      <c r="CI788" s="17"/>
      <c r="CJ788" s="17"/>
      <c r="CL788" s="3" t="str">
        <f t="shared" si="290"/>
        <v/>
      </c>
      <c r="CM788" s="17"/>
      <c r="CN788" s="17"/>
      <c r="CP788" s="3" t="str">
        <f t="shared" si="291"/>
        <v/>
      </c>
      <c r="CQ788" s="17"/>
      <c r="CR788" s="17"/>
      <c r="CT788" s="3" t="str">
        <f t="shared" si="292"/>
        <v/>
      </c>
      <c r="CU788" s="17"/>
      <c r="CV788" s="17"/>
      <c r="CX788" s="3" t="str">
        <f t="shared" si="293"/>
        <v/>
      </c>
      <c r="CY788" s="17"/>
      <c r="CZ788" s="17"/>
      <c r="DB788" s="3" t="str">
        <f t="shared" si="294"/>
        <v/>
      </c>
      <c r="DC788" s="17"/>
      <c r="DD788" s="17"/>
      <c r="DF788" s="3" t="str">
        <f t="shared" si="295"/>
        <v/>
      </c>
    </row>
    <row r="789" spans="1:110">
      <c r="A789" s="48">
        <v>783</v>
      </c>
      <c r="B789" s="98" t="str">
        <f>IF(Data!B789:$B$1008&lt;&gt;"",Data!B789,"")</f>
        <v/>
      </c>
      <c r="C789" s="98" t="str">
        <f>IF(Data!$B789:C$1008&lt;&gt;"",Data!C789,"")</f>
        <v/>
      </c>
      <c r="D789" s="98" t="str">
        <f>IF(Data!$B789:D$1008&lt;&gt;"",Data!D789,"")</f>
        <v/>
      </c>
      <c r="E789" s="98" t="str">
        <f>IF(Data!$B789:E$1008&lt;&gt;"",Data!E789,"")</f>
        <v/>
      </c>
      <c r="F789" s="98" t="str">
        <f>IF(Data!$B789:F$1008&lt;&gt;"",Data!F789,"")</f>
        <v/>
      </c>
      <c r="G789" s="98" t="str">
        <f>IF(Data!$B789:G$1008&lt;&gt;"",Data!G789,"")</f>
        <v/>
      </c>
      <c r="H789" s="98" t="str">
        <f>IF(Data!$B789:H$1008&lt;&gt;"",Data!H789,"")</f>
        <v/>
      </c>
      <c r="I789" s="98" t="str">
        <f>IF(Data!$B789:I$1008&lt;&gt;"",Data!I789,"")</f>
        <v/>
      </c>
      <c r="J789" s="98" t="str">
        <f>IF(Data!$B789:J$1008&lt;&gt;"",Data!J789,"")</f>
        <v/>
      </c>
      <c r="K789" s="98" t="str">
        <f>IF(Data!$B789:K$1008&lt;&gt;"",Data!K789,"")</f>
        <v/>
      </c>
      <c r="L789" s="98" t="str">
        <f>IF(Data!$B789:L$1008&lt;&gt;"",Data!L789,"")</f>
        <v/>
      </c>
      <c r="M789" s="98" t="str">
        <f>IF(Data!$B789:M$1008&lt;&gt;"",Data!M789,"")</f>
        <v/>
      </c>
      <c r="N789" s="98" t="str">
        <f>IF(Data!$B789:N$1008&lt;&gt;"",Data!N789,"")</f>
        <v/>
      </c>
      <c r="O789" s="98" t="str">
        <f>IF(Data!$B789:O$1008&lt;&gt;"",Data!O789,"")</f>
        <v/>
      </c>
      <c r="P789" s="98" t="str">
        <f>IF(Data!$B789:P$1008&lt;&gt;"",Data!P789,"")</f>
        <v/>
      </c>
      <c r="Q789" s="98" t="str">
        <f>IF(Data!$B789:Q$1008&lt;&gt;"",Data!Q789,"")</f>
        <v/>
      </c>
      <c r="R789" s="98" t="str">
        <f>IF(Data!$B789:R$1008&lt;&gt;"",Data!R789,"")</f>
        <v/>
      </c>
      <c r="S789" s="98" t="str">
        <f>IF(Data!$B789:S$1008&lt;&gt;"",Data!S789,"")</f>
        <v/>
      </c>
      <c r="T789" s="98" t="str">
        <f>IF(Data!$B789:T$1008&lt;&gt;"",Data!T789,"")</f>
        <v/>
      </c>
      <c r="U789" s="98" t="str">
        <f>IF(Data!$B789:U$1008&lt;&gt;"",Data!U789,"")</f>
        <v/>
      </c>
      <c r="AC789" s="16" t="str">
        <f t="shared" si="275"/>
        <v/>
      </c>
      <c r="AH789" s="3" t="str">
        <f t="shared" si="276"/>
        <v/>
      </c>
      <c r="AL789" s="3" t="str">
        <f t="shared" si="277"/>
        <v/>
      </c>
      <c r="AP789" s="3" t="str">
        <f t="shared" si="278"/>
        <v/>
      </c>
      <c r="AT789" s="3" t="str">
        <f t="shared" si="279"/>
        <v/>
      </c>
      <c r="AX789" s="3" t="str">
        <f t="shared" si="280"/>
        <v/>
      </c>
      <c r="BB789" s="3" t="str">
        <f t="shared" si="281"/>
        <v/>
      </c>
      <c r="BF789" s="3" t="str">
        <f t="shared" si="284"/>
        <v/>
      </c>
      <c r="BJ789" s="3" t="str">
        <f t="shared" si="282"/>
        <v/>
      </c>
      <c r="BN789" s="3" t="str">
        <f t="shared" si="283"/>
        <v/>
      </c>
      <c r="BR789" s="3" t="str">
        <f t="shared" si="285"/>
        <v/>
      </c>
      <c r="BS789" s="17"/>
      <c r="BT789" s="17"/>
      <c r="BV789" s="3" t="str">
        <f t="shared" si="286"/>
        <v/>
      </c>
      <c r="BW789" s="17"/>
      <c r="BX789" s="17"/>
      <c r="BZ789" s="3" t="str">
        <f t="shared" si="287"/>
        <v/>
      </c>
      <c r="CA789" s="17"/>
      <c r="CB789" s="17"/>
      <c r="CD789" s="3" t="str">
        <f t="shared" si="288"/>
        <v/>
      </c>
      <c r="CE789" s="17"/>
      <c r="CF789" s="17"/>
      <c r="CH789" s="3" t="str">
        <f t="shared" si="289"/>
        <v/>
      </c>
      <c r="CI789" s="17"/>
      <c r="CJ789" s="17"/>
      <c r="CL789" s="3" t="str">
        <f t="shared" si="290"/>
        <v/>
      </c>
      <c r="CM789" s="17"/>
      <c r="CN789" s="17"/>
      <c r="CP789" s="3" t="str">
        <f t="shared" si="291"/>
        <v/>
      </c>
      <c r="CQ789" s="17"/>
      <c r="CR789" s="17"/>
      <c r="CT789" s="3" t="str">
        <f t="shared" si="292"/>
        <v/>
      </c>
      <c r="CU789" s="17"/>
      <c r="CV789" s="17"/>
      <c r="CX789" s="3" t="str">
        <f t="shared" si="293"/>
        <v/>
      </c>
      <c r="CY789" s="17"/>
      <c r="CZ789" s="17"/>
      <c r="DB789" s="3" t="str">
        <f t="shared" si="294"/>
        <v/>
      </c>
      <c r="DC789" s="17"/>
      <c r="DD789" s="17"/>
      <c r="DF789" s="3" t="str">
        <f t="shared" si="295"/>
        <v/>
      </c>
    </row>
    <row r="790" spans="1:110">
      <c r="A790" s="48">
        <v>784</v>
      </c>
      <c r="B790" s="98" t="str">
        <f>IF(Data!B790:$B$1008&lt;&gt;"",Data!B790,"")</f>
        <v/>
      </c>
      <c r="C790" s="98" t="str">
        <f>IF(Data!$B790:C$1008&lt;&gt;"",Data!C790,"")</f>
        <v/>
      </c>
      <c r="D790" s="98" t="str">
        <f>IF(Data!$B790:D$1008&lt;&gt;"",Data!D790,"")</f>
        <v/>
      </c>
      <c r="E790" s="98" t="str">
        <f>IF(Data!$B790:E$1008&lt;&gt;"",Data!E790,"")</f>
        <v/>
      </c>
      <c r="F790" s="98" t="str">
        <f>IF(Data!$B790:F$1008&lt;&gt;"",Data!F790,"")</f>
        <v/>
      </c>
      <c r="G790" s="98" t="str">
        <f>IF(Data!$B790:G$1008&lt;&gt;"",Data!G790,"")</f>
        <v/>
      </c>
      <c r="H790" s="98" t="str">
        <f>IF(Data!$B790:H$1008&lt;&gt;"",Data!H790,"")</f>
        <v/>
      </c>
      <c r="I790" s="98" t="str">
        <f>IF(Data!$B790:I$1008&lt;&gt;"",Data!I790,"")</f>
        <v/>
      </c>
      <c r="J790" s="98" t="str">
        <f>IF(Data!$B790:J$1008&lt;&gt;"",Data!J790,"")</f>
        <v/>
      </c>
      <c r="K790" s="98" t="str">
        <f>IF(Data!$B790:K$1008&lt;&gt;"",Data!K790,"")</f>
        <v/>
      </c>
      <c r="L790" s="98" t="str">
        <f>IF(Data!$B790:L$1008&lt;&gt;"",Data!L790,"")</f>
        <v/>
      </c>
      <c r="M790" s="98" t="str">
        <f>IF(Data!$B790:M$1008&lt;&gt;"",Data!M790,"")</f>
        <v/>
      </c>
      <c r="N790" s="98" t="str">
        <f>IF(Data!$B790:N$1008&lt;&gt;"",Data!N790,"")</f>
        <v/>
      </c>
      <c r="O790" s="98" t="str">
        <f>IF(Data!$B790:O$1008&lt;&gt;"",Data!O790,"")</f>
        <v/>
      </c>
      <c r="P790" s="98" t="str">
        <f>IF(Data!$B790:P$1008&lt;&gt;"",Data!P790,"")</f>
        <v/>
      </c>
      <c r="Q790" s="98" t="str">
        <f>IF(Data!$B790:Q$1008&lt;&gt;"",Data!Q790,"")</f>
        <v/>
      </c>
      <c r="R790" s="98" t="str">
        <f>IF(Data!$B790:R$1008&lt;&gt;"",Data!R790,"")</f>
        <v/>
      </c>
      <c r="S790" s="98" t="str">
        <f>IF(Data!$B790:S$1008&lt;&gt;"",Data!S790,"")</f>
        <v/>
      </c>
      <c r="T790" s="98" t="str">
        <f>IF(Data!$B790:T$1008&lt;&gt;"",Data!T790,"")</f>
        <v/>
      </c>
      <c r="U790" s="98" t="str">
        <f>IF(Data!$B790:U$1008&lt;&gt;"",Data!U790,"")</f>
        <v/>
      </c>
      <c r="AC790" s="16" t="str">
        <f t="shared" si="275"/>
        <v/>
      </c>
      <c r="AH790" s="3" t="str">
        <f t="shared" si="276"/>
        <v/>
      </c>
      <c r="AL790" s="3" t="str">
        <f t="shared" si="277"/>
        <v/>
      </c>
      <c r="AP790" s="3" t="str">
        <f t="shared" si="278"/>
        <v/>
      </c>
      <c r="AT790" s="3" t="str">
        <f t="shared" si="279"/>
        <v/>
      </c>
      <c r="AX790" s="3" t="str">
        <f t="shared" si="280"/>
        <v/>
      </c>
      <c r="BB790" s="3" t="str">
        <f t="shared" si="281"/>
        <v/>
      </c>
      <c r="BF790" s="3" t="str">
        <f t="shared" si="284"/>
        <v/>
      </c>
      <c r="BJ790" s="3" t="str">
        <f t="shared" si="282"/>
        <v/>
      </c>
      <c r="BN790" s="3" t="str">
        <f t="shared" si="283"/>
        <v/>
      </c>
      <c r="BR790" s="3" t="str">
        <f t="shared" si="285"/>
        <v/>
      </c>
      <c r="BS790" s="17"/>
      <c r="BT790" s="17"/>
      <c r="BV790" s="3" t="str">
        <f t="shared" si="286"/>
        <v/>
      </c>
      <c r="BW790" s="17"/>
      <c r="BX790" s="17"/>
      <c r="BZ790" s="3" t="str">
        <f t="shared" si="287"/>
        <v/>
      </c>
      <c r="CA790" s="17"/>
      <c r="CB790" s="17"/>
      <c r="CD790" s="3" t="str">
        <f t="shared" si="288"/>
        <v/>
      </c>
      <c r="CE790" s="17"/>
      <c r="CF790" s="17"/>
      <c r="CH790" s="3" t="str">
        <f t="shared" si="289"/>
        <v/>
      </c>
      <c r="CI790" s="17"/>
      <c r="CJ790" s="17"/>
      <c r="CL790" s="3" t="str">
        <f t="shared" si="290"/>
        <v/>
      </c>
      <c r="CM790" s="17"/>
      <c r="CN790" s="17"/>
      <c r="CP790" s="3" t="str">
        <f t="shared" si="291"/>
        <v/>
      </c>
      <c r="CQ790" s="17"/>
      <c r="CR790" s="17"/>
      <c r="CT790" s="3" t="str">
        <f t="shared" si="292"/>
        <v/>
      </c>
      <c r="CU790" s="17"/>
      <c r="CV790" s="17"/>
      <c r="CX790" s="3" t="str">
        <f t="shared" si="293"/>
        <v/>
      </c>
      <c r="CY790" s="17"/>
      <c r="CZ790" s="17"/>
      <c r="DB790" s="3" t="str">
        <f t="shared" si="294"/>
        <v/>
      </c>
      <c r="DC790" s="17"/>
      <c r="DD790" s="17"/>
      <c r="DF790" s="3" t="str">
        <f t="shared" si="295"/>
        <v/>
      </c>
    </row>
    <row r="791" spans="1:110">
      <c r="A791" s="48">
        <v>785</v>
      </c>
      <c r="B791" s="98" t="str">
        <f>IF(Data!B791:$B$1008&lt;&gt;"",Data!B791,"")</f>
        <v/>
      </c>
      <c r="C791" s="98" t="str">
        <f>IF(Data!$B791:C$1008&lt;&gt;"",Data!C791,"")</f>
        <v/>
      </c>
      <c r="D791" s="98" t="str">
        <f>IF(Data!$B791:D$1008&lt;&gt;"",Data!D791,"")</f>
        <v/>
      </c>
      <c r="E791" s="98" t="str">
        <f>IF(Data!$B791:E$1008&lt;&gt;"",Data!E791,"")</f>
        <v/>
      </c>
      <c r="F791" s="98" t="str">
        <f>IF(Data!$B791:F$1008&lt;&gt;"",Data!F791,"")</f>
        <v/>
      </c>
      <c r="G791" s="98" t="str">
        <f>IF(Data!$B791:G$1008&lt;&gt;"",Data!G791,"")</f>
        <v/>
      </c>
      <c r="H791" s="98" t="str">
        <f>IF(Data!$B791:H$1008&lt;&gt;"",Data!H791,"")</f>
        <v/>
      </c>
      <c r="I791" s="98" t="str">
        <f>IF(Data!$B791:I$1008&lt;&gt;"",Data!I791,"")</f>
        <v/>
      </c>
      <c r="J791" s="98" t="str">
        <f>IF(Data!$B791:J$1008&lt;&gt;"",Data!J791,"")</f>
        <v/>
      </c>
      <c r="K791" s="98" t="str">
        <f>IF(Data!$B791:K$1008&lt;&gt;"",Data!K791,"")</f>
        <v/>
      </c>
      <c r="L791" s="98" t="str">
        <f>IF(Data!$B791:L$1008&lt;&gt;"",Data!L791,"")</f>
        <v/>
      </c>
      <c r="M791" s="98" t="str">
        <f>IF(Data!$B791:M$1008&lt;&gt;"",Data!M791,"")</f>
        <v/>
      </c>
      <c r="N791" s="98" t="str">
        <f>IF(Data!$B791:N$1008&lt;&gt;"",Data!N791,"")</f>
        <v/>
      </c>
      <c r="O791" s="98" t="str">
        <f>IF(Data!$B791:O$1008&lt;&gt;"",Data!O791,"")</f>
        <v/>
      </c>
      <c r="P791" s="98" t="str">
        <f>IF(Data!$B791:P$1008&lt;&gt;"",Data!P791,"")</f>
        <v/>
      </c>
      <c r="Q791" s="98" t="str">
        <f>IF(Data!$B791:Q$1008&lt;&gt;"",Data!Q791,"")</f>
        <v/>
      </c>
      <c r="R791" s="98" t="str">
        <f>IF(Data!$B791:R$1008&lt;&gt;"",Data!R791,"")</f>
        <v/>
      </c>
      <c r="S791" s="98" t="str">
        <f>IF(Data!$B791:S$1008&lt;&gt;"",Data!S791,"")</f>
        <v/>
      </c>
      <c r="T791" s="98" t="str">
        <f>IF(Data!$B791:T$1008&lt;&gt;"",Data!T791,"")</f>
        <v/>
      </c>
      <c r="U791" s="98" t="str">
        <f>IF(Data!$B791:U$1008&lt;&gt;"",Data!U791,"")</f>
        <v/>
      </c>
      <c r="AC791" s="16" t="str">
        <f t="shared" si="275"/>
        <v/>
      </c>
      <c r="AH791" s="3" t="str">
        <f t="shared" si="276"/>
        <v/>
      </c>
      <c r="AL791" s="3" t="str">
        <f t="shared" si="277"/>
        <v/>
      </c>
      <c r="AP791" s="3" t="str">
        <f t="shared" si="278"/>
        <v/>
      </c>
      <c r="AT791" s="3" t="str">
        <f t="shared" si="279"/>
        <v/>
      </c>
      <c r="AX791" s="3" t="str">
        <f t="shared" si="280"/>
        <v/>
      </c>
      <c r="BB791" s="3" t="str">
        <f t="shared" si="281"/>
        <v/>
      </c>
      <c r="BF791" s="3" t="str">
        <f t="shared" si="284"/>
        <v/>
      </c>
      <c r="BJ791" s="3" t="str">
        <f t="shared" si="282"/>
        <v/>
      </c>
      <c r="BN791" s="3" t="str">
        <f t="shared" si="283"/>
        <v/>
      </c>
      <c r="BR791" s="3" t="str">
        <f t="shared" si="285"/>
        <v/>
      </c>
      <c r="BS791" s="17"/>
      <c r="BT791" s="17"/>
      <c r="BV791" s="3" t="str">
        <f t="shared" si="286"/>
        <v/>
      </c>
      <c r="BW791" s="17"/>
      <c r="BX791" s="17"/>
      <c r="BZ791" s="3" t="str">
        <f t="shared" si="287"/>
        <v/>
      </c>
      <c r="CA791" s="17"/>
      <c r="CB791" s="17"/>
      <c r="CD791" s="3" t="str">
        <f t="shared" si="288"/>
        <v/>
      </c>
      <c r="CE791" s="17"/>
      <c r="CF791" s="17"/>
      <c r="CH791" s="3" t="str">
        <f t="shared" si="289"/>
        <v/>
      </c>
      <c r="CI791" s="17"/>
      <c r="CJ791" s="17"/>
      <c r="CL791" s="3" t="str">
        <f t="shared" si="290"/>
        <v/>
      </c>
      <c r="CM791" s="17"/>
      <c r="CN791" s="17"/>
      <c r="CP791" s="3" t="str">
        <f t="shared" si="291"/>
        <v/>
      </c>
      <c r="CQ791" s="17"/>
      <c r="CR791" s="17"/>
      <c r="CT791" s="3" t="str">
        <f t="shared" si="292"/>
        <v/>
      </c>
      <c r="CU791" s="17"/>
      <c r="CV791" s="17"/>
      <c r="CX791" s="3" t="str">
        <f t="shared" si="293"/>
        <v/>
      </c>
      <c r="CY791" s="17"/>
      <c r="CZ791" s="17"/>
      <c r="DB791" s="3" t="str">
        <f t="shared" si="294"/>
        <v/>
      </c>
      <c r="DC791" s="17"/>
      <c r="DD791" s="17"/>
      <c r="DF791" s="3" t="str">
        <f t="shared" si="295"/>
        <v/>
      </c>
    </row>
    <row r="792" spans="1:110">
      <c r="A792" s="48">
        <v>786</v>
      </c>
      <c r="B792" s="98" t="str">
        <f>IF(Data!B792:$B$1008&lt;&gt;"",Data!B792,"")</f>
        <v/>
      </c>
      <c r="C792" s="98" t="str">
        <f>IF(Data!$B792:C$1008&lt;&gt;"",Data!C792,"")</f>
        <v/>
      </c>
      <c r="D792" s="98" t="str">
        <f>IF(Data!$B792:D$1008&lt;&gt;"",Data!D792,"")</f>
        <v/>
      </c>
      <c r="E792" s="98" t="str">
        <f>IF(Data!$B792:E$1008&lt;&gt;"",Data!E792,"")</f>
        <v/>
      </c>
      <c r="F792" s="98" t="str">
        <f>IF(Data!$B792:F$1008&lt;&gt;"",Data!F792,"")</f>
        <v/>
      </c>
      <c r="G792" s="98" t="str">
        <f>IF(Data!$B792:G$1008&lt;&gt;"",Data!G792,"")</f>
        <v/>
      </c>
      <c r="H792" s="98" t="str">
        <f>IF(Data!$B792:H$1008&lt;&gt;"",Data!H792,"")</f>
        <v/>
      </c>
      <c r="I792" s="98" t="str">
        <f>IF(Data!$B792:I$1008&lt;&gt;"",Data!I792,"")</f>
        <v/>
      </c>
      <c r="J792" s="98" t="str">
        <f>IF(Data!$B792:J$1008&lt;&gt;"",Data!J792,"")</f>
        <v/>
      </c>
      <c r="K792" s="98" t="str">
        <f>IF(Data!$B792:K$1008&lt;&gt;"",Data!K792,"")</f>
        <v/>
      </c>
      <c r="L792" s="98" t="str">
        <f>IF(Data!$B792:L$1008&lt;&gt;"",Data!L792,"")</f>
        <v/>
      </c>
      <c r="M792" s="98" t="str">
        <f>IF(Data!$B792:M$1008&lt;&gt;"",Data!M792,"")</f>
        <v/>
      </c>
      <c r="N792" s="98" t="str">
        <f>IF(Data!$B792:N$1008&lt;&gt;"",Data!N792,"")</f>
        <v/>
      </c>
      <c r="O792" s="98" t="str">
        <f>IF(Data!$B792:O$1008&lt;&gt;"",Data!O792,"")</f>
        <v/>
      </c>
      <c r="P792" s="98" t="str">
        <f>IF(Data!$B792:P$1008&lt;&gt;"",Data!P792,"")</f>
        <v/>
      </c>
      <c r="Q792" s="98" t="str">
        <f>IF(Data!$B792:Q$1008&lt;&gt;"",Data!Q792,"")</f>
        <v/>
      </c>
      <c r="R792" s="98" t="str">
        <f>IF(Data!$B792:R$1008&lt;&gt;"",Data!R792,"")</f>
        <v/>
      </c>
      <c r="S792" s="98" t="str">
        <f>IF(Data!$B792:S$1008&lt;&gt;"",Data!S792,"")</f>
        <v/>
      </c>
      <c r="T792" s="98" t="str">
        <f>IF(Data!$B792:T$1008&lt;&gt;"",Data!T792,"")</f>
        <v/>
      </c>
      <c r="U792" s="98" t="str">
        <f>IF(Data!$B792:U$1008&lt;&gt;"",Data!U792,"")</f>
        <v/>
      </c>
      <c r="AC792" s="16" t="str">
        <f t="shared" si="275"/>
        <v/>
      </c>
      <c r="AH792" s="3" t="str">
        <f t="shared" si="276"/>
        <v/>
      </c>
      <c r="AL792" s="3" t="str">
        <f t="shared" si="277"/>
        <v/>
      </c>
      <c r="AP792" s="3" t="str">
        <f t="shared" si="278"/>
        <v/>
      </c>
      <c r="AT792" s="3" t="str">
        <f t="shared" si="279"/>
        <v/>
      </c>
      <c r="AX792" s="3" t="str">
        <f t="shared" si="280"/>
        <v/>
      </c>
      <c r="BB792" s="3" t="str">
        <f t="shared" si="281"/>
        <v/>
      </c>
      <c r="BF792" s="3" t="str">
        <f t="shared" si="284"/>
        <v/>
      </c>
      <c r="BJ792" s="3" t="str">
        <f t="shared" si="282"/>
        <v/>
      </c>
      <c r="BN792" s="3" t="str">
        <f t="shared" si="283"/>
        <v/>
      </c>
      <c r="BR792" s="3" t="str">
        <f t="shared" si="285"/>
        <v/>
      </c>
      <c r="BS792" s="17"/>
      <c r="BT792" s="17"/>
      <c r="BV792" s="3" t="str">
        <f t="shared" si="286"/>
        <v/>
      </c>
      <c r="BW792" s="17"/>
      <c r="BX792" s="17"/>
      <c r="BZ792" s="3" t="str">
        <f t="shared" si="287"/>
        <v/>
      </c>
      <c r="CA792" s="17"/>
      <c r="CB792" s="17"/>
      <c r="CD792" s="3" t="str">
        <f t="shared" si="288"/>
        <v/>
      </c>
      <c r="CE792" s="17"/>
      <c r="CF792" s="17"/>
      <c r="CH792" s="3" t="str">
        <f t="shared" si="289"/>
        <v/>
      </c>
      <c r="CI792" s="17"/>
      <c r="CJ792" s="17"/>
      <c r="CL792" s="3" t="str">
        <f t="shared" si="290"/>
        <v/>
      </c>
      <c r="CM792" s="17"/>
      <c r="CN792" s="17"/>
      <c r="CP792" s="3" t="str">
        <f t="shared" si="291"/>
        <v/>
      </c>
      <c r="CQ792" s="17"/>
      <c r="CR792" s="17"/>
      <c r="CT792" s="3" t="str">
        <f t="shared" si="292"/>
        <v/>
      </c>
      <c r="CU792" s="17"/>
      <c r="CV792" s="17"/>
      <c r="CX792" s="3" t="str">
        <f t="shared" si="293"/>
        <v/>
      </c>
      <c r="CY792" s="17"/>
      <c r="CZ792" s="17"/>
      <c r="DB792" s="3" t="str">
        <f t="shared" si="294"/>
        <v/>
      </c>
      <c r="DC792" s="17"/>
      <c r="DD792" s="17"/>
      <c r="DF792" s="3" t="str">
        <f t="shared" si="295"/>
        <v/>
      </c>
    </row>
    <row r="793" spans="1:110">
      <c r="A793" s="48">
        <v>787</v>
      </c>
      <c r="B793" s="98" t="str">
        <f>IF(Data!B793:$B$1008&lt;&gt;"",Data!B793,"")</f>
        <v/>
      </c>
      <c r="C793" s="98" t="str">
        <f>IF(Data!$B793:C$1008&lt;&gt;"",Data!C793,"")</f>
        <v/>
      </c>
      <c r="D793" s="98" t="str">
        <f>IF(Data!$B793:D$1008&lt;&gt;"",Data!D793,"")</f>
        <v/>
      </c>
      <c r="E793" s="98" t="str">
        <f>IF(Data!$B793:E$1008&lt;&gt;"",Data!E793,"")</f>
        <v/>
      </c>
      <c r="F793" s="98" t="str">
        <f>IF(Data!$B793:F$1008&lt;&gt;"",Data!F793,"")</f>
        <v/>
      </c>
      <c r="G793" s="98" t="str">
        <f>IF(Data!$B793:G$1008&lt;&gt;"",Data!G793,"")</f>
        <v/>
      </c>
      <c r="H793" s="98" t="str">
        <f>IF(Data!$B793:H$1008&lt;&gt;"",Data!H793,"")</f>
        <v/>
      </c>
      <c r="I793" s="98" t="str">
        <f>IF(Data!$B793:I$1008&lt;&gt;"",Data!I793,"")</f>
        <v/>
      </c>
      <c r="J793" s="98" t="str">
        <f>IF(Data!$B793:J$1008&lt;&gt;"",Data!J793,"")</f>
        <v/>
      </c>
      <c r="K793" s="98" t="str">
        <f>IF(Data!$B793:K$1008&lt;&gt;"",Data!K793,"")</f>
        <v/>
      </c>
      <c r="L793" s="98" t="str">
        <f>IF(Data!$B793:L$1008&lt;&gt;"",Data!L793,"")</f>
        <v/>
      </c>
      <c r="M793" s="98" t="str">
        <f>IF(Data!$B793:M$1008&lt;&gt;"",Data!M793,"")</f>
        <v/>
      </c>
      <c r="N793" s="98" t="str">
        <f>IF(Data!$B793:N$1008&lt;&gt;"",Data!N793,"")</f>
        <v/>
      </c>
      <c r="O793" s="98" t="str">
        <f>IF(Data!$B793:O$1008&lt;&gt;"",Data!O793,"")</f>
        <v/>
      </c>
      <c r="P793" s="98" t="str">
        <f>IF(Data!$B793:P$1008&lt;&gt;"",Data!P793,"")</f>
        <v/>
      </c>
      <c r="Q793" s="98" t="str">
        <f>IF(Data!$B793:Q$1008&lt;&gt;"",Data!Q793,"")</f>
        <v/>
      </c>
      <c r="R793" s="98" t="str">
        <f>IF(Data!$B793:R$1008&lt;&gt;"",Data!R793,"")</f>
        <v/>
      </c>
      <c r="S793" s="98" t="str">
        <f>IF(Data!$B793:S$1008&lt;&gt;"",Data!S793,"")</f>
        <v/>
      </c>
      <c r="T793" s="98" t="str">
        <f>IF(Data!$B793:T$1008&lt;&gt;"",Data!T793,"")</f>
        <v/>
      </c>
      <c r="U793" s="98" t="str">
        <f>IF(Data!$B793:U$1008&lt;&gt;"",Data!U793,"")</f>
        <v/>
      </c>
      <c r="AC793" s="16" t="str">
        <f t="shared" si="275"/>
        <v/>
      </c>
      <c r="AH793" s="3" t="str">
        <f t="shared" si="276"/>
        <v/>
      </c>
      <c r="AL793" s="3" t="str">
        <f t="shared" si="277"/>
        <v/>
      </c>
      <c r="AP793" s="3" t="str">
        <f t="shared" si="278"/>
        <v/>
      </c>
      <c r="AT793" s="3" t="str">
        <f t="shared" si="279"/>
        <v/>
      </c>
      <c r="AX793" s="3" t="str">
        <f t="shared" si="280"/>
        <v/>
      </c>
      <c r="BB793" s="3" t="str">
        <f t="shared" si="281"/>
        <v/>
      </c>
      <c r="BF793" s="3" t="str">
        <f t="shared" si="284"/>
        <v/>
      </c>
      <c r="BJ793" s="3" t="str">
        <f t="shared" si="282"/>
        <v/>
      </c>
      <c r="BN793" s="3" t="str">
        <f t="shared" si="283"/>
        <v/>
      </c>
      <c r="BR793" s="3" t="str">
        <f t="shared" si="285"/>
        <v/>
      </c>
      <c r="BS793" s="17"/>
      <c r="BT793" s="17"/>
      <c r="BV793" s="3" t="str">
        <f t="shared" si="286"/>
        <v/>
      </c>
      <c r="BW793" s="17"/>
      <c r="BX793" s="17"/>
      <c r="BZ793" s="3" t="str">
        <f t="shared" si="287"/>
        <v/>
      </c>
      <c r="CA793" s="17"/>
      <c r="CB793" s="17"/>
      <c r="CD793" s="3" t="str">
        <f t="shared" si="288"/>
        <v/>
      </c>
      <c r="CE793" s="17"/>
      <c r="CF793" s="17"/>
      <c r="CH793" s="3" t="str">
        <f t="shared" si="289"/>
        <v/>
      </c>
      <c r="CI793" s="17"/>
      <c r="CJ793" s="17"/>
      <c r="CL793" s="3" t="str">
        <f t="shared" si="290"/>
        <v/>
      </c>
      <c r="CM793" s="17"/>
      <c r="CN793" s="17"/>
      <c r="CP793" s="3" t="str">
        <f t="shared" si="291"/>
        <v/>
      </c>
      <c r="CQ793" s="17"/>
      <c r="CR793" s="17"/>
      <c r="CT793" s="3" t="str">
        <f t="shared" si="292"/>
        <v/>
      </c>
      <c r="CU793" s="17"/>
      <c r="CV793" s="17"/>
      <c r="CX793" s="3" t="str">
        <f t="shared" si="293"/>
        <v/>
      </c>
      <c r="CY793" s="17"/>
      <c r="CZ793" s="17"/>
      <c r="DB793" s="3" t="str">
        <f t="shared" si="294"/>
        <v/>
      </c>
      <c r="DC793" s="17"/>
      <c r="DD793" s="17"/>
      <c r="DF793" s="3" t="str">
        <f t="shared" si="295"/>
        <v/>
      </c>
    </row>
    <row r="794" spans="1:110">
      <c r="A794" s="48">
        <v>788</v>
      </c>
      <c r="B794" s="98" t="str">
        <f>IF(Data!B794:$B$1008&lt;&gt;"",Data!B794,"")</f>
        <v/>
      </c>
      <c r="C794" s="98" t="str">
        <f>IF(Data!$B794:C$1008&lt;&gt;"",Data!C794,"")</f>
        <v/>
      </c>
      <c r="D794" s="98" t="str">
        <f>IF(Data!$B794:D$1008&lt;&gt;"",Data!D794,"")</f>
        <v/>
      </c>
      <c r="E794" s="98" t="str">
        <f>IF(Data!$B794:E$1008&lt;&gt;"",Data!E794,"")</f>
        <v/>
      </c>
      <c r="F794" s="98" t="str">
        <f>IF(Data!$B794:F$1008&lt;&gt;"",Data!F794,"")</f>
        <v/>
      </c>
      <c r="G794" s="98" t="str">
        <f>IF(Data!$B794:G$1008&lt;&gt;"",Data!G794,"")</f>
        <v/>
      </c>
      <c r="H794" s="98" t="str">
        <f>IF(Data!$B794:H$1008&lt;&gt;"",Data!H794,"")</f>
        <v/>
      </c>
      <c r="I794" s="98" t="str">
        <f>IF(Data!$B794:I$1008&lt;&gt;"",Data!I794,"")</f>
        <v/>
      </c>
      <c r="J794" s="98" t="str">
        <f>IF(Data!$B794:J$1008&lt;&gt;"",Data!J794,"")</f>
        <v/>
      </c>
      <c r="K794" s="98" t="str">
        <f>IF(Data!$B794:K$1008&lt;&gt;"",Data!K794,"")</f>
        <v/>
      </c>
      <c r="L794" s="98" t="str">
        <f>IF(Data!$B794:L$1008&lt;&gt;"",Data!L794,"")</f>
        <v/>
      </c>
      <c r="M794" s="98" t="str">
        <f>IF(Data!$B794:M$1008&lt;&gt;"",Data!M794,"")</f>
        <v/>
      </c>
      <c r="N794" s="98" t="str">
        <f>IF(Data!$B794:N$1008&lt;&gt;"",Data!N794,"")</f>
        <v/>
      </c>
      <c r="O794" s="98" t="str">
        <f>IF(Data!$B794:O$1008&lt;&gt;"",Data!O794,"")</f>
        <v/>
      </c>
      <c r="P794" s="98" t="str">
        <f>IF(Data!$B794:P$1008&lt;&gt;"",Data!P794,"")</f>
        <v/>
      </c>
      <c r="Q794" s="98" t="str">
        <f>IF(Data!$B794:Q$1008&lt;&gt;"",Data!Q794,"")</f>
        <v/>
      </c>
      <c r="R794" s="98" t="str">
        <f>IF(Data!$B794:R$1008&lt;&gt;"",Data!R794,"")</f>
        <v/>
      </c>
      <c r="S794" s="98" t="str">
        <f>IF(Data!$B794:S$1008&lt;&gt;"",Data!S794,"")</f>
        <v/>
      </c>
      <c r="T794" s="98" t="str">
        <f>IF(Data!$B794:T$1008&lt;&gt;"",Data!T794,"")</f>
        <v/>
      </c>
      <c r="U794" s="98" t="str">
        <f>IF(Data!$B794:U$1008&lt;&gt;"",Data!U794,"")</f>
        <v/>
      </c>
      <c r="AC794" s="16" t="str">
        <f t="shared" si="275"/>
        <v/>
      </c>
      <c r="AH794" s="3" t="str">
        <f t="shared" si="276"/>
        <v/>
      </c>
      <c r="AL794" s="3" t="str">
        <f t="shared" si="277"/>
        <v/>
      </c>
      <c r="AP794" s="3" t="str">
        <f t="shared" si="278"/>
        <v/>
      </c>
      <c r="AT794" s="3" t="str">
        <f t="shared" si="279"/>
        <v/>
      </c>
      <c r="AX794" s="3" t="str">
        <f t="shared" si="280"/>
        <v/>
      </c>
      <c r="BB794" s="3" t="str">
        <f t="shared" si="281"/>
        <v/>
      </c>
      <c r="BF794" s="3" t="str">
        <f t="shared" si="284"/>
        <v/>
      </c>
      <c r="BJ794" s="3" t="str">
        <f t="shared" si="282"/>
        <v/>
      </c>
      <c r="BN794" s="3" t="str">
        <f t="shared" si="283"/>
        <v/>
      </c>
      <c r="BR794" s="3" t="str">
        <f t="shared" si="285"/>
        <v/>
      </c>
      <c r="BS794" s="17"/>
      <c r="BT794" s="17"/>
      <c r="BV794" s="3" t="str">
        <f t="shared" si="286"/>
        <v/>
      </c>
      <c r="BW794" s="17"/>
      <c r="BX794" s="17"/>
      <c r="BZ794" s="3" t="str">
        <f t="shared" si="287"/>
        <v/>
      </c>
      <c r="CA794" s="17"/>
      <c r="CB794" s="17"/>
      <c r="CD794" s="3" t="str">
        <f t="shared" si="288"/>
        <v/>
      </c>
      <c r="CE794" s="17"/>
      <c r="CF794" s="17"/>
      <c r="CH794" s="3" t="str">
        <f t="shared" si="289"/>
        <v/>
      </c>
      <c r="CI794" s="17"/>
      <c r="CJ794" s="17"/>
      <c r="CL794" s="3" t="str">
        <f t="shared" si="290"/>
        <v/>
      </c>
      <c r="CM794" s="17"/>
      <c r="CN794" s="17"/>
      <c r="CP794" s="3" t="str">
        <f t="shared" si="291"/>
        <v/>
      </c>
      <c r="CQ794" s="17"/>
      <c r="CR794" s="17"/>
      <c r="CT794" s="3" t="str">
        <f t="shared" si="292"/>
        <v/>
      </c>
      <c r="CU794" s="17"/>
      <c r="CV794" s="17"/>
      <c r="CX794" s="3" t="str">
        <f t="shared" si="293"/>
        <v/>
      </c>
      <c r="CY794" s="17"/>
      <c r="CZ794" s="17"/>
      <c r="DB794" s="3" t="str">
        <f t="shared" si="294"/>
        <v/>
      </c>
      <c r="DC794" s="17"/>
      <c r="DD794" s="17"/>
      <c r="DF794" s="3" t="str">
        <f t="shared" si="295"/>
        <v/>
      </c>
    </row>
    <row r="795" spans="1:110">
      <c r="A795" s="48">
        <v>789</v>
      </c>
      <c r="B795" s="98" t="str">
        <f>IF(Data!B795:$B$1008&lt;&gt;"",Data!B795,"")</f>
        <v/>
      </c>
      <c r="C795" s="98" t="str">
        <f>IF(Data!$B795:C$1008&lt;&gt;"",Data!C795,"")</f>
        <v/>
      </c>
      <c r="D795" s="98" t="str">
        <f>IF(Data!$B795:D$1008&lt;&gt;"",Data!D795,"")</f>
        <v/>
      </c>
      <c r="E795" s="98" t="str">
        <f>IF(Data!$B795:E$1008&lt;&gt;"",Data!E795,"")</f>
        <v/>
      </c>
      <c r="F795" s="98" t="str">
        <f>IF(Data!$B795:F$1008&lt;&gt;"",Data!F795,"")</f>
        <v/>
      </c>
      <c r="G795" s="98" t="str">
        <f>IF(Data!$B795:G$1008&lt;&gt;"",Data!G795,"")</f>
        <v/>
      </c>
      <c r="H795" s="98" t="str">
        <f>IF(Data!$B795:H$1008&lt;&gt;"",Data!H795,"")</f>
        <v/>
      </c>
      <c r="I795" s="98" t="str">
        <f>IF(Data!$B795:I$1008&lt;&gt;"",Data!I795,"")</f>
        <v/>
      </c>
      <c r="J795" s="98" t="str">
        <f>IF(Data!$B795:J$1008&lt;&gt;"",Data!J795,"")</f>
        <v/>
      </c>
      <c r="K795" s="98" t="str">
        <f>IF(Data!$B795:K$1008&lt;&gt;"",Data!K795,"")</f>
        <v/>
      </c>
      <c r="L795" s="98" t="str">
        <f>IF(Data!$B795:L$1008&lt;&gt;"",Data!L795,"")</f>
        <v/>
      </c>
      <c r="M795" s="98" t="str">
        <f>IF(Data!$B795:M$1008&lt;&gt;"",Data!M795,"")</f>
        <v/>
      </c>
      <c r="N795" s="98" t="str">
        <f>IF(Data!$B795:N$1008&lt;&gt;"",Data!N795,"")</f>
        <v/>
      </c>
      <c r="O795" s="98" t="str">
        <f>IF(Data!$B795:O$1008&lt;&gt;"",Data!O795,"")</f>
        <v/>
      </c>
      <c r="P795" s="98" t="str">
        <f>IF(Data!$B795:P$1008&lt;&gt;"",Data!P795,"")</f>
        <v/>
      </c>
      <c r="Q795" s="98" t="str">
        <f>IF(Data!$B795:Q$1008&lt;&gt;"",Data!Q795,"")</f>
        <v/>
      </c>
      <c r="R795" s="98" t="str">
        <f>IF(Data!$B795:R$1008&lt;&gt;"",Data!R795,"")</f>
        <v/>
      </c>
      <c r="S795" s="98" t="str">
        <f>IF(Data!$B795:S$1008&lt;&gt;"",Data!S795,"")</f>
        <v/>
      </c>
      <c r="T795" s="98" t="str">
        <f>IF(Data!$B795:T$1008&lt;&gt;"",Data!T795,"")</f>
        <v/>
      </c>
      <c r="U795" s="98" t="str">
        <f>IF(Data!$B795:U$1008&lt;&gt;"",Data!U795,"")</f>
        <v/>
      </c>
      <c r="AC795" s="16" t="str">
        <f t="shared" si="275"/>
        <v/>
      </c>
      <c r="AH795" s="3" t="str">
        <f t="shared" si="276"/>
        <v/>
      </c>
      <c r="AL795" s="3" t="str">
        <f t="shared" si="277"/>
        <v/>
      </c>
      <c r="AP795" s="3" t="str">
        <f t="shared" si="278"/>
        <v/>
      </c>
      <c r="AT795" s="3" t="str">
        <f t="shared" si="279"/>
        <v/>
      </c>
      <c r="AX795" s="3" t="str">
        <f t="shared" si="280"/>
        <v/>
      </c>
      <c r="BB795" s="3" t="str">
        <f t="shared" si="281"/>
        <v/>
      </c>
      <c r="BF795" s="3" t="str">
        <f t="shared" si="284"/>
        <v/>
      </c>
      <c r="BJ795" s="3" t="str">
        <f t="shared" si="282"/>
        <v/>
      </c>
      <c r="BN795" s="3" t="str">
        <f t="shared" si="283"/>
        <v/>
      </c>
      <c r="BR795" s="3" t="str">
        <f t="shared" si="285"/>
        <v/>
      </c>
      <c r="BS795" s="17"/>
      <c r="BT795" s="17"/>
      <c r="BV795" s="3" t="str">
        <f t="shared" si="286"/>
        <v/>
      </c>
      <c r="BW795" s="17"/>
      <c r="BX795" s="17"/>
      <c r="BZ795" s="3" t="str">
        <f t="shared" si="287"/>
        <v/>
      </c>
      <c r="CA795" s="17"/>
      <c r="CB795" s="17"/>
      <c r="CD795" s="3" t="str">
        <f t="shared" si="288"/>
        <v/>
      </c>
      <c r="CE795" s="17"/>
      <c r="CF795" s="17"/>
      <c r="CH795" s="3" t="str">
        <f t="shared" si="289"/>
        <v/>
      </c>
      <c r="CI795" s="17"/>
      <c r="CJ795" s="17"/>
      <c r="CL795" s="3" t="str">
        <f t="shared" si="290"/>
        <v/>
      </c>
      <c r="CM795" s="17"/>
      <c r="CN795" s="17"/>
      <c r="CP795" s="3" t="str">
        <f t="shared" si="291"/>
        <v/>
      </c>
      <c r="CQ795" s="17"/>
      <c r="CR795" s="17"/>
      <c r="CT795" s="3" t="str">
        <f t="shared" si="292"/>
        <v/>
      </c>
      <c r="CU795" s="17"/>
      <c r="CV795" s="17"/>
      <c r="CX795" s="3" t="str">
        <f t="shared" si="293"/>
        <v/>
      </c>
      <c r="CY795" s="17"/>
      <c r="CZ795" s="17"/>
      <c r="DB795" s="3" t="str">
        <f t="shared" si="294"/>
        <v/>
      </c>
      <c r="DC795" s="17"/>
      <c r="DD795" s="17"/>
      <c r="DF795" s="3" t="str">
        <f t="shared" si="295"/>
        <v/>
      </c>
    </row>
    <row r="796" spans="1:110">
      <c r="A796" s="48">
        <v>790</v>
      </c>
      <c r="B796" s="98" t="str">
        <f>IF(Data!B796:$B$1008&lt;&gt;"",Data!B796,"")</f>
        <v/>
      </c>
      <c r="C796" s="98" t="str">
        <f>IF(Data!$B796:C$1008&lt;&gt;"",Data!C796,"")</f>
        <v/>
      </c>
      <c r="D796" s="98" t="str">
        <f>IF(Data!$B796:D$1008&lt;&gt;"",Data!D796,"")</f>
        <v/>
      </c>
      <c r="E796" s="98" t="str">
        <f>IF(Data!$B796:E$1008&lt;&gt;"",Data!E796,"")</f>
        <v/>
      </c>
      <c r="F796" s="98" t="str">
        <f>IF(Data!$B796:F$1008&lt;&gt;"",Data!F796,"")</f>
        <v/>
      </c>
      <c r="G796" s="98" t="str">
        <f>IF(Data!$B796:G$1008&lt;&gt;"",Data!G796,"")</f>
        <v/>
      </c>
      <c r="H796" s="98" t="str">
        <f>IF(Data!$B796:H$1008&lt;&gt;"",Data!H796,"")</f>
        <v/>
      </c>
      <c r="I796" s="98" t="str">
        <f>IF(Data!$B796:I$1008&lt;&gt;"",Data!I796,"")</f>
        <v/>
      </c>
      <c r="J796" s="98" t="str">
        <f>IF(Data!$B796:J$1008&lt;&gt;"",Data!J796,"")</f>
        <v/>
      </c>
      <c r="K796" s="98" t="str">
        <f>IF(Data!$B796:K$1008&lt;&gt;"",Data!K796,"")</f>
        <v/>
      </c>
      <c r="L796" s="98" t="str">
        <f>IF(Data!$B796:L$1008&lt;&gt;"",Data!L796,"")</f>
        <v/>
      </c>
      <c r="M796" s="98" t="str">
        <f>IF(Data!$B796:M$1008&lt;&gt;"",Data!M796,"")</f>
        <v/>
      </c>
      <c r="N796" s="98" t="str">
        <f>IF(Data!$B796:N$1008&lt;&gt;"",Data!N796,"")</f>
        <v/>
      </c>
      <c r="O796" s="98" t="str">
        <f>IF(Data!$B796:O$1008&lt;&gt;"",Data!O796,"")</f>
        <v/>
      </c>
      <c r="P796" s="98" t="str">
        <f>IF(Data!$B796:P$1008&lt;&gt;"",Data!P796,"")</f>
        <v/>
      </c>
      <c r="Q796" s="98" t="str">
        <f>IF(Data!$B796:Q$1008&lt;&gt;"",Data!Q796,"")</f>
        <v/>
      </c>
      <c r="R796" s="98" t="str">
        <f>IF(Data!$B796:R$1008&lt;&gt;"",Data!R796,"")</f>
        <v/>
      </c>
      <c r="S796" s="98" t="str">
        <f>IF(Data!$B796:S$1008&lt;&gt;"",Data!S796,"")</f>
        <v/>
      </c>
      <c r="T796" s="98" t="str">
        <f>IF(Data!$B796:T$1008&lt;&gt;"",Data!T796,"")</f>
        <v/>
      </c>
      <c r="U796" s="98" t="str">
        <f>IF(Data!$B796:U$1008&lt;&gt;"",Data!U796,"")</f>
        <v/>
      </c>
      <c r="AC796" s="16" t="str">
        <f t="shared" si="275"/>
        <v/>
      </c>
      <c r="AH796" s="3" t="str">
        <f t="shared" si="276"/>
        <v/>
      </c>
      <c r="AL796" s="3" t="str">
        <f t="shared" si="277"/>
        <v/>
      </c>
      <c r="AP796" s="3" t="str">
        <f t="shared" si="278"/>
        <v/>
      </c>
      <c r="AT796" s="3" t="str">
        <f t="shared" si="279"/>
        <v/>
      </c>
      <c r="AX796" s="3" t="str">
        <f t="shared" si="280"/>
        <v/>
      </c>
      <c r="BB796" s="3" t="str">
        <f t="shared" si="281"/>
        <v/>
      </c>
      <c r="BF796" s="3" t="str">
        <f t="shared" si="284"/>
        <v/>
      </c>
      <c r="BJ796" s="3" t="str">
        <f t="shared" si="282"/>
        <v/>
      </c>
      <c r="BN796" s="3" t="str">
        <f t="shared" si="283"/>
        <v/>
      </c>
      <c r="BR796" s="3" t="str">
        <f t="shared" si="285"/>
        <v/>
      </c>
      <c r="BS796" s="17"/>
      <c r="BT796" s="17"/>
      <c r="BV796" s="3" t="str">
        <f t="shared" si="286"/>
        <v/>
      </c>
      <c r="BW796" s="17"/>
      <c r="BX796" s="17"/>
      <c r="BZ796" s="3" t="str">
        <f t="shared" si="287"/>
        <v/>
      </c>
      <c r="CA796" s="17"/>
      <c r="CB796" s="17"/>
      <c r="CD796" s="3" t="str">
        <f t="shared" si="288"/>
        <v/>
      </c>
      <c r="CE796" s="17"/>
      <c r="CF796" s="17"/>
      <c r="CH796" s="3" t="str">
        <f t="shared" si="289"/>
        <v/>
      </c>
      <c r="CI796" s="17"/>
      <c r="CJ796" s="17"/>
      <c r="CL796" s="3" t="str">
        <f t="shared" si="290"/>
        <v/>
      </c>
      <c r="CM796" s="17"/>
      <c r="CN796" s="17"/>
      <c r="CP796" s="3" t="str">
        <f t="shared" si="291"/>
        <v/>
      </c>
      <c r="CQ796" s="17"/>
      <c r="CR796" s="17"/>
      <c r="CT796" s="3" t="str">
        <f t="shared" si="292"/>
        <v/>
      </c>
      <c r="CU796" s="17"/>
      <c r="CV796" s="17"/>
      <c r="CX796" s="3" t="str">
        <f t="shared" si="293"/>
        <v/>
      </c>
      <c r="CY796" s="17"/>
      <c r="CZ796" s="17"/>
      <c r="DB796" s="3" t="str">
        <f t="shared" si="294"/>
        <v/>
      </c>
      <c r="DC796" s="17"/>
      <c r="DD796" s="17"/>
      <c r="DF796" s="3" t="str">
        <f t="shared" si="295"/>
        <v/>
      </c>
    </row>
    <row r="797" spans="1:110">
      <c r="A797" s="48">
        <v>791</v>
      </c>
      <c r="B797" s="98" t="str">
        <f>IF(Data!B797:$B$1008&lt;&gt;"",Data!B797,"")</f>
        <v/>
      </c>
      <c r="C797" s="98" t="str">
        <f>IF(Data!$B797:C$1008&lt;&gt;"",Data!C797,"")</f>
        <v/>
      </c>
      <c r="D797" s="98" t="str">
        <f>IF(Data!$B797:D$1008&lt;&gt;"",Data!D797,"")</f>
        <v/>
      </c>
      <c r="E797" s="98" t="str">
        <f>IF(Data!$B797:E$1008&lt;&gt;"",Data!E797,"")</f>
        <v/>
      </c>
      <c r="F797" s="98" t="str">
        <f>IF(Data!$B797:F$1008&lt;&gt;"",Data!F797,"")</f>
        <v/>
      </c>
      <c r="G797" s="98" t="str">
        <f>IF(Data!$B797:G$1008&lt;&gt;"",Data!G797,"")</f>
        <v/>
      </c>
      <c r="H797" s="98" t="str">
        <f>IF(Data!$B797:H$1008&lt;&gt;"",Data!H797,"")</f>
        <v/>
      </c>
      <c r="I797" s="98" t="str">
        <f>IF(Data!$B797:I$1008&lt;&gt;"",Data!I797,"")</f>
        <v/>
      </c>
      <c r="J797" s="98" t="str">
        <f>IF(Data!$B797:J$1008&lt;&gt;"",Data!J797,"")</f>
        <v/>
      </c>
      <c r="K797" s="98" t="str">
        <f>IF(Data!$B797:K$1008&lt;&gt;"",Data!K797,"")</f>
        <v/>
      </c>
      <c r="L797" s="98" t="str">
        <f>IF(Data!$B797:L$1008&lt;&gt;"",Data!L797,"")</f>
        <v/>
      </c>
      <c r="M797" s="98" t="str">
        <f>IF(Data!$B797:M$1008&lt;&gt;"",Data!M797,"")</f>
        <v/>
      </c>
      <c r="N797" s="98" t="str">
        <f>IF(Data!$B797:N$1008&lt;&gt;"",Data!N797,"")</f>
        <v/>
      </c>
      <c r="O797" s="98" t="str">
        <f>IF(Data!$B797:O$1008&lt;&gt;"",Data!O797,"")</f>
        <v/>
      </c>
      <c r="P797" s="98" t="str">
        <f>IF(Data!$B797:P$1008&lt;&gt;"",Data!P797,"")</f>
        <v/>
      </c>
      <c r="Q797" s="98" t="str">
        <f>IF(Data!$B797:Q$1008&lt;&gt;"",Data!Q797,"")</f>
        <v/>
      </c>
      <c r="R797" s="98" t="str">
        <f>IF(Data!$B797:R$1008&lt;&gt;"",Data!R797,"")</f>
        <v/>
      </c>
      <c r="S797" s="98" t="str">
        <f>IF(Data!$B797:S$1008&lt;&gt;"",Data!S797,"")</f>
        <v/>
      </c>
      <c r="T797" s="98" t="str">
        <f>IF(Data!$B797:T$1008&lt;&gt;"",Data!T797,"")</f>
        <v/>
      </c>
      <c r="U797" s="98" t="str">
        <f>IF(Data!$B797:U$1008&lt;&gt;"",Data!U797,"")</f>
        <v/>
      </c>
      <c r="AC797" s="16" t="str">
        <f t="shared" si="275"/>
        <v/>
      </c>
      <c r="AH797" s="3" t="str">
        <f t="shared" si="276"/>
        <v/>
      </c>
      <c r="AL797" s="3" t="str">
        <f t="shared" si="277"/>
        <v/>
      </c>
      <c r="AP797" s="3" t="str">
        <f t="shared" si="278"/>
        <v/>
      </c>
      <c r="AT797" s="3" t="str">
        <f t="shared" si="279"/>
        <v/>
      </c>
      <c r="AX797" s="3" t="str">
        <f t="shared" si="280"/>
        <v/>
      </c>
      <c r="BB797" s="3" t="str">
        <f t="shared" si="281"/>
        <v/>
      </c>
      <c r="BF797" s="3" t="str">
        <f t="shared" si="284"/>
        <v/>
      </c>
      <c r="BJ797" s="3" t="str">
        <f t="shared" si="282"/>
        <v/>
      </c>
      <c r="BN797" s="3" t="str">
        <f t="shared" si="283"/>
        <v/>
      </c>
      <c r="BR797" s="3" t="str">
        <f t="shared" si="285"/>
        <v/>
      </c>
      <c r="BS797" s="17"/>
      <c r="BT797" s="17"/>
      <c r="BV797" s="3" t="str">
        <f t="shared" si="286"/>
        <v/>
      </c>
      <c r="BW797" s="17"/>
      <c r="BX797" s="17"/>
      <c r="BZ797" s="3" t="str">
        <f t="shared" si="287"/>
        <v/>
      </c>
      <c r="CA797" s="17"/>
      <c r="CB797" s="17"/>
      <c r="CD797" s="3" t="str">
        <f t="shared" si="288"/>
        <v/>
      </c>
      <c r="CE797" s="17"/>
      <c r="CF797" s="17"/>
      <c r="CH797" s="3" t="str">
        <f t="shared" si="289"/>
        <v/>
      </c>
      <c r="CI797" s="17"/>
      <c r="CJ797" s="17"/>
      <c r="CL797" s="3" t="str">
        <f t="shared" si="290"/>
        <v/>
      </c>
      <c r="CM797" s="17"/>
      <c r="CN797" s="17"/>
      <c r="CP797" s="3" t="str">
        <f t="shared" si="291"/>
        <v/>
      </c>
      <c r="CQ797" s="17"/>
      <c r="CR797" s="17"/>
      <c r="CT797" s="3" t="str">
        <f t="shared" si="292"/>
        <v/>
      </c>
      <c r="CU797" s="17"/>
      <c r="CV797" s="17"/>
      <c r="CX797" s="3" t="str">
        <f t="shared" si="293"/>
        <v/>
      </c>
      <c r="CY797" s="17"/>
      <c r="CZ797" s="17"/>
      <c r="DB797" s="3" t="str">
        <f t="shared" si="294"/>
        <v/>
      </c>
      <c r="DC797" s="17"/>
      <c r="DD797" s="17"/>
      <c r="DF797" s="3" t="str">
        <f t="shared" si="295"/>
        <v/>
      </c>
    </row>
    <row r="798" spans="1:110">
      <c r="A798" s="48">
        <v>792</v>
      </c>
      <c r="B798" s="98" t="str">
        <f>IF(Data!B798:$B$1008&lt;&gt;"",Data!B798,"")</f>
        <v/>
      </c>
      <c r="C798" s="98" t="str">
        <f>IF(Data!$B798:C$1008&lt;&gt;"",Data!C798,"")</f>
        <v/>
      </c>
      <c r="D798" s="98" t="str">
        <f>IF(Data!$B798:D$1008&lt;&gt;"",Data!D798,"")</f>
        <v/>
      </c>
      <c r="E798" s="98" t="str">
        <f>IF(Data!$B798:E$1008&lt;&gt;"",Data!E798,"")</f>
        <v/>
      </c>
      <c r="F798" s="98" t="str">
        <f>IF(Data!$B798:F$1008&lt;&gt;"",Data!F798,"")</f>
        <v/>
      </c>
      <c r="G798" s="98" t="str">
        <f>IF(Data!$B798:G$1008&lt;&gt;"",Data!G798,"")</f>
        <v/>
      </c>
      <c r="H798" s="98" t="str">
        <f>IF(Data!$B798:H$1008&lt;&gt;"",Data!H798,"")</f>
        <v/>
      </c>
      <c r="I798" s="98" t="str">
        <f>IF(Data!$B798:I$1008&lt;&gt;"",Data!I798,"")</f>
        <v/>
      </c>
      <c r="J798" s="98" t="str">
        <f>IF(Data!$B798:J$1008&lt;&gt;"",Data!J798,"")</f>
        <v/>
      </c>
      <c r="K798" s="98" t="str">
        <f>IF(Data!$B798:K$1008&lt;&gt;"",Data!K798,"")</f>
        <v/>
      </c>
      <c r="L798" s="98" t="str">
        <f>IF(Data!$B798:L$1008&lt;&gt;"",Data!L798,"")</f>
        <v/>
      </c>
      <c r="M798" s="98" t="str">
        <f>IF(Data!$B798:M$1008&lt;&gt;"",Data!M798,"")</f>
        <v/>
      </c>
      <c r="N798" s="98" t="str">
        <f>IF(Data!$B798:N$1008&lt;&gt;"",Data!N798,"")</f>
        <v/>
      </c>
      <c r="O798" s="98" t="str">
        <f>IF(Data!$B798:O$1008&lt;&gt;"",Data!O798,"")</f>
        <v/>
      </c>
      <c r="P798" s="98" t="str">
        <f>IF(Data!$B798:P$1008&lt;&gt;"",Data!P798,"")</f>
        <v/>
      </c>
      <c r="Q798" s="98" t="str">
        <f>IF(Data!$B798:Q$1008&lt;&gt;"",Data!Q798,"")</f>
        <v/>
      </c>
      <c r="R798" s="98" t="str">
        <f>IF(Data!$B798:R$1008&lt;&gt;"",Data!R798,"")</f>
        <v/>
      </c>
      <c r="S798" s="98" t="str">
        <f>IF(Data!$B798:S$1008&lt;&gt;"",Data!S798,"")</f>
        <v/>
      </c>
      <c r="T798" s="98" t="str">
        <f>IF(Data!$B798:T$1008&lt;&gt;"",Data!T798,"")</f>
        <v/>
      </c>
      <c r="U798" s="98" t="str">
        <f>IF(Data!$B798:U$1008&lt;&gt;"",Data!U798,"")</f>
        <v/>
      </c>
      <c r="AC798" s="16" t="str">
        <f t="shared" si="275"/>
        <v/>
      </c>
      <c r="AH798" s="3" t="str">
        <f t="shared" si="276"/>
        <v/>
      </c>
      <c r="AL798" s="3" t="str">
        <f t="shared" si="277"/>
        <v/>
      </c>
      <c r="AP798" s="3" t="str">
        <f t="shared" si="278"/>
        <v/>
      </c>
      <c r="AT798" s="3" t="str">
        <f t="shared" si="279"/>
        <v/>
      </c>
      <c r="AX798" s="3" t="str">
        <f t="shared" si="280"/>
        <v/>
      </c>
      <c r="BB798" s="3" t="str">
        <f t="shared" si="281"/>
        <v/>
      </c>
      <c r="BF798" s="3" t="str">
        <f t="shared" si="284"/>
        <v/>
      </c>
      <c r="BJ798" s="3" t="str">
        <f t="shared" si="282"/>
        <v/>
      </c>
      <c r="BN798" s="3" t="str">
        <f t="shared" si="283"/>
        <v/>
      </c>
      <c r="BR798" s="3" t="str">
        <f t="shared" si="285"/>
        <v/>
      </c>
      <c r="BS798" s="17"/>
      <c r="BT798" s="17"/>
      <c r="BV798" s="3" t="str">
        <f t="shared" si="286"/>
        <v/>
      </c>
      <c r="BW798" s="17"/>
      <c r="BX798" s="17"/>
      <c r="BZ798" s="3" t="str">
        <f t="shared" si="287"/>
        <v/>
      </c>
      <c r="CA798" s="17"/>
      <c r="CB798" s="17"/>
      <c r="CD798" s="3" t="str">
        <f t="shared" si="288"/>
        <v/>
      </c>
      <c r="CE798" s="17"/>
      <c r="CF798" s="17"/>
      <c r="CH798" s="3" t="str">
        <f t="shared" si="289"/>
        <v/>
      </c>
      <c r="CI798" s="17"/>
      <c r="CJ798" s="17"/>
      <c r="CL798" s="3" t="str">
        <f t="shared" si="290"/>
        <v/>
      </c>
      <c r="CM798" s="17"/>
      <c r="CN798" s="17"/>
      <c r="CP798" s="3" t="str">
        <f t="shared" si="291"/>
        <v/>
      </c>
      <c r="CQ798" s="17"/>
      <c r="CR798" s="17"/>
      <c r="CT798" s="3" t="str">
        <f t="shared" si="292"/>
        <v/>
      </c>
      <c r="CU798" s="17"/>
      <c r="CV798" s="17"/>
      <c r="CX798" s="3" t="str">
        <f t="shared" si="293"/>
        <v/>
      </c>
      <c r="CY798" s="17"/>
      <c r="CZ798" s="17"/>
      <c r="DB798" s="3" t="str">
        <f t="shared" si="294"/>
        <v/>
      </c>
      <c r="DC798" s="17"/>
      <c r="DD798" s="17"/>
      <c r="DF798" s="3" t="str">
        <f t="shared" si="295"/>
        <v/>
      </c>
    </row>
    <row r="799" spans="1:110">
      <c r="A799" s="48">
        <v>793</v>
      </c>
      <c r="B799" s="98" t="str">
        <f>IF(Data!B799:$B$1008&lt;&gt;"",Data!B799,"")</f>
        <v/>
      </c>
      <c r="C799" s="98" t="str">
        <f>IF(Data!$B799:C$1008&lt;&gt;"",Data!C799,"")</f>
        <v/>
      </c>
      <c r="D799" s="98" t="str">
        <f>IF(Data!$B799:D$1008&lt;&gt;"",Data!D799,"")</f>
        <v/>
      </c>
      <c r="E799" s="98" t="str">
        <f>IF(Data!$B799:E$1008&lt;&gt;"",Data!E799,"")</f>
        <v/>
      </c>
      <c r="F799" s="98" t="str">
        <f>IF(Data!$B799:F$1008&lt;&gt;"",Data!F799,"")</f>
        <v/>
      </c>
      <c r="G799" s="98" t="str">
        <f>IF(Data!$B799:G$1008&lt;&gt;"",Data!G799,"")</f>
        <v/>
      </c>
      <c r="H799" s="98" t="str">
        <f>IF(Data!$B799:H$1008&lt;&gt;"",Data!H799,"")</f>
        <v/>
      </c>
      <c r="I799" s="98" t="str">
        <f>IF(Data!$B799:I$1008&lt;&gt;"",Data!I799,"")</f>
        <v/>
      </c>
      <c r="J799" s="98" t="str">
        <f>IF(Data!$B799:J$1008&lt;&gt;"",Data!J799,"")</f>
        <v/>
      </c>
      <c r="K799" s="98" t="str">
        <f>IF(Data!$B799:K$1008&lt;&gt;"",Data!K799,"")</f>
        <v/>
      </c>
      <c r="L799" s="98" t="str">
        <f>IF(Data!$B799:L$1008&lt;&gt;"",Data!L799,"")</f>
        <v/>
      </c>
      <c r="M799" s="98" t="str">
        <f>IF(Data!$B799:M$1008&lt;&gt;"",Data!M799,"")</f>
        <v/>
      </c>
      <c r="N799" s="98" t="str">
        <f>IF(Data!$B799:N$1008&lt;&gt;"",Data!N799,"")</f>
        <v/>
      </c>
      <c r="O799" s="98" t="str">
        <f>IF(Data!$B799:O$1008&lt;&gt;"",Data!O799,"")</f>
        <v/>
      </c>
      <c r="P799" s="98" t="str">
        <f>IF(Data!$B799:P$1008&lt;&gt;"",Data!P799,"")</f>
        <v/>
      </c>
      <c r="Q799" s="98" t="str">
        <f>IF(Data!$B799:Q$1008&lt;&gt;"",Data!Q799,"")</f>
        <v/>
      </c>
      <c r="R799" s="98" t="str">
        <f>IF(Data!$B799:R$1008&lt;&gt;"",Data!R799,"")</f>
        <v/>
      </c>
      <c r="S799" s="98" t="str">
        <f>IF(Data!$B799:S$1008&lt;&gt;"",Data!S799,"")</f>
        <v/>
      </c>
      <c r="T799" s="98" t="str">
        <f>IF(Data!$B799:T$1008&lt;&gt;"",Data!T799,"")</f>
        <v/>
      </c>
      <c r="U799" s="98" t="str">
        <f>IF(Data!$B799:U$1008&lt;&gt;"",Data!U799,"")</f>
        <v/>
      </c>
      <c r="AC799" s="16" t="str">
        <f t="shared" si="275"/>
        <v/>
      </c>
      <c r="AH799" s="3" t="str">
        <f t="shared" si="276"/>
        <v/>
      </c>
      <c r="AL799" s="3" t="str">
        <f t="shared" si="277"/>
        <v/>
      </c>
      <c r="AP799" s="3" t="str">
        <f t="shared" si="278"/>
        <v/>
      </c>
      <c r="AT799" s="3" t="str">
        <f t="shared" si="279"/>
        <v/>
      </c>
      <c r="AX799" s="3" t="str">
        <f t="shared" si="280"/>
        <v/>
      </c>
      <c r="BB799" s="3" t="str">
        <f t="shared" si="281"/>
        <v/>
      </c>
      <c r="BF799" s="3" t="str">
        <f t="shared" si="284"/>
        <v/>
      </c>
      <c r="BJ799" s="3" t="str">
        <f t="shared" si="282"/>
        <v/>
      </c>
      <c r="BN799" s="3" t="str">
        <f t="shared" si="283"/>
        <v/>
      </c>
      <c r="BR799" s="3" t="str">
        <f t="shared" si="285"/>
        <v/>
      </c>
      <c r="BS799" s="17"/>
      <c r="BT799" s="17"/>
      <c r="BV799" s="3" t="str">
        <f t="shared" si="286"/>
        <v/>
      </c>
      <c r="BW799" s="17"/>
      <c r="BX799" s="17"/>
      <c r="BZ799" s="3" t="str">
        <f t="shared" si="287"/>
        <v/>
      </c>
      <c r="CA799" s="17"/>
      <c r="CB799" s="17"/>
      <c r="CD799" s="3" t="str">
        <f t="shared" si="288"/>
        <v/>
      </c>
      <c r="CE799" s="17"/>
      <c r="CF799" s="17"/>
      <c r="CH799" s="3" t="str">
        <f t="shared" si="289"/>
        <v/>
      </c>
      <c r="CI799" s="17"/>
      <c r="CJ799" s="17"/>
      <c r="CL799" s="3" t="str">
        <f t="shared" si="290"/>
        <v/>
      </c>
      <c r="CM799" s="17"/>
      <c r="CN799" s="17"/>
      <c r="CP799" s="3" t="str">
        <f t="shared" si="291"/>
        <v/>
      </c>
      <c r="CQ799" s="17"/>
      <c r="CR799" s="17"/>
      <c r="CT799" s="3" t="str">
        <f t="shared" si="292"/>
        <v/>
      </c>
      <c r="CU799" s="17"/>
      <c r="CV799" s="17"/>
      <c r="CX799" s="3" t="str">
        <f t="shared" si="293"/>
        <v/>
      </c>
      <c r="CY799" s="17"/>
      <c r="CZ799" s="17"/>
      <c r="DB799" s="3" t="str">
        <f t="shared" si="294"/>
        <v/>
      </c>
      <c r="DC799" s="17"/>
      <c r="DD799" s="17"/>
      <c r="DF799" s="3" t="str">
        <f t="shared" si="295"/>
        <v/>
      </c>
    </row>
    <row r="800" spans="1:110">
      <c r="A800" s="48">
        <v>794</v>
      </c>
      <c r="B800" s="98" t="str">
        <f>IF(Data!B800:$B$1008&lt;&gt;"",Data!B800,"")</f>
        <v/>
      </c>
      <c r="C800" s="98" t="str">
        <f>IF(Data!$B800:C$1008&lt;&gt;"",Data!C800,"")</f>
        <v/>
      </c>
      <c r="D800" s="98" t="str">
        <f>IF(Data!$B800:D$1008&lt;&gt;"",Data!D800,"")</f>
        <v/>
      </c>
      <c r="E800" s="98" t="str">
        <f>IF(Data!$B800:E$1008&lt;&gt;"",Data!E800,"")</f>
        <v/>
      </c>
      <c r="F800" s="98" t="str">
        <f>IF(Data!$B800:F$1008&lt;&gt;"",Data!F800,"")</f>
        <v/>
      </c>
      <c r="G800" s="98" t="str">
        <f>IF(Data!$B800:G$1008&lt;&gt;"",Data!G800,"")</f>
        <v/>
      </c>
      <c r="H800" s="98" t="str">
        <f>IF(Data!$B800:H$1008&lt;&gt;"",Data!H800,"")</f>
        <v/>
      </c>
      <c r="I800" s="98" t="str">
        <f>IF(Data!$B800:I$1008&lt;&gt;"",Data!I800,"")</f>
        <v/>
      </c>
      <c r="J800" s="98" t="str">
        <f>IF(Data!$B800:J$1008&lt;&gt;"",Data!J800,"")</f>
        <v/>
      </c>
      <c r="K800" s="98" t="str">
        <f>IF(Data!$B800:K$1008&lt;&gt;"",Data!K800,"")</f>
        <v/>
      </c>
      <c r="L800" s="98" t="str">
        <f>IF(Data!$B800:L$1008&lt;&gt;"",Data!L800,"")</f>
        <v/>
      </c>
      <c r="M800" s="98" t="str">
        <f>IF(Data!$B800:M$1008&lt;&gt;"",Data!M800,"")</f>
        <v/>
      </c>
      <c r="N800" s="98" t="str">
        <f>IF(Data!$B800:N$1008&lt;&gt;"",Data!N800,"")</f>
        <v/>
      </c>
      <c r="O800" s="98" t="str">
        <f>IF(Data!$B800:O$1008&lt;&gt;"",Data!O800,"")</f>
        <v/>
      </c>
      <c r="P800" s="98" t="str">
        <f>IF(Data!$B800:P$1008&lt;&gt;"",Data!P800,"")</f>
        <v/>
      </c>
      <c r="Q800" s="98" t="str">
        <f>IF(Data!$B800:Q$1008&lt;&gt;"",Data!Q800,"")</f>
        <v/>
      </c>
      <c r="R800" s="98" t="str">
        <f>IF(Data!$B800:R$1008&lt;&gt;"",Data!R800,"")</f>
        <v/>
      </c>
      <c r="S800" s="98" t="str">
        <f>IF(Data!$B800:S$1008&lt;&gt;"",Data!S800,"")</f>
        <v/>
      </c>
      <c r="T800" s="98" t="str">
        <f>IF(Data!$B800:T$1008&lt;&gt;"",Data!T800,"")</f>
        <v/>
      </c>
      <c r="U800" s="98" t="str">
        <f>IF(Data!$B800:U$1008&lt;&gt;"",Data!U800,"")</f>
        <v/>
      </c>
      <c r="AC800" s="16" t="str">
        <f t="shared" si="275"/>
        <v/>
      </c>
      <c r="AH800" s="3" t="str">
        <f t="shared" si="276"/>
        <v/>
      </c>
      <c r="AL800" s="3" t="str">
        <f t="shared" si="277"/>
        <v/>
      </c>
      <c r="AP800" s="3" t="str">
        <f t="shared" si="278"/>
        <v/>
      </c>
      <c r="AT800" s="3" t="str">
        <f t="shared" si="279"/>
        <v/>
      </c>
      <c r="AX800" s="3" t="str">
        <f t="shared" si="280"/>
        <v/>
      </c>
      <c r="BB800" s="3" t="str">
        <f t="shared" si="281"/>
        <v/>
      </c>
      <c r="BF800" s="3" t="str">
        <f t="shared" si="284"/>
        <v/>
      </c>
      <c r="BJ800" s="3" t="str">
        <f t="shared" si="282"/>
        <v/>
      </c>
      <c r="BN800" s="3" t="str">
        <f t="shared" si="283"/>
        <v/>
      </c>
      <c r="BR800" s="3" t="str">
        <f t="shared" si="285"/>
        <v/>
      </c>
      <c r="BS800" s="17"/>
      <c r="BT800" s="17"/>
      <c r="BV800" s="3" t="str">
        <f t="shared" si="286"/>
        <v/>
      </c>
      <c r="BW800" s="17"/>
      <c r="BX800" s="17"/>
      <c r="BZ800" s="3" t="str">
        <f t="shared" si="287"/>
        <v/>
      </c>
      <c r="CA800" s="17"/>
      <c r="CB800" s="17"/>
      <c r="CD800" s="3" t="str">
        <f t="shared" si="288"/>
        <v/>
      </c>
      <c r="CE800" s="17"/>
      <c r="CF800" s="17"/>
      <c r="CH800" s="3" t="str">
        <f t="shared" si="289"/>
        <v/>
      </c>
      <c r="CI800" s="17"/>
      <c r="CJ800" s="17"/>
      <c r="CL800" s="3" t="str">
        <f t="shared" si="290"/>
        <v/>
      </c>
      <c r="CM800" s="17"/>
      <c r="CN800" s="17"/>
      <c r="CP800" s="3" t="str">
        <f t="shared" si="291"/>
        <v/>
      </c>
      <c r="CQ800" s="17"/>
      <c r="CR800" s="17"/>
      <c r="CT800" s="3" t="str">
        <f t="shared" si="292"/>
        <v/>
      </c>
      <c r="CU800" s="17"/>
      <c r="CV800" s="17"/>
      <c r="CX800" s="3" t="str">
        <f t="shared" si="293"/>
        <v/>
      </c>
      <c r="CY800" s="17"/>
      <c r="CZ800" s="17"/>
      <c r="DB800" s="3" t="str">
        <f t="shared" si="294"/>
        <v/>
      </c>
      <c r="DC800" s="17"/>
      <c r="DD800" s="17"/>
      <c r="DF800" s="3" t="str">
        <f t="shared" si="295"/>
        <v/>
      </c>
    </row>
    <row r="801" spans="1:110">
      <c r="A801" s="48">
        <v>795</v>
      </c>
      <c r="B801" s="98" t="str">
        <f>IF(Data!B801:$B$1008&lt;&gt;"",Data!B801,"")</f>
        <v/>
      </c>
      <c r="C801" s="98" t="str">
        <f>IF(Data!$B801:C$1008&lt;&gt;"",Data!C801,"")</f>
        <v/>
      </c>
      <c r="D801" s="98" t="str">
        <f>IF(Data!$B801:D$1008&lt;&gt;"",Data!D801,"")</f>
        <v/>
      </c>
      <c r="E801" s="98" t="str">
        <f>IF(Data!$B801:E$1008&lt;&gt;"",Data!E801,"")</f>
        <v/>
      </c>
      <c r="F801" s="98" t="str">
        <f>IF(Data!$B801:F$1008&lt;&gt;"",Data!F801,"")</f>
        <v/>
      </c>
      <c r="G801" s="98" t="str">
        <f>IF(Data!$B801:G$1008&lt;&gt;"",Data!G801,"")</f>
        <v/>
      </c>
      <c r="H801" s="98" t="str">
        <f>IF(Data!$B801:H$1008&lt;&gt;"",Data!H801,"")</f>
        <v/>
      </c>
      <c r="I801" s="98" t="str">
        <f>IF(Data!$B801:I$1008&lt;&gt;"",Data!I801,"")</f>
        <v/>
      </c>
      <c r="J801" s="98" t="str">
        <f>IF(Data!$B801:J$1008&lt;&gt;"",Data!J801,"")</f>
        <v/>
      </c>
      <c r="K801" s="98" t="str">
        <f>IF(Data!$B801:K$1008&lt;&gt;"",Data!K801,"")</f>
        <v/>
      </c>
      <c r="L801" s="98" t="str">
        <f>IF(Data!$B801:L$1008&lt;&gt;"",Data!L801,"")</f>
        <v/>
      </c>
      <c r="M801" s="98" t="str">
        <f>IF(Data!$B801:M$1008&lt;&gt;"",Data!M801,"")</f>
        <v/>
      </c>
      <c r="N801" s="98" t="str">
        <f>IF(Data!$B801:N$1008&lt;&gt;"",Data!N801,"")</f>
        <v/>
      </c>
      <c r="O801" s="98" t="str">
        <f>IF(Data!$B801:O$1008&lt;&gt;"",Data!O801,"")</f>
        <v/>
      </c>
      <c r="P801" s="98" t="str">
        <f>IF(Data!$B801:P$1008&lt;&gt;"",Data!P801,"")</f>
        <v/>
      </c>
      <c r="Q801" s="98" t="str">
        <f>IF(Data!$B801:Q$1008&lt;&gt;"",Data!Q801,"")</f>
        <v/>
      </c>
      <c r="R801" s="98" t="str">
        <f>IF(Data!$B801:R$1008&lt;&gt;"",Data!R801,"")</f>
        <v/>
      </c>
      <c r="S801" s="98" t="str">
        <f>IF(Data!$B801:S$1008&lt;&gt;"",Data!S801,"")</f>
        <v/>
      </c>
      <c r="T801" s="98" t="str">
        <f>IF(Data!$B801:T$1008&lt;&gt;"",Data!T801,"")</f>
        <v/>
      </c>
      <c r="U801" s="98" t="str">
        <f>IF(Data!$B801:U$1008&lt;&gt;"",Data!U801,"")</f>
        <v/>
      </c>
      <c r="AC801" s="16" t="str">
        <f t="shared" si="275"/>
        <v/>
      </c>
      <c r="AH801" s="3" t="str">
        <f t="shared" si="276"/>
        <v/>
      </c>
      <c r="AL801" s="3" t="str">
        <f t="shared" si="277"/>
        <v/>
      </c>
      <c r="AP801" s="3" t="str">
        <f t="shared" si="278"/>
        <v/>
      </c>
      <c r="AT801" s="3" t="str">
        <f t="shared" si="279"/>
        <v/>
      </c>
      <c r="AX801" s="3" t="str">
        <f t="shared" si="280"/>
        <v/>
      </c>
      <c r="BB801" s="3" t="str">
        <f t="shared" si="281"/>
        <v/>
      </c>
      <c r="BF801" s="3" t="str">
        <f t="shared" si="284"/>
        <v/>
      </c>
      <c r="BJ801" s="3" t="str">
        <f t="shared" si="282"/>
        <v/>
      </c>
      <c r="BN801" s="3" t="str">
        <f t="shared" si="283"/>
        <v/>
      </c>
      <c r="BR801" s="3" t="str">
        <f t="shared" si="285"/>
        <v/>
      </c>
      <c r="BS801" s="17"/>
      <c r="BT801" s="17"/>
      <c r="BV801" s="3" t="str">
        <f t="shared" si="286"/>
        <v/>
      </c>
      <c r="BW801" s="17"/>
      <c r="BX801" s="17"/>
      <c r="BZ801" s="3" t="str">
        <f t="shared" si="287"/>
        <v/>
      </c>
      <c r="CA801" s="17"/>
      <c r="CB801" s="17"/>
      <c r="CD801" s="3" t="str">
        <f t="shared" si="288"/>
        <v/>
      </c>
      <c r="CE801" s="17"/>
      <c r="CF801" s="17"/>
      <c r="CH801" s="3" t="str">
        <f t="shared" si="289"/>
        <v/>
      </c>
      <c r="CI801" s="17"/>
      <c r="CJ801" s="17"/>
      <c r="CL801" s="3" t="str">
        <f t="shared" si="290"/>
        <v/>
      </c>
      <c r="CM801" s="17"/>
      <c r="CN801" s="17"/>
      <c r="CP801" s="3" t="str">
        <f t="shared" si="291"/>
        <v/>
      </c>
      <c r="CQ801" s="17"/>
      <c r="CR801" s="17"/>
      <c r="CT801" s="3" t="str">
        <f t="shared" si="292"/>
        <v/>
      </c>
      <c r="CU801" s="17"/>
      <c r="CV801" s="17"/>
      <c r="CX801" s="3" t="str">
        <f t="shared" si="293"/>
        <v/>
      </c>
      <c r="CY801" s="17"/>
      <c r="CZ801" s="17"/>
      <c r="DB801" s="3" t="str">
        <f t="shared" si="294"/>
        <v/>
      </c>
      <c r="DC801" s="17"/>
      <c r="DD801" s="17"/>
      <c r="DF801" s="3" t="str">
        <f t="shared" si="295"/>
        <v/>
      </c>
    </row>
    <row r="802" spans="1:110">
      <c r="A802" s="48">
        <v>796</v>
      </c>
      <c r="B802" s="98" t="str">
        <f>IF(Data!B802:$B$1008&lt;&gt;"",Data!B802,"")</f>
        <v/>
      </c>
      <c r="C802" s="98" t="str">
        <f>IF(Data!$B802:C$1008&lt;&gt;"",Data!C802,"")</f>
        <v/>
      </c>
      <c r="D802" s="98" t="str">
        <f>IF(Data!$B802:D$1008&lt;&gt;"",Data!D802,"")</f>
        <v/>
      </c>
      <c r="E802" s="98" t="str">
        <f>IF(Data!$B802:E$1008&lt;&gt;"",Data!E802,"")</f>
        <v/>
      </c>
      <c r="F802" s="98" t="str">
        <f>IF(Data!$B802:F$1008&lt;&gt;"",Data!F802,"")</f>
        <v/>
      </c>
      <c r="G802" s="98" t="str">
        <f>IF(Data!$B802:G$1008&lt;&gt;"",Data!G802,"")</f>
        <v/>
      </c>
      <c r="H802" s="98" t="str">
        <f>IF(Data!$B802:H$1008&lt;&gt;"",Data!H802,"")</f>
        <v/>
      </c>
      <c r="I802" s="98" t="str">
        <f>IF(Data!$B802:I$1008&lt;&gt;"",Data!I802,"")</f>
        <v/>
      </c>
      <c r="J802" s="98" t="str">
        <f>IF(Data!$B802:J$1008&lt;&gt;"",Data!J802,"")</f>
        <v/>
      </c>
      <c r="K802" s="98" t="str">
        <f>IF(Data!$B802:K$1008&lt;&gt;"",Data!K802,"")</f>
        <v/>
      </c>
      <c r="L802" s="98" t="str">
        <f>IF(Data!$B802:L$1008&lt;&gt;"",Data!L802,"")</f>
        <v/>
      </c>
      <c r="M802" s="98" t="str">
        <f>IF(Data!$B802:M$1008&lt;&gt;"",Data!M802,"")</f>
        <v/>
      </c>
      <c r="N802" s="98" t="str">
        <f>IF(Data!$B802:N$1008&lt;&gt;"",Data!N802,"")</f>
        <v/>
      </c>
      <c r="O802" s="98" t="str">
        <f>IF(Data!$B802:O$1008&lt;&gt;"",Data!O802,"")</f>
        <v/>
      </c>
      <c r="P802" s="98" t="str">
        <f>IF(Data!$B802:P$1008&lt;&gt;"",Data!P802,"")</f>
        <v/>
      </c>
      <c r="Q802" s="98" t="str">
        <f>IF(Data!$B802:Q$1008&lt;&gt;"",Data!Q802,"")</f>
        <v/>
      </c>
      <c r="R802" s="98" t="str">
        <f>IF(Data!$B802:R$1008&lt;&gt;"",Data!R802,"")</f>
        <v/>
      </c>
      <c r="S802" s="98" t="str">
        <f>IF(Data!$B802:S$1008&lt;&gt;"",Data!S802,"")</f>
        <v/>
      </c>
      <c r="T802" s="98" t="str">
        <f>IF(Data!$B802:T$1008&lt;&gt;"",Data!T802,"")</f>
        <v/>
      </c>
      <c r="U802" s="98" t="str">
        <f>IF(Data!$B802:U$1008&lt;&gt;"",Data!U802,"")</f>
        <v/>
      </c>
      <c r="AC802" s="16" t="str">
        <f t="shared" si="275"/>
        <v/>
      </c>
      <c r="AH802" s="3" t="str">
        <f t="shared" si="276"/>
        <v/>
      </c>
      <c r="AL802" s="3" t="str">
        <f t="shared" si="277"/>
        <v/>
      </c>
      <c r="AP802" s="3" t="str">
        <f t="shared" si="278"/>
        <v/>
      </c>
      <c r="AT802" s="3" t="str">
        <f t="shared" si="279"/>
        <v/>
      </c>
      <c r="AX802" s="3" t="str">
        <f t="shared" si="280"/>
        <v/>
      </c>
      <c r="BB802" s="3" t="str">
        <f t="shared" si="281"/>
        <v/>
      </c>
      <c r="BF802" s="3" t="str">
        <f t="shared" si="284"/>
        <v/>
      </c>
      <c r="BJ802" s="3" t="str">
        <f t="shared" si="282"/>
        <v/>
      </c>
      <c r="BN802" s="3" t="str">
        <f t="shared" si="283"/>
        <v/>
      </c>
      <c r="BR802" s="3" t="str">
        <f t="shared" si="285"/>
        <v/>
      </c>
      <c r="BS802" s="17"/>
      <c r="BT802" s="17"/>
      <c r="BV802" s="3" t="str">
        <f t="shared" si="286"/>
        <v/>
      </c>
      <c r="BW802" s="17"/>
      <c r="BX802" s="17"/>
      <c r="BZ802" s="3" t="str">
        <f t="shared" si="287"/>
        <v/>
      </c>
      <c r="CA802" s="17"/>
      <c r="CB802" s="17"/>
      <c r="CD802" s="3" t="str">
        <f t="shared" si="288"/>
        <v/>
      </c>
      <c r="CE802" s="17"/>
      <c r="CF802" s="17"/>
      <c r="CH802" s="3" t="str">
        <f t="shared" si="289"/>
        <v/>
      </c>
      <c r="CI802" s="17"/>
      <c r="CJ802" s="17"/>
      <c r="CL802" s="3" t="str">
        <f t="shared" si="290"/>
        <v/>
      </c>
      <c r="CM802" s="17"/>
      <c r="CN802" s="17"/>
      <c r="CP802" s="3" t="str">
        <f t="shared" si="291"/>
        <v/>
      </c>
      <c r="CQ802" s="17"/>
      <c r="CR802" s="17"/>
      <c r="CT802" s="3" t="str">
        <f t="shared" si="292"/>
        <v/>
      </c>
      <c r="CU802" s="17"/>
      <c r="CV802" s="17"/>
      <c r="CX802" s="3" t="str">
        <f t="shared" si="293"/>
        <v/>
      </c>
      <c r="CY802" s="17"/>
      <c r="CZ802" s="17"/>
      <c r="DB802" s="3" t="str">
        <f t="shared" si="294"/>
        <v/>
      </c>
      <c r="DC802" s="17"/>
      <c r="DD802" s="17"/>
      <c r="DF802" s="3" t="str">
        <f t="shared" si="295"/>
        <v/>
      </c>
    </row>
    <row r="803" spans="1:110">
      <c r="A803" s="48">
        <v>797</v>
      </c>
      <c r="B803" s="98" t="str">
        <f>IF(Data!B803:$B$1008&lt;&gt;"",Data!B803,"")</f>
        <v/>
      </c>
      <c r="C803" s="98" t="str">
        <f>IF(Data!$B803:C$1008&lt;&gt;"",Data!C803,"")</f>
        <v/>
      </c>
      <c r="D803" s="98" t="str">
        <f>IF(Data!$B803:D$1008&lt;&gt;"",Data!D803,"")</f>
        <v/>
      </c>
      <c r="E803" s="98" t="str">
        <f>IF(Data!$B803:E$1008&lt;&gt;"",Data!E803,"")</f>
        <v/>
      </c>
      <c r="F803" s="98" t="str">
        <f>IF(Data!$B803:F$1008&lt;&gt;"",Data!F803,"")</f>
        <v/>
      </c>
      <c r="G803" s="98" t="str">
        <f>IF(Data!$B803:G$1008&lt;&gt;"",Data!G803,"")</f>
        <v/>
      </c>
      <c r="H803" s="98" t="str">
        <f>IF(Data!$B803:H$1008&lt;&gt;"",Data!H803,"")</f>
        <v/>
      </c>
      <c r="I803" s="98" t="str">
        <f>IF(Data!$B803:I$1008&lt;&gt;"",Data!I803,"")</f>
        <v/>
      </c>
      <c r="J803" s="98" t="str">
        <f>IF(Data!$B803:J$1008&lt;&gt;"",Data!J803,"")</f>
        <v/>
      </c>
      <c r="K803" s="98" t="str">
        <f>IF(Data!$B803:K$1008&lt;&gt;"",Data!K803,"")</f>
        <v/>
      </c>
      <c r="L803" s="98" t="str">
        <f>IF(Data!$B803:L$1008&lt;&gt;"",Data!L803,"")</f>
        <v/>
      </c>
      <c r="M803" s="98" t="str">
        <f>IF(Data!$B803:M$1008&lt;&gt;"",Data!M803,"")</f>
        <v/>
      </c>
      <c r="N803" s="98" t="str">
        <f>IF(Data!$B803:N$1008&lt;&gt;"",Data!N803,"")</f>
        <v/>
      </c>
      <c r="O803" s="98" t="str">
        <f>IF(Data!$B803:O$1008&lt;&gt;"",Data!O803,"")</f>
        <v/>
      </c>
      <c r="P803" s="98" t="str">
        <f>IF(Data!$B803:P$1008&lt;&gt;"",Data!P803,"")</f>
        <v/>
      </c>
      <c r="Q803" s="98" t="str">
        <f>IF(Data!$B803:Q$1008&lt;&gt;"",Data!Q803,"")</f>
        <v/>
      </c>
      <c r="R803" s="98" t="str">
        <f>IF(Data!$B803:R$1008&lt;&gt;"",Data!R803,"")</f>
        <v/>
      </c>
      <c r="S803" s="98" t="str">
        <f>IF(Data!$B803:S$1008&lt;&gt;"",Data!S803,"")</f>
        <v/>
      </c>
      <c r="T803" s="98" t="str">
        <f>IF(Data!$B803:T$1008&lt;&gt;"",Data!T803,"")</f>
        <v/>
      </c>
      <c r="U803" s="98" t="str">
        <f>IF(Data!$B803:U$1008&lt;&gt;"",Data!U803,"")</f>
        <v/>
      </c>
      <c r="AC803" s="16" t="str">
        <f t="shared" si="275"/>
        <v/>
      </c>
      <c r="AH803" s="3" t="str">
        <f t="shared" si="276"/>
        <v/>
      </c>
      <c r="AL803" s="3" t="str">
        <f t="shared" si="277"/>
        <v/>
      </c>
      <c r="AP803" s="3" t="str">
        <f t="shared" si="278"/>
        <v/>
      </c>
      <c r="AT803" s="3" t="str">
        <f t="shared" si="279"/>
        <v/>
      </c>
      <c r="AX803" s="3" t="str">
        <f t="shared" si="280"/>
        <v/>
      </c>
      <c r="BB803" s="3" t="str">
        <f t="shared" si="281"/>
        <v/>
      </c>
      <c r="BF803" s="3" t="str">
        <f t="shared" si="284"/>
        <v/>
      </c>
      <c r="BJ803" s="3" t="str">
        <f t="shared" si="282"/>
        <v/>
      </c>
      <c r="BN803" s="3" t="str">
        <f t="shared" si="283"/>
        <v/>
      </c>
      <c r="BR803" s="3" t="str">
        <f t="shared" si="285"/>
        <v/>
      </c>
      <c r="BS803" s="17"/>
      <c r="BT803" s="17"/>
      <c r="BV803" s="3" t="str">
        <f t="shared" si="286"/>
        <v/>
      </c>
      <c r="BW803" s="17"/>
      <c r="BX803" s="17"/>
      <c r="BZ803" s="3" t="str">
        <f t="shared" si="287"/>
        <v/>
      </c>
      <c r="CA803" s="17"/>
      <c r="CB803" s="17"/>
      <c r="CD803" s="3" t="str">
        <f t="shared" si="288"/>
        <v/>
      </c>
      <c r="CE803" s="17"/>
      <c r="CF803" s="17"/>
      <c r="CH803" s="3" t="str">
        <f t="shared" si="289"/>
        <v/>
      </c>
      <c r="CI803" s="17"/>
      <c r="CJ803" s="17"/>
      <c r="CL803" s="3" t="str">
        <f t="shared" si="290"/>
        <v/>
      </c>
      <c r="CM803" s="17"/>
      <c r="CN803" s="17"/>
      <c r="CP803" s="3" t="str">
        <f t="shared" si="291"/>
        <v/>
      </c>
      <c r="CQ803" s="17"/>
      <c r="CR803" s="17"/>
      <c r="CT803" s="3" t="str">
        <f t="shared" si="292"/>
        <v/>
      </c>
      <c r="CU803" s="17"/>
      <c r="CV803" s="17"/>
      <c r="CX803" s="3" t="str">
        <f t="shared" si="293"/>
        <v/>
      </c>
      <c r="CY803" s="17"/>
      <c r="CZ803" s="17"/>
      <c r="DB803" s="3" t="str">
        <f t="shared" si="294"/>
        <v/>
      </c>
      <c r="DC803" s="17"/>
      <c r="DD803" s="17"/>
      <c r="DF803" s="3" t="str">
        <f t="shared" si="295"/>
        <v/>
      </c>
    </row>
    <row r="804" spans="1:110">
      <c r="A804" s="48">
        <v>798</v>
      </c>
      <c r="B804" s="98" t="str">
        <f>IF(Data!B804:$B$1008&lt;&gt;"",Data!B804,"")</f>
        <v/>
      </c>
      <c r="C804" s="98" t="str">
        <f>IF(Data!$B804:C$1008&lt;&gt;"",Data!C804,"")</f>
        <v/>
      </c>
      <c r="D804" s="98" t="str">
        <f>IF(Data!$B804:D$1008&lt;&gt;"",Data!D804,"")</f>
        <v/>
      </c>
      <c r="E804" s="98" t="str">
        <f>IF(Data!$B804:E$1008&lt;&gt;"",Data!E804,"")</f>
        <v/>
      </c>
      <c r="F804" s="98" t="str">
        <f>IF(Data!$B804:F$1008&lt;&gt;"",Data!F804,"")</f>
        <v/>
      </c>
      <c r="G804" s="98" t="str">
        <f>IF(Data!$B804:G$1008&lt;&gt;"",Data!G804,"")</f>
        <v/>
      </c>
      <c r="H804" s="98" t="str">
        <f>IF(Data!$B804:H$1008&lt;&gt;"",Data!H804,"")</f>
        <v/>
      </c>
      <c r="I804" s="98" t="str">
        <f>IF(Data!$B804:I$1008&lt;&gt;"",Data!I804,"")</f>
        <v/>
      </c>
      <c r="J804" s="98" t="str">
        <f>IF(Data!$B804:J$1008&lt;&gt;"",Data!J804,"")</f>
        <v/>
      </c>
      <c r="K804" s="98" t="str">
        <f>IF(Data!$B804:K$1008&lt;&gt;"",Data!K804,"")</f>
        <v/>
      </c>
      <c r="L804" s="98" t="str">
        <f>IF(Data!$B804:L$1008&lt;&gt;"",Data!L804,"")</f>
        <v/>
      </c>
      <c r="M804" s="98" t="str">
        <f>IF(Data!$B804:M$1008&lt;&gt;"",Data!M804,"")</f>
        <v/>
      </c>
      <c r="N804" s="98" t="str">
        <f>IF(Data!$B804:N$1008&lt;&gt;"",Data!N804,"")</f>
        <v/>
      </c>
      <c r="O804" s="98" t="str">
        <f>IF(Data!$B804:O$1008&lt;&gt;"",Data!O804,"")</f>
        <v/>
      </c>
      <c r="P804" s="98" t="str">
        <f>IF(Data!$B804:P$1008&lt;&gt;"",Data!P804,"")</f>
        <v/>
      </c>
      <c r="Q804" s="98" t="str">
        <f>IF(Data!$B804:Q$1008&lt;&gt;"",Data!Q804,"")</f>
        <v/>
      </c>
      <c r="R804" s="98" t="str">
        <f>IF(Data!$B804:R$1008&lt;&gt;"",Data!R804,"")</f>
        <v/>
      </c>
      <c r="S804" s="98" t="str">
        <f>IF(Data!$B804:S$1008&lt;&gt;"",Data!S804,"")</f>
        <v/>
      </c>
      <c r="T804" s="98" t="str">
        <f>IF(Data!$B804:T$1008&lt;&gt;"",Data!T804,"")</f>
        <v/>
      </c>
      <c r="U804" s="98" t="str">
        <f>IF(Data!$B804:U$1008&lt;&gt;"",Data!U804,"")</f>
        <v/>
      </c>
      <c r="AC804" s="16" t="str">
        <f t="shared" si="275"/>
        <v/>
      </c>
      <c r="AH804" s="3" t="str">
        <f t="shared" si="276"/>
        <v/>
      </c>
      <c r="AL804" s="3" t="str">
        <f t="shared" si="277"/>
        <v/>
      </c>
      <c r="AP804" s="3" t="str">
        <f t="shared" si="278"/>
        <v/>
      </c>
      <c r="AT804" s="3" t="str">
        <f t="shared" si="279"/>
        <v/>
      </c>
      <c r="AX804" s="3" t="str">
        <f t="shared" si="280"/>
        <v/>
      </c>
      <c r="BB804" s="3" t="str">
        <f t="shared" si="281"/>
        <v/>
      </c>
      <c r="BF804" s="3" t="str">
        <f t="shared" si="284"/>
        <v/>
      </c>
      <c r="BJ804" s="3" t="str">
        <f t="shared" si="282"/>
        <v/>
      </c>
      <c r="BN804" s="3" t="str">
        <f t="shared" si="283"/>
        <v/>
      </c>
      <c r="BR804" s="3" t="str">
        <f t="shared" si="285"/>
        <v/>
      </c>
      <c r="BS804" s="17"/>
      <c r="BT804" s="17"/>
      <c r="BV804" s="3" t="str">
        <f t="shared" si="286"/>
        <v/>
      </c>
      <c r="BW804" s="17"/>
      <c r="BX804" s="17"/>
      <c r="BZ804" s="3" t="str">
        <f t="shared" si="287"/>
        <v/>
      </c>
      <c r="CA804" s="17"/>
      <c r="CB804" s="17"/>
      <c r="CD804" s="3" t="str">
        <f t="shared" si="288"/>
        <v/>
      </c>
      <c r="CE804" s="17"/>
      <c r="CF804" s="17"/>
      <c r="CH804" s="3" t="str">
        <f t="shared" si="289"/>
        <v/>
      </c>
      <c r="CI804" s="17"/>
      <c r="CJ804" s="17"/>
      <c r="CL804" s="3" t="str">
        <f t="shared" si="290"/>
        <v/>
      </c>
      <c r="CM804" s="17"/>
      <c r="CN804" s="17"/>
      <c r="CP804" s="3" t="str">
        <f t="shared" si="291"/>
        <v/>
      </c>
      <c r="CQ804" s="17"/>
      <c r="CR804" s="17"/>
      <c r="CT804" s="3" t="str">
        <f t="shared" si="292"/>
        <v/>
      </c>
      <c r="CU804" s="17"/>
      <c r="CV804" s="17"/>
      <c r="CX804" s="3" t="str">
        <f t="shared" si="293"/>
        <v/>
      </c>
      <c r="CY804" s="17"/>
      <c r="CZ804" s="17"/>
      <c r="DB804" s="3" t="str">
        <f t="shared" si="294"/>
        <v/>
      </c>
      <c r="DC804" s="17"/>
      <c r="DD804" s="17"/>
      <c r="DF804" s="3" t="str">
        <f t="shared" si="295"/>
        <v/>
      </c>
    </row>
    <row r="805" spans="1:110">
      <c r="A805" s="48">
        <v>799</v>
      </c>
      <c r="B805" s="98" t="str">
        <f>IF(Data!B805:$B$1008&lt;&gt;"",Data!B805,"")</f>
        <v/>
      </c>
      <c r="C805" s="98" t="str">
        <f>IF(Data!$B805:C$1008&lt;&gt;"",Data!C805,"")</f>
        <v/>
      </c>
      <c r="D805" s="98" t="str">
        <f>IF(Data!$B805:D$1008&lt;&gt;"",Data!D805,"")</f>
        <v/>
      </c>
      <c r="E805" s="98" t="str">
        <f>IF(Data!$B805:E$1008&lt;&gt;"",Data!E805,"")</f>
        <v/>
      </c>
      <c r="F805" s="98" t="str">
        <f>IF(Data!$B805:F$1008&lt;&gt;"",Data!F805,"")</f>
        <v/>
      </c>
      <c r="G805" s="98" t="str">
        <f>IF(Data!$B805:G$1008&lt;&gt;"",Data!G805,"")</f>
        <v/>
      </c>
      <c r="H805" s="98" t="str">
        <f>IF(Data!$B805:H$1008&lt;&gt;"",Data!H805,"")</f>
        <v/>
      </c>
      <c r="I805" s="98" t="str">
        <f>IF(Data!$B805:I$1008&lt;&gt;"",Data!I805,"")</f>
        <v/>
      </c>
      <c r="J805" s="98" t="str">
        <f>IF(Data!$B805:J$1008&lt;&gt;"",Data!J805,"")</f>
        <v/>
      </c>
      <c r="K805" s="98" t="str">
        <f>IF(Data!$B805:K$1008&lt;&gt;"",Data!K805,"")</f>
        <v/>
      </c>
      <c r="L805" s="98" t="str">
        <f>IF(Data!$B805:L$1008&lt;&gt;"",Data!L805,"")</f>
        <v/>
      </c>
      <c r="M805" s="98" t="str">
        <f>IF(Data!$B805:M$1008&lt;&gt;"",Data!M805,"")</f>
        <v/>
      </c>
      <c r="N805" s="98" t="str">
        <f>IF(Data!$B805:N$1008&lt;&gt;"",Data!N805,"")</f>
        <v/>
      </c>
      <c r="O805" s="98" t="str">
        <f>IF(Data!$B805:O$1008&lt;&gt;"",Data!O805,"")</f>
        <v/>
      </c>
      <c r="P805" s="98" t="str">
        <f>IF(Data!$B805:P$1008&lt;&gt;"",Data!P805,"")</f>
        <v/>
      </c>
      <c r="Q805" s="98" t="str">
        <f>IF(Data!$B805:Q$1008&lt;&gt;"",Data!Q805,"")</f>
        <v/>
      </c>
      <c r="R805" s="98" t="str">
        <f>IF(Data!$B805:R$1008&lt;&gt;"",Data!R805,"")</f>
        <v/>
      </c>
      <c r="S805" s="98" t="str">
        <f>IF(Data!$B805:S$1008&lt;&gt;"",Data!S805,"")</f>
        <v/>
      </c>
      <c r="T805" s="98" t="str">
        <f>IF(Data!$B805:T$1008&lt;&gt;"",Data!T805,"")</f>
        <v/>
      </c>
      <c r="U805" s="98" t="str">
        <f>IF(Data!$B805:U$1008&lt;&gt;"",Data!U805,"")</f>
        <v/>
      </c>
      <c r="AC805" s="16" t="str">
        <f t="shared" si="275"/>
        <v/>
      </c>
      <c r="AH805" s="3" t="str">
        <f t="shared" si="276"/>
        <v/>
      </c>
      <c r="AL805" s="3" t="str">
        <f t="shared" si="277"/>
        <v/>
      </c>
      <c r="AP805" s="3" t="str">
        <f t="shared" si="278"/>
        <v/>
      </c>
      <c r="AT805" s="3" t="str">
        <f t="shared" si="279"/>
        <v/>
      </c>
      <c r="AX805" s="3" t="str">
        <f t="shared" si="280"/>
        <v/>
      </c>
      <c r="BB805" s="3" t="str">
        <f t="shared" si="281"/>
        <v/>
      </c>
      <c r="BF805" s="3" t="str">
        <f t="shared" si="284"/>
        <v/>
      </c>
      <c r="BJ805" s="3" t="str">
        <f t="shared" si="282"/>
        <v/>
      </c>
      <c r="BN805" s="3" t="str">
        <f t="shared" si="283"/>
        <v/>
      </c>
      <c r="BR805" s="3" t="str">
        <f t="shared" si="285"/>
        <v/>
      </c>
      <c r="BS805" s="17"/>
      <c r="BT805" s="17"/>
      <c r="BV805" s="3" t="str">
        <f t="shared" si="286"/>
        <v/>
      </c>
      <c r="BW805" s="17"/>
      <c r="BX805" s="17"/>
      <c r="BZ805" s="3" t="str">
        <f t="shared" si="287"/>
        <v/>
      </c>
      <c r="CA805" s="17"/>
      <c r="CB805" s="17"/>
      <c r="CD805" s="3" t="str">
        <f t="shared" si="288"/>
        <v/>
      </c>
      <c r="CE805" s="17"/>
      <c r="CF805" s="17"/>
      <c r="CH805" s="3" t="str">
        <f t="shared" si="289"/>
        <v/>
      </c>
      <c r="CI805" s="17"/>
      <c r="CJ805" s="17"/>
      <c r="CL805" s="3" t="str">
        <f t="shared" si="290"/>
        <v/>
      </c>
      <c r="CM805" s="17"/>
      <c r="CN805" s="17"/>
      <c r="CP805" s="3" t="str">
        <f t="shared" si="291"/>
        <v/>
      </c>
      <c r="CQ805" s="17"/>
      <c r="CR805" s="17"/>
      <c r="CT805" s="3" t="str">
        <f t="shared" si="292"/>
        <v/>
      </c>
      <c r="CU805" s="17"/>
      <c r="CV805" s="17"/>
      <c r="CX805" s="3" t="str">
        <f t="shared" si="293"/>
        <v/>
      </c>
      <c r="CY805" s="17"/>
      <c r="CZ805" s="17"/>
      <c r="DB805" s="3" t="str">
        <f t="shared" si="294"/>
        <v/>
      </c>
      <c r="DC805" s="17"/>
      <c r="DD805" s="17"/>
      <c r="DF805" s="3" t="str">
        <f t="shared" si="295"/>
        <v/>
      </c>
    </row>
    <row r="806" spans="1:110">
      <c r="A806" s="48">
        <v>800</v>
      </c>
      <c r="B806" s="98" t="str">
        <f>IF(Data!B806:$B$1008&lt;&gt;"",Data!B806,"")</f>
        <v/>
      </c>
      <c r="C806" s="98" t="str">
        <f>IF(Data!$B806:C$1008&lt;&gt;"",Data!C806,"")</f>
        <v/>
      </c>
      <c r="D806" s="98" t="str">
        <f>IF(Data!$B806:D$1008&lt;&gt;"",Data!D806,"")</f>
        <v/>
      </c>
      <c r="E806" s="98" t="str">
        <f>IF(Data!$B806:E$1008&lt;&gt;"",Data!E806,"")</f>
        <v/>
      </c>
      <c r="F806" s="98" t="str">
        <f>IF(Data!$B806:F$1008&lt;&gt;"",Data!F806,"")</f>
        <v/>
      </c>
      <c r="G806" s="98" t="str">
        <f>IF(Data!$B806:G$1008&lt;&gt;"",Data!G806,"")</f>
        <v/>
      </c>
      <c r="H806" s="98" t="str">
        <f>IF(Data!$B806:H$1008&lt;&gt;"",Data!H806,"")</f>
        <v/>
      </c>
      <c r="I806" s="98" t="str">
        <f>IF(Data!$B806:I$1008&lt;&gt;"",Data!I806,"")</f>
        <v/>
      </c>
      <c r="J806" s="98" t="str">
        <f>IF(Data!$B806:J$1008&lt;&gt;"",Data!J806,"")</f>
        <v/>
      </c>
      <c r="K806" s="98" t="str">
        <f>IF(Data!$B806:K$1008&lt;&gt;"",Data!K806,"")</f>
        <v/>
      </c>
      <c r="L806" s="98" t="str">
        <f>IF(Data!$B806:L$1008&lt;&gt;"",Data!L806,"")</f>
        <v/>
      </c>
      <c r="M806" s="98" t="str">
        <f>IF(Data!$B806:M$1008&lt;&gt;"",Data!M806,"")</f>
        <v/>
      </c>
      <c r="N806" s="98" t="str">
        <f>IF(Data!$B806:N$1008&lt;&gt;"",Data!N806,"")</f>
        <v/>
      </c>
      <c r="O806" s="98" t="str">
        <f>IF(Data!$B806:O$1008&lt;&gt;"",Data!O806,"")</f>
        <v/>
      </c>
      <c r="P806" s="98" t="str">
        <f>IF(Data!$B806:P$1008&lt;&gt;"",Data!P806,"")</f>
        <v/>
      </c>
      <c r="Q806" s="98" t="str">
        <f>IF(Data!$B806:Q$1008&lt;&gt;"",Data!Q806,"")</f>
        <v/>
      </c>
      <c r="R806" s="98" t="str">
        <f>IF(Data!$B806:R$1008&lt;&gt;"",Data!R806,"")</f>
        <v/>
      </c>
      <c r="S806" s="98" t="str">
        <f>IF(Data!$B806:S$1008&lt;&gt;"",Data!S806,"")</f>
        <v/>
      </c>
      <c r="T806" s="98" t="str">
        <f>IF(Data!$B806:T$1008&lt;&gt;"",Data!T806,"")</f>
        <v/>
      </c>
      <c r="U806" s="98" t="str">
        <f>IF(Data!$B806:U$1008&lt;&gt;"",Data!U806,"")</f>
        <v/>
      </c>
      <c r="AC806" s="16" t="str">
        <f t="shared" si="275"/>
        <v/>
      </c>
      <c r="AH806" s="3" t="str">
        <f t="shared" si="276"/>
        <v/>
      </c>
      <c r="AL806" s="3" t="str">
        <f t="shared" si="277"/>
        <v/>
      </c>
      <c r="AP806" s="3" t="str">
        <f t="shared" si="278"/>
        <v/>
      </c>
      <c r="AT806" s="3" t="str">
        <f t="shared" si="279"/>
        <v/>
      </c>
      <c r="AX806" s="3" t="str">
        <f t="shared" si="280"/>
        <v/>
      </c>
      <c r="BB806" s="3" t="str">
        <f t="shared" si="281"/>
        <v/>
      </c>
      <c r="BF806" s="3" t="str">
        <f t="shared" si="284"/>
        <v/>
      </c>
      <c r="BJ806" s="3" t="str">
        <f t="shared" si="282"/>
        <v/>
      </c>
      <c r="BN806" s="3" t="str">
        <f t="shared" si="283"/>
        <v/>
      </c>
      <c r="BR806" s="3" t="str">
        <f t="shared" si="285"/>
        <v/>
      </c>
      <c r="BS806" s="17"/>
      <c r="BT806" s="17"/>
      <c r="BV806" s="3" t="str">
        <f t="shared" si="286"/>
        <v/>
      </c>
      <c r="BW806" s="17"/>
      <c r="BX806" s="17"/>
      <c r="BZ806" s="3" t="str">
        <f t="shared" si="287"/>
        <v/>
      </c>
      <c r="CA806" s="17"/>
      <c r="CB806" s="17"/>
      <c r="CD806" s="3" t="str">
        <f t="shared" si="288"/>
        <v/>
      </c>
      <c r="CE806" s="17"/>
      <c r="CF806" s="17"/>
      <c r="CH806" s="3" t="str">
        <f t="shared" si="289"/>
        <v/>
      </c>
      <c r="CI806" s="17"/>
      <c r="CJ806" s="17"/>
      <c r="CL806" s="3" t="str">
        <f t="shared" si="290"/>
        <v/>
      </c>
      <c r="CM806" s="17"/>
      <c r="CN806" s="17"/>
      <c r="CP806" s="3" t="str">
        <f t="shared" si="291"/>
        <v/>
      </c>
      <c r="CQ806" s="17"/>
      <c r="CR806" s="17"/>
      <c r="CT806" s="3" t="str">
        <f t="shared" si="292"/>
        <v/>
      </c>
      <c r="CU806" s="17"/>
      <c r="CV806" s="17"/>
      <c r="CX806" s="3" t="str">
        <f t="shared" si="293"/>
        <v/>
      </c>
      <c r="CY806" s="17"/>
      <c r="CZ806" s="17"/>
      <c r="DB806" s="3" t="str">
        <f t="shared" si="294"/>
        <v/>
      </c>
      <c r="DC806" s="17"/>
      <c r="DD806" s="17"/>
      <c r="DF806" s="3" t="str">
        <f t="shared" si="295"/>
        <v/>
      </c>
    </row>
    <row r="807" spans="1:110">
      <c r="A807" s="48">
        <v>801</v>
      </c>
      <c r="B807" s="98" t="str">
        <f>IF(Data!B807:$B$1008&lt;&gt;"",Data!B807,"")</f>
        <v/>
      </c>
      <c r="C807" s="98" t="str">
        <f>IF(Data!$B807:C$1008&lt;&gt;"",Data!C807,"")</f>
        <v/>
      </c>
      <c r="D807" s="98" t="str">
        <f>IF(Data!$B807:D$1008&lt;&gt;"",Data!D807,"")</f>
        <v/>
      </c>
      <c r="E807" s="98" t="str">
        <f>IF(Data!$B807:E$1008&lt;&gt;"",Data!E807,"")</f>
        <v/>
      </c>
      <c r="F807" s="98" t="str">
        <f>IF(Data!$B807:F$1008&lt;&gt;"",Data!F807,"")</f>
        <v/>
      </c>
      <c r="G807" s="98" t="str">
        <f>IF(Data!$B807:G$1008&lt;&gt;"",Data!G807,"")</f>
        <v/>
      </c>
      <c r="H807" s="98" t="str">
        <f>IF(Data!$B807:H$1008&lt;&gt;"",Data!H807,"")</f>
        <v/>
      </c>
      <c r="I807" s="98" t="str">
        <f>IF(Data!$B807:I$1008&lt;&gt;"",Data!I807,"")</f>
        <v/>
      </c>
      <c r="J807" s="98" t="str">
        <f>IF(Data!$B807:J$1008&lt;&gt;"",Data!J807,"")</f>
        <v/>
      </c>
      <c r="K807" s="98" t="str">
        <f>IF(Data!$B807:K$1008&lt;&gt;"",Data!K807,"")</f>
        <v/>
      </c>
      <c r="L807" s="98" t="str">
        <f>IF(Data!$B807:L$1008&lt;&gt;"",Data!L807,"")</f>
        <v/>
      </c>
      <c r="M807" s="98" t="str">
        <f>IF(Data!$B807:M$1008&lt;&gt;"",Data!M807,"")</f>
        <v/>
      </c>
      <c r="N807" s="98" t="str">
        <f>IF(Data!$B807:N$1008&lt;&gt;"",Data!N807,"")</f>
        <v/>
      </c>
      <c r="O807" s="98" t="str">
        <f>IF(Data!$B807:O$1008&lt;&gt;"",Data!O807,"")</f>
        <v/>
      </c>
      <c r="P807" s="98" t="str">
        <f>IF(Data!$B807:P$1008&lt;&gt;"",Data!P807,"")</f>
        <v/>
      </c>
      <c r="Q807" s="98" t="str">
        <f>IF(Data!$B807:Q$1008&lt;&gt;"",Data!Q807,"")</f>
        <v/>
      </c>
      <c r="R807" s="98" t="str">
        <f>IF(Data!$B807:R$1008&lt;&gt;"",Data!R807,"")</f>
        <v/>
      </c>
      <c r="S807" s="98" t="str">
        <f>IF(Data!$B807:S$1008&lt;&gt;"",Data!S807,"")</f>
        <v/>
      </c>
      <c r="T807" s="98" t="str">
        <f>IF(Data!$B807:T$1008&lt;&gt;"",Data!T807,"")</f>
        <v/>
      </c>
      <c r="U807" s="98" t="str">
        <f>IF(Data!$B807:U$1008&lt;&gt;"",Data!U807,"")</f>
        <v/>
      </c>
      <c r="AC807" s="16" t="str">
        <f t="shared" si="275"/>
        <v/>
      </c>
      <c r="AH807" s="3" t="str">
        <f t="shared" si="276"/>
        <v/>
      </c>
      <c r="AL807" s="3" t="str">
        <f t="shared" si="277"/>
        <v/>
      </c>
      <c r="AP807" s="3" t="str">
        <f t="shared" si="278"/>
        <v/>
      </c>
      <c r="AT807" s="3" t="str">
        <f t="shared" si="279"/>
        <v/>
      </c>
      <c r="AX807" s="3" t="str">
        <f t="shared" si="280"/>
        <v/>
      </c>
      <c r="BB807" s="3" t="str">
        <f t="shared" si="281"/>
        <v/>
      </c>
      <c r="BF807" s="3" t="str">
        <f t="shared" si="284"/>
        <v/>
      </c>
      <c r="BJ807" s="3" t="str">
        <f t="shared" si="282"/>
        <v/>
      </c>
      <c r="BN807" s="3" t="str">
        <f t="shared" si="283"/>
        <v/>
      </c>
      <c r="BR807" s="3" t="str">
        <f t="shared" si="285"/>
        <v/>
      </c>
      <c r="BS807" s="17"/>
      <c r="BT807" s="17"/>
      <c r="BV807" s="3" t="str">
        <f t="shared" si="286"/>
        <v/>
      </c>
      <c r="BW807" s="17"/>
      <c r="BX807" s="17"/>
      <c r="BZ807" s="3" t="str">
        <f t="shared" si="287"/>
        <v/>
      </c>
      <c r="CA807" s="17"/>
      <c r="CB807" s="17"/>
      <c r="CD807" s="3" t="str">
        <f t="shared" si="288"/>
        <v/>
      </c>
      <c r="CE807" s="17"/>
      <c r="CF807" s="17"/>
      <c r="CH807" s="3" t="str">
        <f t="shared" si="289"/>
        <v/>
      </c>
      <c r="CI807" s="17"/>
      <c r="CJ807" s="17"/>
      <c r="CL807" s="3" t="str">
        <f t="shared" si="290"/>
        <v/>
      </c>
      <c r="CM807" s="17"/>
      <c r="CN807" s="17"/>
      <c r="CP807" s="3" t="str">
        <f t="shared" si="291"/>
        <v/>
      </c>
      <c r="CQ807" s="17"/>
      <c r="CR807" s="17"/>
      <c r="CT807" s="3" t="str">
        <f t="shared" si="292"/>
        <v/>
      </c>
      <c r="CU807" s="17"/>
      <c r="CV807" s="17"/>
      <c r="CX807" s="3" t="str">
        <f t="shared" si="293"/>
        <v/>
      </c>
      <c r="CY807" s="17"/>
      <c r="CZ807" s="17"/>
      <c r="DB807" s="3" t="str">
        <f t="shared" si="294"/>
        <v/>
      </c>
      <c r="DC807" s="17"/>
      <c r="DD807" s="17"/>
      <c r="DF807" s="3" t="str">
        <f t="shared" si="295"/>
        <v/>
      </c>
    </row>
    <row r="808" spans="1:110">
      <c r="A808" s="48">
        <v>802</v>
      </c>
      <c r="B808" s="98" t="str">
        <f>IF(Data!B808:$B$1008&lt;&gt;"",Data!B808,"")</f>
        <v/>
      </c>
      <c r="C808" s="98" t="str">
        <f>IF(Data!$B808:C$1008&lt;&gt;"",Data!C808,"")</f>
        <v/>
      </c>
      <c r="D808" s="98" t="str">
        <f>IF(Data!$B808:D$1008&lt;&gt;"",Data!D808,"")</f>
        <v/>
      </c>
      <c r="E808" s="98" t="str">
        <f>IF(Data!$B808:E$1008&lt;&gt;"",Data!E808,"")</f>
        <v/>
      </c>
      <c r="F808" s="98" t="str">
        <f>IF(Data!$B808:F$1008&lt;&gt;"",Data!F808,"")</f>
        <v/>
      </c>
      <c r="G808" s="98" t="str">
        <f>IF(Data!$B808:G$1008&lt;&gt;"",Data!G808,"")</f>
        <v/>
      </c>
      <c r="H808" s="98" t="str">
        <f>IF(Data!$B808:H$1008&lt;&gt;"",Data!H808,"")</f>
        <v/>
      </c>
      <c r="I808" s="98" t="str">
        <f>IF(Data!$B808:I$1008&lt;&gt;"",Data!I808,"")</f>
        <v/>
      </c>
      <c r="J808" s="98" t="str">
        <f>IF(Data!$B808:J$1008&lt;&gt;"",Data!J808,"")</f>
        <v/>
      </c>
      <c r="K808" s="98" t="str">
        <f>IF(Data!$B808:K$1008&lt;&gt;"",Data!K808,"")</f>
        <v/>
      </c>
      <c r="L808" s="98" t="str">
        <f>IF(Data!$B808:L$1008&lt;&gt;"",Data!L808,"")</f>
        <v/>
      </c>
      <c r="M808" s="98" t="str">
        <f>IF(Data!$B808:M$1008&lt;&gt;"",Data!M808,"")</f>
        <v/>
      </c>
      <c r="N808" s="98" t="str">
        <f>IF(Data!$B808:N$1008&lt;&gt;"",Data!N808,"")</f>
        <v/>
      </c>
      <c r="O808" s="98" t="str">
        <f>IF(Data!$B808:O$1008&lt;&gt;"",Data!O808,"")</f>
        <v/>
      </c>
      <c r="P808" s="98" t="str">
        <f>IF(Data!$B808:P$1008&lt;&gt;"",Data!P808,"")</f>
        <v/>
      </c>
      <c r="Q808" s="98" t="str">
        <f>IF(Data!$B808:Q$1008&lt;&gt;"",Data!Q808,"")</f>
        <v/>
      </c>
      <c r="R808" s="98" t="str">
        <f>IF(Data!$B808:R$1008&lt;&gt;"",Data!R808,"")</f>
        <v/>
      </c>
      <c r="S808" s="98" t="str">
        <f>IF(Data!$B808:S$1008&lt;&gt;"",Data!S808,"")</f>
        <v/>
      </c>
      <c r="T808" s="98" t="str">
        <f>IF(Data!$B808:T$1008&lt;&gt;"",Data!T808,"")</f>
        <v/>
      </c>
      <c r="U808" s="98" t="str">
        <f>IF(Data!$B808:U$1008&lt;&gt;"",Data!U808,"")</f>
        <v/>
      </c>
      <c r="AC808" s="16" t="str">
        <f t="shared" si="275"/>
        <v/>
      </c>
      <c r="AH808" s="3" t="str">
        <f t="shared" si="276"/>
        <v/>
      </c>
      <c r="AL808" s="3" t="str">
        <f t="shared" si="277"/>
        <v/>
      </c>
      <c r="AP808" s="3" t="str">
        <f t="shared" si="278"/>
        <v/>
      </c>
      <c r="AT808" s="3" t="str">
        <f t="shared" si="279"/>
        <v/>
      </c>
      <c r="AX808" s="3" t="str">
        <f t="shared" si="280"/>
        <v/>
      </c>
      <c r="BB808" s="3" t="str">
        <f t="shared" si="281"/>
        <v/>
      </c>
      <c r="BF808" s="3" t="str">
        <f t="shared" si="284"/>
        <v/>
      </c>
      <c r="BJ808" s="3" t="str">
        <f t="shared" si="282"/>
        <v/>
      </c>
      <c r="BN808" s="3" t="str">
        <f t="shared" si="283"/>
        <v/>
      </c>
      <c r="BR808" s="3" t="str">
        <f t="shared" si="285"/>
        <v/>
      </c>
      <c r="BS808" s="17"/>
      <c r="BT808" s="17"/>
      <c r="BV808" s="3" t="str">
        <f t="shared" si="286"/>
        <v/>
      </c>
      <c r="BW808" s="17"/>
      <c r="BX808" s="17"/>
      <c r="BZ808" s="3" t="str">
        <f t="shared" si="287"/>
        <v/>
      </c>
      <c r="CA808" s="17"/>
      <c r="CB808" s="17"/>
      <c r="CD808" s="3" t="str">
        <f t="shared" si="288"/>
        <v/>
      </c>
      <c r="CE808" s="17"/>
      <c r="CF808" s="17"/>
      <c r="CH808" s="3" t="str">
        <f t="shared" si="289"/>
        <v/>
      </c>
      <c r="CI808" s="17"/>
      <c r="CJ808" s="17"/>
      <c r="CL808" s="3" t="str">
        <f t="shared" si="290"/>
        <v/>
      </c>
      <c r="CM808" s="17"/>
      <c r="CN808" s="17"/>
      <c r="CP808" s="3" t="str">
        <f t="shared" si="291"/>
        <v/>
      </c>
      <c r="CQ808" s="17"/>
      <c r="CR808" s="17"/>
      <c r="CT808" s="3" t="str">
        <f t="shared" si="292"/>
        <v/>
      </c>
      <c r="CU808" s="17"/>
      <c r="CV808" s="17"/>
      <c r="CX808" s="3" t="str">
        <f t="shared" si="293"/>
        <v/>
      </c>
      <c r="CY808" s="17"/>
      <c r="CZ808" s="17"/>
      <c r="DB808" s="3" t="str">
        <f t="shared" si="294"/>
        <v/>
      </c>
      <c r="DC808" s="17"/>
      <c r="DD808" s="17"/>
      <c r="DF808" s="3" t="str">
        <f t="shared" si="295"/>
        <v/>
      </c>
    </row>
    <row r="809" spans="1:110">
      <c r="A809" s="48">
        <v>803</v>
      </c>
      <c r="B809" s="98" t="str">
        <f>IF(Data!B809:$B$1008&lt;&gt;"",Data!B809,"")</f>
        <v/>
      </c>
      <c r="C809" s="98" t="str">
        <f>IF(Data!$B809:C$1008&lt;&gt;"",Data!C809,"")</f>
        <v/>
      </c>
      <c r="D809" s="98" t="str">
        <f>IF(Data!$B809:D$1008&lt;&gt;"",Data!D809,"")</f>
        <v/>
      </c>
      <c r="E809" s="98" t="str">
        <f>IF(Data!$B809:E$1008&lt;&gt;"",Data!E809,"")</f>
        <v/>
      </c>
      <c r="F809" s="98" t="str">
        <f>IF(Data!$B809:F$1008&lt;&gt;"",Data!F809,"")</f>
        <v/>
      </c>
      <c r="G809" s="98" t="str">
        <f>IF(Data!$B809:G$1008&lt;&gt;"",Data!G809,"")</f>
        <v/>
      </c>
      <c r="H809" s="98" t="str">
        <f>IF(Data!$B809:H$1008&lt;&gt;"",Data!H809,"")</f>
        <v/>
      </c>
      <c r="I809" s="98" t="str">
        <f>IF(Data!$B809:I$1008&lt;&gt;"",Data!I809,"")</f>
        <v/>
      </c>
      <c r="J809" s="98" t="str">
        <f>IF(Data!$B809:J$1008&lt;&gt;"",Data!J809,"")</f>
        <v/>
      </c>
      <c r="K809" s="98" t="str">
        <f>IF(Data!$B809:K$1008&lt;&gt;"",Data!K809,"")</f>
        <v/>
      </c>
      <c r="L809" s="98" t="str">
        <f>IF(Data!$B809:L$1008&lt;&gt;"",Data!L809,"")</f>
        <v/>
      </c>
      <c r="M809" s="98" t="str">
        <f>IF(Data!$B809:M$1008&lt;&gt;"",Data!M809,"")</f>
        <v/>
      </c>
      <c r="N809" s="98" t="str">
        <f>IF(Data!$B809:N$1008&lt;&gt;"",Data!N809,"")</f>
        <v/>
      </c>
      <c r="O809" s="98" t="str">
        <f>IF(Data!$B809:O$1008&lt;&gt;"",Data!O809,"")</f>
        <v/>
      </c>
      <c r="P809" s="98" t="str">
        <f>IF(Data!$B809:P$1008&lt;&gt;"",Data!P809,"")</f>
        <v/>
      </c>
      <c r="Q809" s="98" t="str">
        <f>IF(Data!$B809:Q$1008&lt;&gt;"",Data!Q809,"")</f>
        <v/>
      </c>
      <c r="R809" s="98" t="str">
        <f>IF(Data!$B809:R$1008&lt;&gt;"",Data!R809,"")</f>
        <v/>
      </c>
      <c r="S809" s="98" t="str">
        <f>IF(Data!$B809:S$1008&lt;&gt;"",Data!S809,"")</f>
        <v/>
      </c>
      <c r="T809" s="98" t="str">
        <f>IF(Data!$B809:T$1008&lt;&gt;"",Data!T809,"")</f>
        <v/>
      </c>
      <c r="U809" s="98" t="str">
        <f>IF(Data!$B809:U$1008&lt;&gt;"",Data!U809,"")</f>
        <v/>
      </c>
      <c r="AC809" s="16" t="str">
        <f t="shared" si="275"/>
        <v/>
      </c>
      <c r="AH809" s="3" t="str">
        <f t="shared" si="276"/>
        <v/>
      </c>
      <c r="AL809" s="3" t="str">
        <f t="shared" si="277"/>
        <v/>
      </c>
      <c r="AP809" s="3" t="str">
        <f t="shared" si="278"/>
        <v/>
      </c>
      <c r="AT809" s="3" t="str">
        <f t="shared" si="279"/>
        <v/>
      </c>
      <c r="AX809" s="3" t="str">
        <f t="shared" si="280"/>
        <v/>
      </c>
      <c r="BB809" s="3" t="str">
        <f t="shared" si="281"/>
        <v/>
      </c>
      <c r="BF809" s="3" t="str">
        <f t="shared" si="284"/>
        <v/>
      </c>
      <c r="BJ809" s="3" t="str">
        <f t="shared" si="282"/>
        <v/>
      </c>
      <c r="BN809" s="3" t="str">
        <f t="shared" si="283"/>
        <v/>
      </c>
      <c r="BR809" s="3" t="str">
        <f t="shared" si="285"/>
        <v/>
      </c>
      <c r="BS809" s="17"/>
      <c r="BT809" s="17"/>
      <c r="BV809" s="3" t="str">
        <f t="shared" si="286"/>
        <v/>
      </c>
      <c r="BW809" s="17"/>
      <c r="BX809" s="17"/>
      <c r="BZ809" s="3" t="str">
        <f t="shared" si="287"/>
        <v/>
      </c>
      <c r="CA809" s="17"/>
      <c r="CB809" s="17"/>
      <c r="CD809" s="3" t="str">
        <f t="shared" si="288"/>
        <v/>
      </c>
      <c r="CE809" s="17"/>
      <c r="CF809" s="17"/>
      <c r="CH809" s="3" t="str">
        <f t="shared" si="289"/>
        <v/>
      </c>
      <c r="CI809" s="17"/>
      <c r="CJ809" s="17"/>
      <c r="CL809" s="3" t="str">
        <f t="shared" si="290"/>
        <v/>
      </c>
      <c r="CM809" s="17"/>
      <c r="CN809" s="17"/>
      <c r="CP809" s="3" t="str">
        <f t="shared" si="291"/>
        <v/>
      </c>
      <c r="CQ809" s="17"/>
      <c r="CR809" s="17"/>
      <c r="CT809" s="3" t="str">
        <f t="shared" si="292"/>
        <v/>
      </c>
      <c r="CU809" s="17"/>
      <c r="CV809" s="17"/>
      <c r="CX809" s="3" t="str">
        <f t="shared" si="293"/>
        <v/>
      </c>
      <c r="CY809" s="17"/>
      <c r="CZ809" s="17"/>
      <c r="DB809" s="3" t="str">
        <f t="shared" si="294"/>
        <v/>
      </c>
      <c r="DC809" s="17"/>
      <c r="DD809" s="17"/>
      <c r="DF809" s="3" t="str">
        <f t="shared" si="295"/>
        <v/>
      </c>
    </row>
    <row r="810" spans="1:110">
      <c r="A810" s="48">
        <v>804</v>
      </c>
      <c r="B810" s="98" t="str">
        <f>IF(Data!B810:$B$1008&lt;&gt;"",Data!B810,"")</f>
        <v/>
      </c>
      <c r="C810" s="98" t="str">
        <f>IF(Data!$B810:C$1008&lt;&gt;"",Data!C810,"")</f>
        <v/>
      </c>
      <c r="D810" s="98" t="str">
        <f>IF(Data!$B810:D$1008&lt;&gt;"",Data!D810,"")</f>
        <v/>
      </c>
      <c r="E810" s="98" t="str">
        <f>IF(Data!$B810:E$1008&lt;&gt;"",Data!E810,"")</f>
        <v/>
      </c>
      <c r="F810" s="98" t="str">
        <f>IF(Data!$B810:F$1008&lt;&gt;"",Data!F810,"")</f>
        <v/>
      </c>
      <c r="G810" s="98" t="str">
        <f>IF(Data!$B810:G$1008&lt;&gt;"",Data!G810,"")</f>
        <v/>
      </c>
      <c r="H810" s="98" t="str">
        <f>IF(Data!$B810:H$1008&lt;&gt;"",Data!H810,"")</f>
        <v/>
      </c>
      <c r="I810" s="98" t="str">
        <f>IF(Data!$B810:I$1008&lt;&gt;"",Data!I810,"")</f>
        <v/>
      </c>
      <c r="J810" s="98" t="str">
        <f>IF(Data!$B810:J$1008&lt;&gt;"",Data!J810,"")</f>
        <v/>
      </c>
      <c r="K810" s="98" t="str">
        <f>IF(Data!$B810:K$1008&lt;&gt;"",Data!K810,"")</f>
        <v/>
      </c>
      <c r="L810" s="98" t="str">
        <f>IF(Data!$B810:L$1008&lt;&gt;"",Data!L810,"")</f>
        <v/>
      </c>
      <c r="M810" s="98" t="str">
        <f>IF(Data!$B810:M$1008&lt;&gt;"",Data!M810,"")</f>
        <v/>
      </c>
      <c r="N810" s="98" t="str">
        <f>IF(Data!$B810:N$1008&lt;&gt;"",Data!N810,"")</f>
        <v/>
      </c>
      <c r="O810" s="98" t="str">
        <f>IF(Data!$B810:O$1008&lt;&gt;"",Data!O810,"")</f>
        <v/>
      </c>
      <c r="P810" s="98" t="str">
        <f>IF(Data!$B810:P$1008&lt;&gt;"",Data!P810,"")</f>
        <v/>
      </c>
      <c r="Q810" s="98" t="str">
        <f>IF(Data!$B810:Q$1008&lt;&gt;"",Data!Q810,"")</f>
        <v/>
      </c>
      <c r="R810" s="98" t="str">
        <f>IF(Data!$B810:R$1008&lt;&gt;"",Data!R810,"")</f>
        <v/>
      </c>
      <c r="S810" s="98" t="str">
        <f>IF(Data!$B810:S$1008&lt;&gt;"",Data!S810,"")</f>
        <v/>
      </c>
      <c r="T810" s="98" t="str">
        <f>IF(Data!$B810:T$1008&lt;&gt;"",Data!T810,"")</f>
        <v/>
      </c>
      <c r="U810" s="98" t="str">
        <f>IF(Data!$B810:U$1008&lt;&gt;"",Data!U810,"")</f>
        <v/>
      </c>
      <c r="AC810" s="16" t="str">
        <f t="shared" si="275"/>
        <v/>
      </c>
      <c r="AH810" s="3" t="str">
        <f t="shared" si="276"/>
        <v/>
      </c>
      <c r="AL810" s="3" t="str">
        <f t="shared" si="277"/>
        <v/>
      </c>
      <c r="AP810" s="3" t="str">
        <f t="shared" si="278"/>
        <v/>
      </c>
      <c r="AT810" s="3" t="str">
        <f t="shared" si="279"/>
        <v/>
      </c>
      <c r="AX810" s="3" t="str">
        <f t="shared" si="280"/>
        <v/>
      </c>
      <c r="BB810" s="3" t="str">
        <f t="shared" si="281"/>
        <v/>
      </c>
      <c r="BF810" s="3" t="str">
        <f t="shared" si="284"/>
        <v/>
      </c>
      <c r="BJ810" s="3" t="str">
        <f t="shared" si="282"/>
        <v/>
      </c>
      <c r="BN810" s="3" t="str">
        <f t="shared" si="283"/>
        <v/>
      </c>
      <c r="BR810" s="3" t="str">
        <f t="shared" si="285"/>
        <v/>
      </c>
      <c r="BS810" s="17"/>
      <c r="BT810" s="17"/>
      <c r="BV810" s="3" t="str">
        <f t="shared" si="286"/>
        <v/>
      </c>
      <c r="BW810" s="17"/>
      <c r="BX810" s="17"/>
      <c r="BZ810" s="3" t="str">
        <f t="shared" si="287"/>
        <v/>
      </c>
      <c r="CA810" s="17"/>
      <c r="CB810" s="17"/>
      <c r="CD810" s="3" t="str">
        <f t="shared" si="288"/>
        <v/>
      </c>
      <c r="CE810" s="17"/>
      <c r="CF810" s="17"/>
      <c r="CH810" s="3" t="str">
        <f t="shared" si="289"/>
        <v/>
      </c>
      <c r="CI810" s="17"/>
      <c r="CJ810" s="17"/>
      <c r="CL810" s="3" t="str">
        <f t="shared" si="290"/>
        <v/>
      </c>
      <c r="CM810" s="17"/>
      <c r="CN810" s="17"/>
      <c r="CP810" s="3" t="str">
        <f t="shared" si="291"/>
        <v/>
      </c>
      <c r="CQ810" s="17"/>
      <c r="CR810" s="17"/>
      <c r="CT810" s="3" t="str">
        <f t="shared" si="292"/>
        <v/>
      </c>
      <c r="CU810" s="17"/>
      <c r="CV810" s="17"/>
      <c r="CX810" s="3" t="str">
        <f t="shared" si="293"/>
        <v/>
      </c>
      <c r="CY810" s="17"/>
      <c r="CZ810" s="17"/>
      <c r="DB810" s="3" t="str">
        <f t="shared" si="294"/>
        <v/>
      </c>
      <c r="DC810" s="17"/>
      <c r="DD810" s="17"/>
      <c r="DF810" s="3" t="str">
        <f t="shared" si="295"/>
        <v/>
      </c>
    </row>
    <row r="811" spans="1:110">
      <c r="A811" s="48">
        <v>805</v>
      </c>
      <c r="B811" s="98" t="str">
        <f>IF(Data!B811:$B$1008&lt;&gt;"",Data!B811,"")</f>
        <v/>
      </c>
      <c r="C811" s="98" t="str">
        <f>IF(Data!$B811:C$1008&lt;&gt;"",Data!C811,"")</f>
        <v/>
      </c>
      <c r="D811" s="98" t="str">
        <f>IF(Data!$B811:D$1008&lt;&gt;"",Data!D811,"")</f>
        <v/>
      </c>
      <c r="E811" s="98" t="str">
        <f>IF(Data!$B811:E$1008&lt;&gt;"",Data!E811,"")</f>
        <v/>
      </c>
      <c r="F811" s="98" t="str">
        <f>IF(Data!$B811:F$1008&lt;&gt;"",Data!F811,"")</f>
        <v/>
      </c>
      <c r="G811" s="98" t="str">
        <f>IF(Data!$B811:G$1008&lt;&gt;"",Data!G811,"")</f>
        <v/>
      </c>
      <c r="H811" s="98" t="str">
        <f>IF(Data!$B811:H$1008&lt;&gt;"",Data!H811,"")</f>
        <v/>
      </c>
      <c r="I811" s="98" t="str">
        <f>IF(Data!$B811:I$1008&lt;&gt;"",Data!I811,"")</f>
        <v/>
      </c>
      <c r="J811" s="98" t="str">
        <f>IF(Data!$B811:J$1008&lt;&gt;"",Data!J811,"")</f>
        <v/>
      </c>
      <c r="K811" s="98" t="str">
        <f>IF(Data!$B811:K$1008&lt;&gt;"",Data!K811,"")</f>
        <v/>
      </c>
      <c r="L811" s="98" t="str">
        <f>IF(Data!$B811:L$1008&lt;&gt;"",Data!L811,"")</f>
        <v/>
      </c>
      <c r="M811" s="98" t="str">
        <f>IF(Data!$B811:M$1008&lt;&gt;"",Data!M811,"")</f>
        <v/>
      </c>
      <c r="N811" s="98" t="str">
        <f>IF(Data!$B811:N$1008&lt;&gt;"",Data!N811,"")</f>
        <v/>
      </c>
      <c r="O811" s="98" t="str">
        <f>IF(Data!$B811:O$1008&lt;&gt;"",Data!O811,"")</f>
        <v/>
      </c>
      <c r="P811" s="98" t="str">
        <f>IF(Data!$B811:P$1008&lt;&gt;"",Data!P811,"")</f>
        <v/>
      </c>
      <c r="Q811" s="98" t="str">
        <f>IF(Data!$B811:Q$1008&lt;&gt;"",Data!Q811,"")</f>
        <v/>
      </c>
      <c r="R811" s="98" t="str">
        <f>IF(Data!$B811:R$1008&lt;&gt;"",Data!R811,"")</f>
        <v/>
      </c>
      <c r="S811" s="98" t="str">
        <f>IF(Data!$B811:S$1008&lt;&gt;"",Data!S811,"")</f>
        <v/>
      </c>
      <c r="T811" s="98" t="str">
        <f>IF(Data!$B811:T$1008&lt;&gt;"",Data!T811,"")</f>
        <v/>
      </c>
      <c r="U811" s="98" t="str">
        <f>IF(Data!$B811:U$1008&lt;&gt;"",Data!U811,"")</f>
        <v/>
      </c>
      <c r="AC811" s="16" t="str">
        <f t="shared" si="275"/>
        <v/>
      </c>
      <c r="AH811" s="3" t="str">
        <f t="shared" si="276"/>
        <v/>
      </c>
      <c r="AL811" s="3" t="str">
        <f t="shared" si="277"/>
        <v/>
      </c>
      <c r="AP811" s="3" t="str">
        <f t="shared" si="278"/>
        <v/>
      </c>
      <c r="AT811" s="3" t="str">
        <f t="shared" si="279"/>
        <v/>
      </c>
      <c r="AX811" s="3" t="str">
        <f t="shared" si="280"/>
        <v/>
      </c>
      <c r="BB811" s="3" t="str">
        <f t="shared" si="281"/>
        <v/>
      </c>
      <c r="BF811" s="3" t="str">
        <f t="shared" si="284"/>
        <v/>
      </c>
      <c r="BJ811" s="3" t="str">
        <f t="shared" si="282"/>
        <v/>
      </c>
      <c r="BN811" s="3" t="str">
        <f t="shared" si="283"/>
        <v/>
      </c>
      <c r="BR811" s="3" t="str">
        <f t="shared" si="285"/>
        <v/>
      </c>
      <c r="BS811" s="17"/>
      <c r="BT811" s="17"/>
      <c r="BV811" s="3" t="str">
        <f t="shared" si="286"/>
        <v/>
      </c>
      <c r="BW811" s="17"/>
      <c r="BX811" s="17"/>
      <c r="BZ811" s="3" t="str">
        <f t="shared" si="287"/>
        <v/>
      </c>
      <c r="CA811" s="17"/>
      <c r="CB811" s="17"/>
      <c r="CD811" s="3" t="str">
        <f t="shared" si="288"/>
        <v/>
      </c>
      <c r="CE811" s="17"/>
      <c r="CF811" s="17"/>
      <c r="CH811" s="3" t="str">
        <f t="shared" si="289"/>
        <v/>
      </c>
      <c r="CI811" s="17"/>
      <c r="CJ811" s="17"/>
      <c r="CL811" s="3" t="str">
        <f t="shared" si="290"/>
        <v/>
      </c>
      <c r="CM811" s="17"/>
      <c r="CN811" s="17"/>
      <c r="CP811" s="3" t="str">
        <f t="shared" si="291"/>
        <v/>
      </c>
      <c r="CQ811" s="17"/>
      <c r="CR811" s="17"/>
      <c r="CT811" s="3" t="str">
        <f t="shared" si="292"/>
        <v/>
      </c>
      <c r="CU811" s="17"/>
      <c r="CV811" s="17"/>
      <c r="CX811" s="3" t="str">
        <f t="shared" si="293"/>
        <v/>
      </c>
      <c r="CY811" s="17"/>
      <c r="CZ811" s="17"/>
      <c r="DB811" s="3" t="str">
        <f t="shared" si="294"/>
        <v/>
      </c>
      <c r="DC811" s="17"/>
      <c r="DD811" s="17"/>
      <c r="DF811" s="3" t="str">
        <f t="shared" si="295"/>
        <v/>
      </c>
    </row>
    <row r="812" spans="1:110">
      <c r="A812" s="48">
        <v>806</v>
      </c>
      <c r="B812" s="98" t="str">
        <f>IF(Data!B812:$B$1008&lt;&gt;"",Data!B812,"")</f>
        <v/>
      </c>
      <c r="C812" s="98" t="str">
        <f>IF(Data!$B812:C$1008&lt;&gt;"",Data!C812,"")</f>
        <v/>
      </c>
      <c r="D812" s="98" t="str">
        <f>IF(Data!$B812:D$1008&lt;&gt;"",Data!D812,"")</f>
        <v/>
      </c>
      <c r="E812" s="98" t="str">
        <f>IF(Data!$B812:E$1008&lt;&gt;"",Data!E812,"")</f>
        <v/>
      </c>
      <c r="F812" s="98" t="str">
        <f>IF(Data!$B812:F$1008&lt;&gt;"",Data!F812,"")</f>
        <v/>
      </c>
      <c r="G812" s="98" t="str">
        <f>IF(Data!$B812:G$1008&lt;&gt;"",Data!G812,"")</f>
        <v/>
      </c>
      <c r="H812" s="98" t="str">
        <f>IF(Data!$B812:H$1008&lt;&gt;"",Data!H812,"")</f>
        <v/>
      </c>
      <c r="I812" s="98" t="str">
        <f>IF(Data!$B812:I$1008&lt;&gt;"",Data!I812,"")</f>
        <v/>
      </c>
      <c r="J812" s="98" t="str">
        <f>IF(Data!$B812:J$1008&lt;&gt;"",Data!J812,"")</f>
        <v/>
      </c>
      <c r="K812" s="98" t="str">
        <f>IF(Data!$B812:K$1008&lt;&gt;"",Data!K812,"")</f>
        <v/>
      </c>
      <c r="L812" s="98" t="str">
        <f>IF(Data!$B812:L$1008&lt;&gt;"",Data!L812,"")</f>
        <v/>
      </c>
      <c r="M812" s="98" t="str">
        <f>IF(Data!$B812:M$1008&lt;&gt;"",Data!M812,"")</f>
        <v/>
      </c>
      <c r="N812" s="98" t="str">
        <f>IF(Data!$B812:N$1008&lt;&gt;"",Data!N812,"")</f>
        <v/>
      </c>
      <c r="O812" s="98" t="str">
        <f>IF(Data!$B812:O$1008&lt;&gt;"",Data!O812,"")</f>
        <v/>
      </c>
      <c r="P812" s="98" t="str">
        <f>IF(Data!$B812:P$1008&lt;&gt;"",Data!P812,"")</f>
        <v/>
      </c>
      <c r="Q812" s="98" t="str">
        <f>IF(Data!$B812:Q$1008&lt;&gt;"",Data!Q812,"")</f>
        <v/>
      </c>
      <c r="R812" s="98" t="str">
        <f>IF(Data!$B812:R$1008&lt;&gt;"",Data!R812,"")</f>
        <v/>
      </c>
      <c r="S812" s="98" t="str">
        <f>IF(Data!$B812:S$1008&lt;&gt;"",Data!S812,"")</f>
        <v/>
      </c>
      <c r="T812" s="98" t="str">
        <f>IF(Data!$B812:T$1008&lt;&gt;"",Data!T812,"")</f>
        <v/>
      </c>
      <c r="U812" s="98" t="str">
        <f>IF(Data!$B812:U$1008&lt;&gt;"",Data!U812,"")</f>
        <v/>
      </c>
      <c r="AC812" s="16" t="str">
        <f t="shared" si="275"/>
        <v/>
      </c>
      <c r="AH812" s="3" t="str">
        <f t="shared" si="276"/>
        <v/>
      </c>
      <c r="AL812" s="3" t="str">
        <f t="shared" si="277"/>
        <v/>
      </c>
      <c r="AP812" s="3" t="str">
        <f t="shared" si="278"/>
        <v/>
      </c>
      <c r="AT812" s="3" t="str">
        <f t="shared" si="279"/>
        <v/>
      </c>
      <c r="AX812" s="3" t="str">
        <f t="shared" si="280"/>
        <v/>
      </c>
      <c r="BB812" s="3" t="str">
        <f t="shared" si="281"/>
        <v/>
      </c>
      <c r="BF812" s="3" t="str">
        <f t="shared" si="284"/>
        <v/>
      </c>
      <c r="BJ812" s="3" t="str">
        <f t="shared" si="282"/>
        <v/>
      </c>
      <c r="BN812" s="3" t="str">
        <f t="shared" si="283"/>
        <v/>
      </c>
      <c r="BR812" s="3" t="str">
        <f t="shared" si="285"/>
        <v/>
      </c>
      <c r="BS812" s="17"/>
      <c r="BT812" s="17"/>
      <c r="BV812" s="3" t="str">
        <f t="shared" si="286"/>
        <v/>
      </c>
      <c r="BW812" s="17"/>
      <c r="BX812" s="17"/>
      <c r="BZ812" s="3" t="str">
        <f t="shared" si="287"/>
        <v/>
      </c>
      <c r="CA812" s="17"/>
      <c r="CB812" s="17"/>
      <c r="CD812" s="3" t="str">
        <f t="shared" si="288"/>
        <v/>
      </c>
      <c r="CE812" s="17"/>
      <c r="CF812" s="17"/>
      <c r="CH812" s="3" t="str">
        <f t="shared" si="289"/>
        <v/>
      </c>
      <c r="CI812" s="17"/>
      <c r="CJ812" s="17"/>
      <c r="CL812" s="3" t="str">
        <f t="shared" si="290"/>
        <v/>
      </c>
      <c r="CM812" s="17"/>
      <c r="CN812" s="17"/>
      <c r="CP812" s="3" t="str">
        <f t="shared" si="291"/>
        <v/>
      </c>
      <c r="CQ812" s="17"/>
      <c r="CR812" s="17"/>
      <c r="CT812" s="3" t="str">
        <f t="shared" si="292"/>
        <v/>
      </c>
      <c r="CU812" s="17"/>
      <c r="CV812" s="17"/>
      <c r="CX812" s="3" t="str">
        <f t="shared" si="293"/>
        <v/>
      </c>
      <c r="CY812" s="17"/>
      <c r="CZ812" s="17"/>
      <c r="DB812" s="3" t="str">
        <f t="shared" si="294"/>
        <v/>
      </c>
      <c r="DC812" s="17"/>
      <c r="DD812" s="17"/>
      <c r="DF812" s="3" t="str">
        <f t="shared" si="295"/>
        <v/>
      </c>
    </row>
    <row r="813" spans="1:110">
      <c r="A813" s="48">
        <v>807</v>
      </c>
      <c r="B813" s="98" t="str">
        <f>IF(Data!B813:$B$1008&lt;&gt;"",Data!B813,"")</f>
        <v/>
      </c>
      <c r="C813" s="98" t="str">
        <f>IF(Data!$B813:C$1008&lt;&gt;"",Data!C813,"")</f>
        <v/>
      </c>
      <c r="D813" s="98" t="str">
        <f>IF(Data!$B813:D$1008&lt;&gt;"",Data!D813,"")</f>
        <v/>
      </c>
      <c r="E813" s="98" t="str">
        <f>IF(Data!$B813:E$1008&lt;&gt;"",Data!E813,"")</f>
        <v/>
      </c>
      <c r="F813" s="98" t="str">
        <f>IF(Data!$B813:F$1008&lt;&gt;"",Data!F813,"")</f>
        <v/>
      </c>
      <c r="G813" s="98" t="str">
        <f>IF(Data!$B813:G$1008&lt;&gt;"",Data!G813,"")</f>
        <v/>
      </c>
      <c r="H813" s="98" t="str">
        <f>IF(Data!$B813:H$1008&lt;&gt;"",Data!H813,"")</f>
        <v/>
      </c>
      <c r="I813" s="98" t="str">
        <f>IF(Data!$B813:I$1008&lt;&gt;"",Data!I813,"")</f>
        <v/>
      </c>
      <c r="J813" s="98" t="str">
        <f>IF(Data!$B813:J$1008&lt;&gt;"",Data!J813,"")</f>
        <v/>
      </c>
      <c r="K813" s="98" t="str">
        <f>IF(Data!$B813:K$1008&lt;&gt;"",Data!K813,"")</f>
        <v/>
      </c>
      <c r="L813" s="98" t="str">
        <f>IF(Data!$B813:L$1008&lt;&gt;"",Data!L813,"")</f>
        <v/>
      </c>
      <c r="M813" s="98" t="str">
        <f>IF(Data!$B813:M$1008&lt;&gt;"",Data!M813,"")</f>
        <v/>
      </c>
      <c r="N813" s="98" t="str">
        <f>IF(Data!$B813:N$1008&lt;&gt;"",Data!N813,"")</f>
        <v/>
      </c>
      <c r="O813" s="98" t="str">
        <f>IF(Data!$B813:O$1008&lt;&gt;"",Data!O813,"")</f>
        <v/>
      </c>
      <c r="P813" s="98" t="str">
        <f>IF(Data!$B813:P$1008&lt;&gt;"",Data!P813,"")</f>
        <v/>
      </c>
      <c r="Q813" s="98" t="str">
        <f>IF(Data!$B813:Q$1008&lt;&gt;"",Data!Q813,"")</f>
        <v/>
      </c>
      <c r="R813" s="98" t="str">
        <f>IF(Data!$B813:R$1008&lt;&gt;"",Data!R813,"")</f>
        <v/>
      </c>
      <c r="S813" s="98" t="str">
        <f>IF(Data!$B813:S$1008&lt;&gt;"",Data!S813,"")</f>
        <v/>
      </c>
      <c r="T813" s="98" t="str">
        <f>IF(Data!$B813:T$1008&lt;&gt;"",Data!T813,"")</f>
        <v/>
      </c>
      <c r="U813" s="98" t="str">
        <f>IF(Data!$B813:U$1008&lt;&gt;"",Data!U813,"")</f>
        <v/>
      </c>
      <c r="AC813" s="16" t="str">
        <f t="shared" si="275"/>
        <v/>
      </c>
      <c r="AH813" s="3" t="str">
        <f t="shared" si="276"/>
        <v/>
      </c>
      <c r="AL813" s="3" t="str">
        <f t="shared" si="277"/>
        <v/>
      </c>
      <c r="AP813" s="3" t="str">
        <f t="shared" si="278"/>
        <v/>
      </c>
      <c r="AT813" s="3" t="str">
        <f t="shared" si="279"/>
        <v/>
      </c>
      <c r="AX813" s="3" t="str">
        <f t="shared" si="280"/>
        <v/>
      </c>
      <c r="BB813" s="3" t="str">
        <f t="shared" si="281"/>
        <v/>
      </c>
      <c r="BF813" s="3" t="str">
        <f t="shared" si="284"/>
        <v/>
      </c>
      <c r="BJ813" s="3" t="str">
        <f t="shared" si="282"/>
        <v/>
      </c>
      <c r="BN813" s="3" t="str">
        <f t="shared" si="283"/>
        <v/>
      </c>
      <c r="BR813" s="3" t="str">
        <f t="shared" si="285"/>
        <v/>
      </c>
      <c r="BS813" s="17"/>
      <c r="BT813" s="17"/>
      <c r="BV813" s="3" t="str">
        <f t="shared" si="286"/>
        <v/>
      </c>
      <c r="BW813" s="17"/>
      <c r="BX813" s="17"/>
      <c r="BZ813" s="3" t="str">
        <f t="shared" si="287"/>
        <v/>
      </c>
      <c r="CA813" s="17"/>
      <c r="CB813" s="17"/>
      <c r="CD813" s="3" t="str">
        <f t="shared" si="288"/>
        <v/>
      </c>
      <c r="CE813" s="17"/>
      <c r="CF813" s="17"/>
      <c r="CH813" s="3" t="str">
        <f t="shared" si="289"/>
        <v/>
      </c>
      <c r="CI813" s="17"/>
      <c r="CJ813" s="17"/>
      <c r="CL813" s="3" t="str">
        <f t="shared" si="290"/>
        <v/>
      </c>
      <c r="CM813" s="17"/>
      <c r="CN813" s="17"/>
      <c r="CP813" s="3" t="str">
        <f t="shared" si="291"/>
        <v/>
      </c>
      <c r="CQ813" s="17"/>
      <c r="CR813" s="17"/>
      <c r="CT813" s="3" t="str">
        <f t="shared" si="292"/>
        <v/>
      </c>
      <c r="CU813" s="17"/>
      <c r="CV813" s="17"/>
      <c r="CX813" s="3" t="str">
        <f t="shared" si="293"/>
        <v/>
      </c>
      <c r="CY813" s="17"/>
      <c r="CZ813" s="17"/>
      <c r="DB813" s="3" t="str">
        <f t="shared" si="294"/>
        <v/>
      </c>
      <c r="DC813" s="17"/>
      <c r="DD813" s="17"/>
      <c r="DF813" s="3" t="str">
        <f t="shared" si="295"/>
        <v/>
      </c>
    </row>
    <row r="814" spans="1:110">
      <c r="A814" s="48">
        <v>808</v>
      </c>
      <c r="B814" s="98" t="str">
        <f>IF(Data!B814:$B$1008&lt;&gt;"",Data!B814,"")</f>
        <v/>
      </c>
      <c r="C814" s="98" t="str">
        <f>IF(Data!$B814:C$1008&lt;&gt;"",Data!C814,"")</f>
        <v/>
      </c>
      <c r="D814" s="98" t="str">
        <f>IF(Data!$B814:D$1008&lt;&gt;"",Data!D814,"")</f>
        <v/>
      </c>
      <c r="E814" s="98" t="str">
        <f>IF(Data!$B814:E$1008&lt;&gt;"",Data!E814,"")</f>
        <v/>
      </c>
      <c r="F814" s="98" t="str">
        <f>IF(Data!$B814:F$1008&lt;&gt;"",Data!F814,"")</f>
        <v/>
      </c>
      <c r="G814" s="98" t="str">
        <f>IF(Data!$B814:G$1008&lt;&gt;"",Data!G814,"")</f>
        <v/>
      </c>
      <c r="H814" s="98" t="str">
        <f>IF(Data!$B814:H$1008&lt;&gt;"",Data!H814,"")</f>
        <v/>
      </c>
      <c r="I814" s="98" t="str">
        <f>IF(Data!$B814:I$1008&lt;&gt;"",Data!I814,"")</f>
        <v/>
      </c>
      <c r="J814" s="98" t="str">
        <f>IF(Data!$B814:J$1008&lt;&gt;"",Data!J814,"")</f>
        <v/>
      </c>
      <c r="K814" s="98" t="str">
        <f>IF(Data!$B814:K$1008&lt;&gt;"",Data!K814,"")</f>
        <v/>
      </c>
      <c r="L814" s="98" t="str">
        <f>IF(Data!$B814:L$1008&lt;&gt;"",Data!L814,"")</f>
        <v/>
      </c>
      <c r="M814" s="98" t="str">
        <f>IF(Data!$B814:M$1008&lt;&gt;"",Data!M814,"")</f>
        <v/>
      </c>
      <c r="N814" s="98" t="str">
        <f>IF(Data!$B814:N$1008&lt;&gt;"",Data!N814,"")</f>
        <v/>
      </c>
      <c r="O814" s="98" t="str">
        <f>IF(Data!$B814:O$1008&lt;&gt;"",Data!O814,"")</f>
        <v/>
      </c>
      <c r="P814" s="98" t="str">
        <f>IF(Data!$B814:P$1008&lt;&gt;"",Data!P814,"")</f>
        <v/>
      </c>
      <c r="Q814" s="98" t="str">
        <f>IF(Data!$B814:Q$1008&lt;&gt;"",Data!Q814,"")</f>
        <v/>
      </c>
      <c r="R814" s="98" t="str">
        <f>IF(Data!$B814:R$1008&lt;&gt;"",Data!R814,"")</f>
        <v/>
      </c>
      <c r="S814" s="98" t="str">
        <f>IF(Data!$B814:S$1008&lt;&gt;"",Data!S814,"")</f>
        <v/>
      </c>
      <c r="T814" s="98" t="str">
        <f>IF(Data!$B814:T$1008&lt;&gt;"",Data!T814,"")</f>
        <v/>
      </c>
      <c r="U814" s="98" t="str">
        <f>IF(Data!$B814:U$1008&lt;&gt;"",Data!U814,"")</f>
        <v/>
      </c>
      <c r="AC814" s="16" t="str">
        <f t="shared" si="275"/>
        <v/>
      </c>
      <c r="AH814" s="3" t="str">
        <f t="shared" si="276"/>
        <v/>
      </c>
      <c r="AL814" s="3" t="str">
        <f t="shared" si="277"/>
        <v/>
      </c>
      <c r="AP814" s="3" t="str">
        <f t="shared" si="278"/>
        <v/>
      </c>
      <c r="AT814" s="3" t="str">
        <f t="shared" si="279"/>
        <v/>
      </c>
      <c r="AX814" s="3" t="str">
        <f t="shared" si="280"/>
        <v/>
      </c>
      <c r="BB814" s="3" t="str">
        <f t="shared" si="281"/>
        <v/>
      </c>
      <c r="BF814" s="3" t="str">
        <f t="shared" si="284"/>
        <v/>
      </c>
      <c r="BJ814" s="3" t="str">
        <f t="shared" si="282"/>
        <v/>
      </c>
      <c r="BN814" s="3" t="str">
        <f t="shared" si="283"/>
        <v/>
      </c>
      <c r="BR814" s="3" t="str">
        <f t="shared" si="285"/>
        <v/>
      </c>
      <c r="BS814" s="17"/>
      <c r="BT814" s="17"/>
      <c r="BV814" s="3" t="str">
        <f t="shared" si="286"/>
        <v/>
      </c>
      <c r="BW814" s="17"/>
      <c r="BX814" s="17"/>
      <c r="BZ814" s="3" t="str">
        <f t="shared" si="287"/>
        <v/>
      </c>
      <c r="CA814" s="17"/>
      <c r="CB814" s="17"/>
      <c r="CD814" s="3" t="str">
        <f t="shared" si="288"/>
        <v/>
      </c>
      <c r="CE814" s="17"/>
      <c r="CF814" s="17"/>
      <c r="CH814" s="3" t="str">
        <f t="shared" si="289"/>
        <v/>
      </c>
      <c r="CI814" s="17"/>
      <c r="CJ814" s="17"/>
      <c r="CL814" s="3" t="str">
        <f t="shared" si="290"/>
        <v/>
      </c>
      <c r="CM814" s="17"/>
      <c r="CN814" s="17"/>
      <c r="CP814" s="3" t="str">
        <f t="shared" si="291"/>
        <v/>
      </c>
      <c r="CQ814" s="17"/>
      <c r="CR814" s="17"/>
      <c r="CT814" s="3" t="str">
        <f t="shared" si="292"/>
        <v/>
      </c>
      <c r="CU814" s="17"/>
      <c r="CV814" s="17"/>
      <c r="CX814" s="3" t="str">
        <f t="shared" si="293"/>
        <v/>
      </c>
      <c r="CY814" s="17"/>
      <c r="CZ814" s="17"/>
      <c r="DB814" s="3" t="str">
        <f t="shared" si="294"/>
        <v/>
      </c>
      <c r="DC814" s="17"/>
      <c r="DD814" s="17"/>
      <c r="DF814" s="3" t="str">
        <f t="shared" si="295"/>
        <v/>
      </c>
    </row>
    <row r="815" spans="1:110">
      <c r="A815" s="48">
        <v>809</v>
      </c>
      <c r="B815" s="98" t="str">
        <f>IF(Data!B815:$B$1008&lt;&gt;"",Data!B815,"")</f>
        <v/>
      </c>
      <c r="C815" s="98" t="str">
        <f>IF(Data!$B815:C$1008&lt;&gt;"",Data!C815,"")</f>
        <v/>
      </c>
      <c r="D815" s="98" t="str">
        <f>IF(Data!$B815:D$1008&lt;&gt;"",Data!D815,"")</f>
        <v/>
      </c>
      <c r="E815" s="98" t="str">
        <f>IF(Data!$B815:E$1008&lt;&gt;"",Data!E815,"")</f>
        <v/>
      </c>
      <c r="F815" s="98" t="str">
        <f>IF(Data!$B815:F$1008&lt;&gt;"",Data!F815,"")</f>
        <v/>
      </c>
      <c r="G815" s="98" t="str">
        <f>IF(Data!$B815:G$1008&lt;&gt;"",Data!G815,"")</f>
        <v/>
      </c>
      <c r="H815" s="98" t="str">
        <f>IF(Data!$B815:H$1008&lt;&gt;"",Data!H815,"")</f>
        <v/>
      </c>
      <c r="I815" s="98" t="str">
        <f>IF(Data!$B815:I$1008&lt;&gt;"",Data!I815,"")</f>
        <v/>
      </c>
      <c r="J815" s="98" t="str">
        <f>IF(Data!$B815:J$1008&lt;&gt;"",Data!J815,"")</f>
        <v/>
      </c>
      <c r="K815" s="98" t="str">
        <f>IF(Data!$B815:K$1008&lt;&gt;"",Data!K815,"")</f>
        <v/>
      </c>
      <c r="L815" s="98" t="str">
        <f>IF(Data!$B815:L$1008&lt;&gt;"",Data!L815,"")</f>
        <v/>
      </c>
      <c r="M815" s="98" t="str">
        <f>IF(Data!$B815:M$1008&lt;&gt;"",Data!M815,"")</f>
        <v/>
      </c>
      <c r="N815" s="98" t="str">
        <f>IF(Data!$B815:N$1008&lt;&gt;"",Data!N815,"")</f>
        <v/>
      </c>
      <c r="O815" s="98" t="str">
        <f>IF(Data!$B815:O$1008&lt;&gt;"",Data!O815,"")</f>
        <v/>
      </c>
      <c r="P815" s="98" t="str">
        <f>IF(Data!$B815:P$1008&lt;&gt;"",Data!P815,"")</f>
        <v/>
      </c>
      <c r="Q815" s="98" t="str">
        <f>IF(Data!$B815:Q$1008&lt;&gt;"",Data!Q815,"")</f>
        <v/>
      </c>
      <c r="R815" s="98" t="str">
        <f>IF(Data!$B815:R$1008&lt;&gt;"",Data!R815,"")</f>
        <v/>
      </c>
      <c r="S815" s="98" t="str">
        <f>IF(Data!$B815:S$1008&lt;&gt;"",Data!S815,"")</f>
        <v/>
      </c>
      <c r="T815" s="98" t="str">
        <f>IF(Data!$B815:T$1008&lt;&gt;"",Data!T815,"")</f>
        <v/>
      </c>
      <c r="U815" s="98" t="str">
        <f>IF(Data!$B815:U$1008&lt;&gt;"",Data!U815,"")</f>
        <v/>
      </c>
      <c r="AC815" s="16" t="str">
        <f t="shared" si="275"/>
        <v/>
      </c>
      <c r="AH815" s="3" t="str">
        <f t="shared" si="276"/>
        <v/>
      </c>
      <c r="AL815" s="3" t="str">
        <f t="shared" si="277"/>
        <v/>
      </c>
      <c r="AP815" s="3" t="str">
        <f t="shared" si="278"/>
        <v/>
      </c>
      <c r="AT815" s="3" t="str">
        <f t="shared" si="279"/>
        <v/>
      </c>
      <c r="AX815" s="3" t="str">
        <f t="shared" si="280"/>
        <v/>
      </c>
      <c r="BB815" s="3" t="str">
        <f t="shared" si="281"/>
        <v/>
      </c>
      <c r="BF815" s="3" t="str">
        <f t="shared" si="284"/>
        <v/>
      </c>
      <c r="BJ815" s="3" t="str">
        <f t="shared" si="282"/>
        <v/>
      </c>
      <c r="BN815" s="3" t="str">
        <f t="shared" si="283"/>
        <v/>
      </c>
      <c r="BR815" s="3" t="str">
        <f t="shared" si="285"/>
        <v/>
      </c>
      <c r="BS815" s="17"/>
      <c r="BT815" s="17"/>
      <c r="BV815" s="3" t="str">
        <f t="shared" si="286"/>
        <v/>
      </c>
      <c r="BW815" s="17"/>
      <c r="BX815" s="17"/>
      <c r="BZ815" s="3" t="str">
        <f t="shared" si="287"/>
        <v/>
      </c>
      <c r="CA815" s="17"/>
      <c r="CB815" s="17"/>
      <c r="CD815" s="3" t="str">
        <f t="shared" si="288"/>
        <v/>
      </c>
      <c r="CE815" s="17"/>
      <c r="CF815" s="17"/>
      <c r="CH815" s="3" t="str">
        <f t="shared" si="289"/>
        <v/>
      </c>
      <c r="CI815" s="17"/>
      <c r="CJ815" s="17"/>
      <c r="CL815" s="3" t="str">
        <f t="shared" si="290"/>
        <v/>
      </c>
      <c r="CM815" s="17"/>
      <c r="CN815" s="17"/>
      <c r="CP815" s="3" t="str">
        <f t="shared" si="291"/>
        <v/>
      </c>
      <c r="CQ815" s="17"/>
      <c r="CR815" s="17"/>
      <c r="CT815" s="3" t="str">
        <f t="shared" si="292"/>
        <v/>
      </c>
      <c r="CU815" s="17"/>
      <c r="CV815" s="17"/>
      <c r="CX815" s="3" t="str">
        <f t="shared" si="293"/>
        <v/>
      </c>
      <c r="CY815" s="17"/>
      <c r="CZ815" s="17"/>
      <c r="DB815" s="3" t="str">
        <f t="shared" si="294"/>
        <v/>
      </c>
      <c r="DC815" s="17"/>
      <c r="DD815" s="17"/>
      <c r="DF815" s="3" t="str">
        <f t="shared" si="295"/>
        <v/>
      </c>
    </row>
    <row r="816" spans="1:110">
      <c r="A816" s="48">
        <v>810</v>
      </c>
      <c r="B816" s="98" t="str">
        <f>IF(Data!B816:$B$1008&lt;&gt;"",Data!B816,"")</f>
        <v/>
      </c>
      <c r="C816" s="98" t="str">
        <f>IF(Data!$B816:C$1008&lt;&gt;"",Data!C816,"")</f>
        <v/>
      </c>
      <c r="D816" s="98" t="str">
        <f>IF(Data!$B816:D$1008&lt;&gt;"",Data!D816,"")</f>
        <v/>
      </c>
      <c r="E816" s="98" t="str">
        <f>IF(Data!$B816:E$1008&lt;&gt;"",Data!E816,"")</f>
        <v/>
      </c>
      <c r="F816" s="98" t="str">
        <f>IF(Data!$B816:F$1008&lt;&gt;"",Data!F816,"")</f>
        <v/>
      </c>
      <c r="G816" s="98" t="str">
        <f>IF(Data!$B816:G$1008&lt;&gt;"",Data!G816,"")</f>
        <v/>
      </c>
      <c r="H816" s="98" t="str">
        <f>IF(Data!$B816:H$1008&lt;&gt;"",Data!H816,"")</f>
        <v/>
      </c>
      <c r="I816" s="98" t="str">
        <f>IF(Data!$B816:I$1008&lt;&gt;"",Data!I816,"")</f>
        <v/>
      </c>
      <c r="J816" s="98" t="str">
        <f>IF(Data!$B816:J$1008&lt;&gt;"",Data!J816,"")</f>
        <v/>
      </c>
      <c r="K816" s="98" t="str">
        <f>IF(Data!$B816:K$1008&lt;&gt;"",Data!K816,"")</f>
        <v/>
      </c>
      <c r="L816" s="98" t="str">
        <f>IF(Data!$B816:L$1008&lt;&gt;"",Data!L816,"")</f>
        <v/>
      </c>
      <c r="M816" s="98" t="str">
        <f>IF(Data!$B816:M$1008&lt;&gt;"",Data!M816,"")</f>
        <v/>
      </c>
      <c r="N816" s="98" t="str">
        <f>IF(Data!$B816:N$1008&lt;&gt;"",Data!N816,"")</f>
        <v/>
      </c>
      <c r="O816" s="98" t="str">
        <f>IF(Data!$B816:O$1008&lt;&gt;"",Data!O816,"")</f>
        <v/>
      </c>
      <c r="P816" s="98" t="str">
        <f>IF(Data!$B816:P$1008&lt;&gt;"",Data!P816,"")</f>
        <v/>
      </c>
      <c r="Q816" s="98" t="str">
        <f>IF(Data!$B816:Q$1008&lt;&gt;"",Data!Q816,"")</f>
        <v/>
      </c>
      <c r="R816" s="98" t="str">
        <f>IF(Data!$B816:R$1008&lt;&gt;"",Data!R816,"")</f>
        <v/>
      </c>
      <c r="S816" s="98" t="str">
        <f>IF(Data!$B816:S$1008&lt;&gt;"",Data!S816,"")</f>
        <v/>
      </c>
      <c r="T816" s="98" t="str">
        <f>IF(Data!$B816:T$1008&lt;&gt;"",Data!T816,"")</f>
        <v/>
      </c>
      <c r="U816" s="98" t="str">
        <f>IF(Data!$B816:U$1008&lt;&gt;"",Data!U816,"")</f>
        <v/>
      </c>
      <c r="AC816" s="16" t="str">
        <f t="shared" si="275"/>
        <v/>
      </c>
      <c r="AH816" s="3" t="str">
        <f t="shared" si="276"/>
        <v/>
      </c>
      <c r="AL816" s="3" t="str">
        <f t="shared" si="277"/>
        <v/>
      </c>
      <c r="AP816" s="3" t="str">
        <f t="shared" si="278"/>
        <v/>
      </c>
      <c r="AT816" s="3" t="str">
        <f t="shared" si="279"/>
        <v/>
      </c>
      <c r="AX816" s="3" t="str">
        <f t="shared" si="280"/>
        <v/>
      </c>
      <c r="BB816" s="3" t="str">
        <f t="shared" si="281"/>
        <v/>
      </c>
      <c r="BF816" s="3" t="str">
        <f t="shared" si="284"/>
        <v/>
      </c>
      <c r="BJ816" s="3" t="str">
        <f t="shared" si="282"/>
        <v/>
      </c>
      <c r="BN816" s="3" t="str">
        <f t="shared" si="283"/>
        <v/>
      </c>
      <c r="BR816" s="3" t="str">
        <f t="shared" si="285"/>
        <v/>
      </c>
      <c r="BS816" s="17"/>
      <c r="BT816" s="17"/>
      <c r="BV816" s="3" t="str">
        <f t="shared" si="286"/>
        <v/>
      </c>
      <c r="BW816" s="17"/>
      <c r="BX816" s="17"/>
      <c r="BZ816" s="3" t="str">
        <f t="shared" si="287"/>
        <v/>
      </c>
      <c r="CA816" s="17"/>
      <c r="CB816" s="17"/>
      <c r="CD816" s="3" t="str">
        <f t="shared" si="288"/>
        <v/>
      </c>
      <c r="CE816" s="17"/>
      <c r="CF816" s="17"/>
      <c r="CH816" s="3" t="str">
        <f t="shared" si="289"/>
        <v/>
      </c>
      <c r="CI816" s="17"/>
      <c r="CJ816" s="17"/>
      <c r="CL816" s="3" t="str">
        <f t="shared" si="290"/>
        <v/>
      </c>
      <c r="CM816" s="17"/>
      <c r="CN816" s="17"/>
      <c r="CP816" s="3" t="str">
        <f t="shared" si="291"/>
        <v/>
      </c>
      <c r="CQ816" s="17"/>
      <c r="CR816" s="17"/>
      <c r="CT816" s="3" t="str">
        <f t="shared" si="292"/>
        <v/>
      </c>
      <c r="CU816" s="17"/>
      <c r="CV816" s="17"/>
      <c r="CX816" s="3" t="str">
        <f t="shared" si="293"/>
        <v/>
      </c>
      <c r="CY816" s="17"/>
      <c r="CZ816" s="17"/>
      <c r="DB816" s="3" t="str">
        <f t="shared" si="294"/>
        <v/>
      </c>
      <c r="DC816" s="17"/>
      <c r="DD816" s="17"/>
      <c r="DF816" s="3" t="str">
        <f t="shared" si="295"/>
        <v/>
      </c>
    </row>
    <row r="817" spans="1:110">
      <c r="A817" s="48">
        <v>811</v>
      </c>
      <c r="B817" s="98" t="str">
        <f>IF(Data!B817:$B$1008&lt;&gt;"",Data!B817,"")</f>
        <v/>
      </c>
      <c r="C817" s="98" t="str">
        <f>IF(Data!$B817:C$1008&lt;&gt;"",Data!C817,"")</f>
        <v/>
      </c>
      <c r="D817" s="98" t="str">
        <f>IF(Data!$B817:D$1008&lt;&gt;"",Data!D817,"")</f>
        <v/>
      </c>
      <c r="E817" s="98" t="str">
        <f>IF(Data!$B817:E$1008&lt;&gt;"",Data!E817,"")</f>
        <v/>
      </c>
      <c r="F817" s="98" t="str">
        <f>IF(Data!$B817:F$1008&lt;&gt;"",Data!F817,"")</f>
        <v/>
      </c>
      <c r="G817" s="98" t="str">
        <f>IF(Data!$B817:G$1008&lt;&gt;"",Data!G817,"")</f>
        <v/>
      </c>
      <c r="H817" s="98" t="str">
        <f>IF(Data!$B817:H$1008&lt;&gt;"",Data!H817,"")</f>
        <v/>
      </c>
      <c r="I817" s="98" t="str">
        <f>IF(Data!$B817:I$1008&lt;&gt;"",Data!I817,"")</f>
        <v/>
      </c>
      <c r="J817" s="98" t="str">
        <f>IF(Data!$B817:J$1008&lt;&gt;"",Data!J817,"")</f>
        <v/>
      </c>
      <c r="K817" s="98" t="str">
        <f>IF(Data!$B817:K$1008&lt;&gt;"",Data!K817,"")</f>
        <v/>
      </c>
      <c r="L817" s="98" t="str">
        <f>IF(Data!$B817:L$1008&lt;&gt;"",Data!L817,"")</f>
        <v/>
      </c>
      <c r="M817" s="98" t="str">
        <f>IF(Data!$B817:M$1008&lt;&gt;"",Data!M817,"")</f>
        <v/>
      </c>
      <c r="N817" s="98" t="str">
        <f>IF(Data!$B817:N$1008&lt;&gt;"",Data!N817,"")</f>
        <v/>
      </c>
      <c r="O817" s="98" t="str">
        <f>IF(Data!$B817:O$1008&lt;&gt;"",Data!O817,"")</f>
        <v/>
      </c>
      <c r="P817" s="98" t="str">
        <f>IF(Data!$B817:P$1008&lt;&gt;"",Data!P817,"")</f>
        <v/>
      </c>
      <c r="Q817" s="98" t="str">
        <f>IF(Data!$B817:Q$1008&lt;&gt;"",Data!Q817,"")</f>
        <v/>
      </c>
      <c r="R817" s="98" t="str">
        <f>IF(Data!$B817:R$1008&lt;&gt;"",Data!R817,"")</f>
        <v/>
      </c>
      <c r="S817" s="98" t="str">
        <f>IF(Data!$B817:S$1008&lt;&gt;"",Data!S817,"")</f>
        <v/>
      </c>
      <c r="T817" s="98" t="str">
        <f>IF(Data!$B817:T$1008&lt;&gt;"",Data!T817,"")</f>
        <v/>
      </c>
      <c r="U817" s="98" t="str">
        <f>IF(Data!$B817:U$1008&lt;&gt;"",Data!U817,"")</f>
        <v/>
      </c>
      <c r="AC817" s="16" t="str">
        <f t="shared" ref="AC817:AC880" si="296">IF(B817="","",SUM(B817:U817))</f>
        <v/>
      </c>
      <c r="AH817" s="3" t="str">
        <f t="shared" si="276"/>
        <v/>
      </c>
      <c r="AL817" s="3" t="str">
        <f t="shared" si="277"/>
        <v/>
      </c>
      <c r="AP817" s="3" t="str">
        <f t="shared" si="278"/>
        <v/>
      </c>
      <c r="AT817" s="3" t="str">
        <f t="shared" si="279"/>
        <v/>
      </c>
      <c r="AX817" s="3" t="str">
        <f t="shared" si="280"/>
        <v/>
      </c>
      <c r="BB817" s="3" t="str">
        <f t="shared" si="281"/>
        <v/>
      </c>
      <c r="BF817" s="3" t="str">
        <f t="shared" si="284"/>
        <v/>
      </c>
      <c r="BJ817" s="3" t="str">
        <f t="shared" si="282"/>
        <v/>
      </c>
      <c r="BN817" s="3" t="str">
        <f t="shared" si="283"/>
        <v/>
      </c>
      <c r="BR817" s="3" t="str">
        <f t="shared" si="285"/>
        <v/>
      </c>
      <c r="BS817" s="17"/>
      <c r="BT817" s="17"/>
      <c r="BV817" s="3" t="str">
        <f t="shared" si="286"/>
        <v/>
      </c>
      <c r="BW817" s="17"/>
      <c r="BX817" s="17"/>
      <c r="BZ817" s="3" t="str">
        <f t="shared" si="287"/>
        <v/>
      </c>
      <c r="CA817" s="17"/>
      <c r="CB817" s="17"/>
      <c r="CD817" s="3" t="str">
        <f t="shared" si="288"/>
        <v/>
      </c>
      <c r="CE817" s="17"/>
      <c r="CF817" s="17"/>
      <c r="CH817" s="3" t="str">
        <f t="shared" si="289"/>
        <v/>
      </c>
      <c r="CI817" s="17"/>
      <c r="CJ817" s="17"/>
      <c r="CL817" s="3" t="str">
        <f t="shared" si="290"/>
        <v/>
      </c>
      <c r="CM817" s="17"/>
      <c r="CN817" s="17"/>
      <c r="CP817" s="3" t="str">
        <f t="shared" si="291"/>
        <v/>
      </c>
      <c r="CQ817" s="17"/>
      <c r="CR817" s="17"/>
      <c r="CT817" s="3" t="str">
        <f t="shared" si="292"/>
        <v/>
      </c>
      <c r="CU817" s="17"/>
      <c r="CV817" s="17"/>
      <c r="CX817" s="3" t="str">
        <f t="shared" si="293"/>
        <v/>
      </c>
      <c r="CY817" s="17"/>
      <c r="CZ817" s="17"/>
      <c r="DB817" s="3" t="str">
        <f t="shared" si="294"/>
        <v/>
      </c>
      <c r="DC817" s="17"/>
      <c r="DD817" s="17"/>
      <c r="DF817" s="3" t="str">
        <f t="shared" si="295"/>
        <v/>
      </c>
    </row>
    <row r="818" spans="1:110">
      <c r="A818" s="48">
        <v>812</v>
      </c>
      <c r="B818" s="98" t="str">
        <f>IF(Data!B818:$B$1008&lt;&gt;"",Data!B818,"")</f>
        <v/>
      </c>
      <c r="C818" s="98" t="str">
        <f>IF(Data!$B818:C$1008&lt;&gt;"",Data!C818,"")</f>
        <v/>
      </c>
      <c r="D818" s="98" t="str">
        <f>IF(Data!$B818:D$1008&lt;&gt;"",Data!D818,"")</f>
        <v/>
      </c>
      <c r="E818" s="98" t="str">
        <f>IF(Data!$B818:E$1008&lt;&gt;"",Data!E818,"")</f>
        <v/>
      </c>
      <c r="F818" s="98" t="str">
        <f>IF(Data!$B818:F$1008&lt;&gt;"",Data!F818,"")</f>
        <v/>
      </c>
      <c r="G818" s="98" t="str">
        <f>IF(Data!$B818:G$1008&lt;&gt;"",Data!G818,"")</f>
        <v/>
      </c>
      <c r="H818" s="98" t="str">
        <f>IF(Data!$B818:H$1008&lt;&gt;"",Data!H818,"")</f>
        <v/>
      </c>
      <c r="I818" s="98" t="str">
        <f>IF(Data!$B818:I$1008&lt;&gt;"",Data!I818,"")</f>
        <v/>
      </c>
      <c r="J818" s="98" t="str">
        <f>IF(Data!$B818:J$1008&lt;&gt;"",Data!J818,"")</f>
        <v/>
      </c>
      <c r="K818" s="98" t="str">
        <f>IF(Data!$B818:K$1008&lt;&gt;"",Data!K818,"")</f>
        <v/>
      </c>
      <c r="L818" s="98" t="str">
        <f>IF(Data!$B818:L$1008&lt;&gt;"",Data!L818,"")</f>
        <v/>
      </c>
      <c r="M818" s="98" t="str">
        <f>IF(Data!$B818:M$1008&lt;&gt;"",Data!M818,"")</f>
        <v/>
      </c>
      <c r="N818" s="98" t="str">
        <f>IF(Data!$B818:N$1008&lt;&gt;"",Data!N818,"")</f>
        <v/>
      </c>
      <c r="O818" s="98" t="str">
        <f>IF(Data!$B818:O$1008&lt;&gt;"",Data!O818,"")</f>
        <v/>
      </c>
      <c r="P818" s="98" t="str">
        <f>IF(Data!$B818:P$1008&lt;&gt;"",Data!P818,"")</f>
        <v/>
      </c>
      <c r="Q818" s="98" t="str">
        <f>IF(Data!$B818:Q$1008&lt;&gt;"",Data!Q818,"")</f>
        <v/>
      </c>
      <c r="R818" s="98" t="str">
        <f>IF(Data!$B818:R$1008&lt;&gt;"",Data!R818,"")</f>
        <v/>
      </c>
      <c r="S818" s="98" t="str">
        <f>IF(Data!$B818:S$1008&lt;&gt;"",Data!S818,"")</f>
        <v/>
      </c>
      <c r="T818" s="98" t="str">
        <f>IF(Data!$B818:T$1008&lt;&gt;"",Data!T818,"")</f>
        <v/>
      </c>
      <c r="U818" s="98" t="str">
        <f>IF(Data!$B818:U$1008&lt;&gt;"",Data!U818,"")</f>
        <v/>
      </c>
      <c r="AC818" s="16" t="str">
        <f t="shared" si="296"/>
        <v/>
      </c>
      <c r="AH818" s="3" t="str">
        <f t="shared" si="276"/>
        <v/>
      </c>
      <c r="AL818" s="3" t="str">
        <f t="shared" si="277"/>
        <v/>
      </c>
      <c r="AP818" s="3" t="str">
        <f t="shared" si="278"/>
        <v/>
      </c>
      <c r="AT818" s="3" t="str">
        <f t="shared" si="279"/>
        <v/>
      </c>
      <c r="AX818" s="3" t="str">
        <f t="shared" si="280"/>
        <v/>
      </c>
      <c r="BB818" s="3" t="str">
        <f t="shared" si="281"/>
        <v/>
      </c>
      <c r="BF818" s="3" t="str">
        <f t="shared" si="284"/>
        <v/>
      </c>
      <c r="BJ818" s="3" t="str">
        <f t="shared" si="282"/>
        <v/>
      </c>
      <c r="BN818" s="3" t="str">
        <f t="shared" si="283"/>
        <v/>
      </c>
      <c r="BR818" s="3" t="str">
        <f t="shared" si="285"/>
        <v/>
      </c>
      <c r="BS818" s="17"/>
      <c r="BT818" s="17"/>
      <c r="BV818" s="3" t="str">
        <f t="shared" si="286"/>
        <v/>
      </c>
      <c r="BW818" s="17"/>
      <c r="BX818" s="17"/>
      <c r="BZ818" s="3" t="str">
        <f t="shared" si="287"/>
        <v/>
      </c>
      <c r="CA818" s="17"/>
      <c r="CB818" s="17"/>
      <c r="CD818" s="3" t="str">
        <f t="shared" si="288"/>
        <v/>
      </c>
      <c r="CE818" s="17"/>
      <c r="CF818" s="17"/>
      <c r="CH818" s="3" t="str">
        <f t="shared" si="289"/>
        <v/>
      </c>
      <c r="CI818" s="17"/>
      <c r="CJ818" s="17"/>
      <c r="CL818" s="3" t="str">
        <f t="shared" si="290"/>
        <v/>
      </c>
      <c r="CM818" s="17"/>
      <c r="CN818" s="17"/>
      <c r="CP818" s="3" t="str">
        <f t="shared" si="291"/>
        <v/>
      </c>
      <c r="CQ818" s="17"/>
      <c r="CR818" s="17"/>
      <c r="CT818" s="3" t="str">
        <f t="shared" si="292"/>
        <v/>
      </c>
      <c r="CU818" s="17"/>
      <c r="CV818" s="17"/>
      <c r="CX818" s="3" t="str">
        <f t="shared" si="293"/>
        <v/>
      </c>
      <c r="CY818" s="17"/>
      <c r="CZ818" s="17"/>
      <c r="DB818" s="3" t="str">
        <f t="shared" si="294"/>
        <v/>
      </c>
      <c r="DC818" s="17"/>
      <c r="DD818" s="17"/>
      <c r="DF818" s="3" t="str">
        <f t="shared" si="295"/>
        <v/>
      </c>
    </row>
    <row r="819" spans="1:110">
      <c r="A819" s="48">
        <v>813</v>
      </c>
      <c r="B819" s="98" t="str">
        <f>IF(Data!B819:$B$1008&lt;&gt;"",Data!B819,"")</f>
        <v/>
      </c>
      <c r="C819" s="98" t="str">
        <f>IF(Data!$B819:C$1008&lt;&gt;"",Data!C819,"")</f>
        <v/>
      </c>
      <c r="D819" s="98" t="str">
        <f>IF(Data!$B819:D$1008&lt;&gt;"",Data!D819,"")</f>
        <v/>
      </c>
      <c r="E819" s="98" t="str">
        <f>IF(Data!$B819:E$1008&lt;&gt;"",Data!E819,"")</f>
        <v/>
      </c>
      <c r="F819" s="98" t="str">
        <f>IF(Data!$B819:F$1008&lt;&gt;"",Data!F819,"")</f>
        <v/>
      </c>
      <c r="G819" s="98" t="str">
        <f>IF(Data!$B819:G$1008&lt;&gt;"",Data!G819,"")</f>
        <v/>
      </c>
      <c r="H819" s="98" t="str">
        <f>IF(Data!$B819:H$1008&lt;&gt;"",Data!H819,"")</f>
        <v/>
      </c>
      <c r="I819" s="98" t="str">
        <f>IF(Data!$B819:I$1008&lt;&gt;"",Data!I819,"")</f>
        <v/>
      </c>
      <c r="J819" s="98" t="str">
        <f>IF(Data!$B819:J$1008&lt;&gt;"",Data!J819,"")</f>
        <v/>
      </c>
      <c r="K819" s="98" t="str">
        <f>IF(Data!$B819:K$1008&lt;&gt;"",Data!K819,"")</f>
        <v/>
      </c>
      <c r="L819" s="98" t="str">
        <f>IF(Data!$B819:L$1008&lt;&gt;"",Data!L819,"")</f>
        <v/>
      </c>
      <c r="M819" s="98" t="str">
        <f>IF(Data!$B819:M$1008&lt;&gt;"",Data!M819,"")</f>
        <v/>
      </c>
      <c r="N819" s="98" t="str">
        <f>IF(Data!$B819:N$1008&lt;&gt;"",Data!N819,"")</f>
        <v/>
      </c>
      <c r="O819" s="98" t="str">
        <f>IF(Data!$B819:O$1008&lt;&gt;"",Data!O819,"")</f>
        <v/>
      </c>
      <c r="P819" s="98" t="str">
        <f>IF(Data!$B819:P$1008&lt;&gt;"",Data!P819,"")</f>
        <v/>
      </c>
      <c r="Q819" s="98" t="str">
        <f>IF(Data!$B819:Q$1008&lt;&gt;"",Data!Q819,"")</f>
        <v/>
      </c>
      <c r="R819" s="98" t="str">
        <f>IF(Data!$B819:R$1008&lt;&gt;"",Data!R819,"")</f>
        <v/>
      </c>
      <c r="S819" s="98" t="str">
        <f>IF(Data!$B819:S$1008&lt;&gt;"",Data!S819,"")</f>
        <v/>
      </c>
      <c r="T819" s="98" t="str">
        <f>IF(Data!$B819:T$1008&lt;&gt;"",Data!T819,"")</f>
        <v/>
      </c>
      <c r="U819" s="98" t="str">
        <f>IF(Data!$B819:U$1008&lt;&gt;"",Data!U819,"")</f>
        <v/>
      </c>
      <c r="AC819" s="16" t="str">
        <f t="shared" si="296"/>
        <v/>
      </c>
      <c r="AH819" s="3" t="str">
        <f t="shared" si="276"/>
        <v/>
      </c>
      <c r="AL819" s="3" t="str">
        <f t="shared" si="277"/>
        <v/>
      </c>
      <c r="AP819" s="3" t="str">
        <f t="shared" si="278"/>
        <v/>
      </c>
      <c r="AT819" s="3" t="str">
        <f t="shared" si="279"/>
        <v/>
      </c>
      <c r="AX819" s="3" t="str">
        <f t="shared" si="280"/>
        <v/>
      </c>
      <c r="BB819" s="3" t="str">
        <f t="shared" si="281"/>
        <v/>
      </c>
      <c r="BF819" s="3" t="str">
        <f t="shared" si="284"/>
        <v/>
      </c>
      <c r="BJ819" s="3" t="str">
        <f t="shared" si="282"/>
        <v/>
      </c>
      <c r="BN819" s="3" t="str">
        <f t="shared" si="283"/>
        <v/>
      </c>
      <c r="BR819" s="3" t="str">
        <f t="shared" si="285"/>
        <v/>
      </c>
      <c r="BS819" s="17"/>
      <c r="BT819" s="17"/>
      <c r="BV819" s="3" t="str">
        <f t="shared" si="286"/>
        <v/>
      </c>
      <c r="BW819" s="17"/>
      <c r="BX819" s="17"/>
      <c r="BZ819" s="3" t="str">
        <f t="shared" si="287"/>
        <v/>
      </c>
      <c r="CA819" s="17"/>
      <c r="CB819" s="17"/>
      <c r="CD819" s="3" t="str">
        <f t="shared" si="288"/>
        <v/>
      </c>
      <c r="CE819" s="17"/>
      <c r="CF819" s="17"/>
      <c r="CH819" s="3" t="str">
        <f t="shared" si="289"/>
        <v/>
      </c>
      <c r="CI819" s="17"/>
      <c r="CJ819" s="17"/>
      <c r="CL819" s="3" t="str">
        <f t="shared" si="290"/>
        <v/>
      </c>
      <c r="CM819" s="17"/>
      <c r="CN819" s="17"/>
      <c r="CP819" s="3" t="str">
        <f t="shared" si="291"/>
        <v/>
      </c>
      <c r="CQ819" s="17"/>
      <c r="CR819" s="17"/>
      <c r="CT819" s="3" t="str">
        <f t="shared" si="292"/>
        <v/>
      </c>
      <c r="CU819" s="17"/>
      <c r="CV819" s="17"/>
      <c r="CX819" s="3" t="str">
        <f t="shared" si="293"/>
        <v/>
      </c>
      <c r="CY819" s="17"/>
      <c r="CZ819" s="17"/>
      <c r="DB819" s="3" t="str">
        <f t="shared" si="294"/>
        <v/>
      </c>
      <c r="DC819" s="17"/>
      <c r="DD819" s="17"/>
      <c r="DF819" s="3" t="str">
        <f t="shared" si="295"/>
        <v/>
      </c>
    </row>
    <row r="820" spans="1:110">
      <c r="A820" s="48">
        <v>814</v>
      </c>
      <c r="B820" s="98" t="str">
        <f>IF(Data!B820:$B$1008&lt;&gt;"",Data!B820,"")</f>
        <v/>
      </c>
      <c r="C820" s="98" t="str">
        <f>IF(Data!$B820:C$1008&lt;&gt;"",Data!C820,"")</f>
        <v/>
      </c>
      <c r="D820" s="98" t="str">
        <f>IF(Data!$B820:D$1008&lt;&gt;"",Data!D820,"")</f>
        <v/>
      </c>
      <c r="E820" s="98" t="str">
        <f>IF(Data!$B820:E$1008&lt;&gt;"",Data!E820,"")</f>
        <v/>
      </c>
      <c r="F820" s="98" t="str">
        <f>IF(Data!$B820:F$1008&lt;&gt;"",Data!F820,"")</f>
        <v/>
      </c>
      <c r="G820" s="98" t="str">
        <f>IF(Data!$B820:G$1008&lt;&gt;"",Data!G820,"")</f>
        <v/>
      </c>
      <c r="H820" s="98" t="str">
        <f>IF(Data!$B820:H$1008&lt;&gt;"",Data!H820,"")</f>
        <v/>
      </c>
      <c r="I820" s="98" t="str">
        <f>IF(Data!$B820:I$1008&lt;&gt;"",Data!I820,"")</f>
        <v/>
      </c>
      <c r="J820" s="98" t="str">
        <f>IF(Data!$B820:J$1008&lt;&gt;"",Data!J820,"")</f>
        <v/>
      </c>
      <c r="K820" s="98" t="str">
        <f>IF(Data!$B820:K$1008&lt;&gt;"",Data!K820,"")</f>
        <v/>
      </c>
      <c r="L820" s="98" t="str">
        <f>IF(Data!$B820:L$1008&lt;&gt;"",Data!L820,"")</f>
        <v/>
      </c>
      <c r="M820" s="98" t="str">
        <f>IF(Data!$B820:M$1008&lt;&gt;"",Data!M820,"")</f>
        <v/>
      </c>
      <c r="N820" s="98" t="str">
        <f>IF(Data!$B820:N$1008&lt;&gt;"",Data!N820,"")</f>
        <v/>
      </c>
      <c r="O820" s="98" t="str">
        <f>IF(Data!$B820:O$1008&lt;&gt;"",Data!O820,"")</f>
        <v/>
      </c>
      <c r="P820" s="98" t="str">
        <f>IF(Data!$B820:P$1008&lt;&gt;"",Data!P820,"")</f>
        <v/>
      </c>
      <c r="Q820" s="98" t="str">
        <f>IF(Data!$B820:Q$1008&lt;&gt;"",Data!Q820,"")</f>
        <v/>
      </c>
      <c r="R820" s="98" t="str">
        <f>IF(Data!$B820:R$1008&lt;&gt;"",Data!R820,"")</f>
        <v/>
      </c>
      <c r="S820" s="98" t="str">
        <f>IF(Data!$B820:S$1008&lt;&gt;"",Data!S820,"")</f>
        <v/>
      </c>
      <c r="T820" s="98" t="str">
        <f>IF(Data!$B820:T$1008&lt;&gt;"",Data!T820,"")</f>
        <v/>
      </c>
      <c r="U820" s="98" t="str">
        <f>IF(Data!$B820:U$1008&lt;&gt;"",Data!U820,"")</f>
        <v/>
      </c>
      <c r="AC820" s="16" t="str">
        <f t="shared" si="296"/>
        <v/>
      </c>
      <c r="AH820" s="3" t="str">
        <f t="shared" si="276"/>
        <v/>
      </c>
      <c r="AL820" s="3" t="str">
        <f t="shared" si="277"/>
        <v/>
      </c>
      <c r="AP820" s="3" t="str">
        <f t="shared" si="278"/>
        <v/>
      </c>
      <c r="AT820" s="3" t="str">
        <f t="shared" si="279"/>
        <v/>
      </c>
      <c r="AX820" s="3" t="str">
        <f t="shared" si="280"/>
        <v/>
      </c>
      <c r="BB820" s="3" t="str">
        <f t="shared" si="281"/>
        <v/>
      </c>
      <c r="BF820" s="3" t="str">
        <f t="shared" si="284"/>
        <v/>
      </c>
      <c r="BJ820" s="3" t="str">
        <f t="shared" si="282"/>
        <v/>
      </c>
      <c r="BN820" s="3" t="str">
        <f t="shared" si="283"/>
        <v/>
      </c>
      <c r="BR820" s="3" t="str">
        <f t="shared" si="285"/>
        <v/>
      </c>
      <c r="BS820" s="17"/>
      <c r="BT820" s="17"/>
      <c r="BV820" s="3" t="str">
        <f t="shared" si="286"/>
        <v/>
      </c>
      <c r="BW820" s="17"/>
      <c r="BX820" s="17"/>
      <c r="BZ820" s="3" t="str">
        <f t="shared" si="287"/>
        <v/>
      </c>
      <c r="CA820" s="17"/>
      <c r="CB820" s="17"/>
      <c r="CD820" s="3" t="str">
        <f t="shared" si="288"/>
        <v/>
      </c>
      <c r="CE820" s="17"/>
      <c r="CF820" s="17"/>
      <c r="CH820" s="3" t="str">
        <f t="shared" si="289"/>
        <v/>
      </c>
      <c r="CI820" s="17"/>
      <c r="CJ820" s="17"/>
      <c r="CL820" s="3" t="str">
        <f t="shared" si="290"/>
        <v/>
      </c>
      <c r="CM820" s="17"/>
      <c r="CN820" s="17"/>
      <c r="CP820" s="3" t="str">
        <f t="shared" si="291"/>
        <v/>
      </c>
      <c r="CQ820" s="17"/>
      <c r="CR820" s="17"/>
      <c r="CT820" s="3" t="str">
        <f t="shared" si="292"/>
        <v/>
      </c>
      <c r="CU820" s="17"/>
      <c r="CV820" s="17"/>
      <c r="CX820" s="3" t="str">
        <f t="shared" si="293"/>
        <v/>
      </c>
      <c r="CY820" s="17"/>
      <c r="CZ820" s="17"/>
      <c r="DB820" s="3" t="str">
        <f t="shared" si="294"/>
        <v/>
      </c>
      <c r="DC820" s="17"/>
      <c r="DD820" s="17"/>
      <c r="DF820" s="3" t="str">
        <f t="shared" si="295"/>
        <v/>
      </c>
    </row>
    <row r="821" spans="1:110">
      <c r="A821" s="48">
        <v>815</v>
      </c>
      <c r="B821" s="98" t="str">
        <f>IF(Data!B821:$B$1008&lt;&gt;"",Data!B821,"")</f>
        <v/>
      </c>
      <c r="C821" s="98" t="str">
        <f>IF(Data!$B821:C$1008&lt;&gt;"",Data!C821,"")</f>
        <v/>
      </c>
      <c r="D821" s="98" t="str">
        <f>IF(Data!$B821:D$1008&lt;&gt;"",Data!D821,"")</f>
        <v/>
      </c>
      <c r="E821" s="98" t="str">
        <f>IF(Data!$B821:E$1008&lt;&gt;"",Data!E821,"")</f>
        <v/>
      </c>
      <c r="F821" s="98" t="str">
        <f>IF(Data!$B821:F$1008&lt;&gt;"",Data!F821,"")</f>
        <v/>
      </c>
      <c r="G821" s="98" t="str">
        <f>IF(Data!$B821:G$1008&lt;&gt;"",Data!G821,"")</f>
        <v/>
      </c>
      <c r="H821" s="98" t="str">
        <f>IF(Data!$B821:H$1008&lt;&gt;"",Data!H821,"")</f>
        <v/>
      </c>
      <c r="I821" s="98" t="str">
        <f>IF(Data!$B821:I$1008&lt;&gt;"",Data!I821,"")</f>
        <v/>
      </c>
      <c r="J821" s="98" t="str">
        <f>IF(Data!$B821:J$1008&lt;&gt;"",Data!J821,"")</f>
        <v/>
      </c>
      <c r="K821" s="98" t="str">
        <f>IF(Data!$B821:K$1008&lt;&gt;"",Data!K821,"")</f>
        <v/>
      </c>
      <c r="L821" s="98" t="str">
        <f>IF(Data!$B821:L$1008&lt;&gt;"",Data!L821,"")</f>
        <v/>
      </c>
      <c r="M821" s="98" t="str">
        <f>IF(Data!$B821:M$1008&lt;&gt;"",Data!M821,"")</f>
        <v/>
      </c>
      <c r="N821" s="98" t="str">
        <f>IF(Data!$B821:N$1008&lt;&gt;"",Data!N821,"")</f>
        <v/>
      </c>
      <c r="O821" s="98" t="str">
        <f>IF(Data!$B821:O$1008&lt;&gt;"",Data!O821,"")</f>
        <v/>
      </c>
      <c r="P821" s="98" t="str">
        <f>IF(Data!$B821:P$1008&lt;&gt;"",Data!P821,"")</f>
        <v/>
      </c>
      <c r="Q821" s="98" t="str">
        <f>IF(Data!$B821:Q$1008&lt;&gt;"",Data!Q821,"")</f>
        <v/>
      </c>
      <c r="R821" s="98" t="str">
        <f>IF(Data!$B821:R$1008&lt;&gt;"",Data!R821,"")</f>
        <v/>
      </c>
      <c r="S821" s="98" t="str">
        <f>IF(Data!$B821:S$1008&lt;&gt;"",Data!S821,"")</f>
        <v/>
      </c>
      <c r="T821" s="98" t="str">
        <f>IF(Data!$B821:T$1008&lt;&gt;"",Data!T821,"")</f>
        <v/>
      </c>
      <c r="U821" s="98" t="str">
        <f>IF(Data!$B821:U$1008&lt;&gt;"",Data!U821,"")</f>
        <v/>
      </c>
      <c r="AC821" s="16" t="str">
        <f t="shared" si="296"/>
        <v/>
      </c>
      <c r="AH821" s="3" t="str">
        <f t="shared" si="276"/>
        <v/>
      </c>
      <c r="AL821" s="3" t="str">
        <f t="shared" si="277"/>
        <v/>
      </c>
      <c r="AP821" s="3" t="str">
        <f t="shared" si="278"/>
        <v/>
      </c>
      <c r="AT821" s="3" t="str">
        <f t="shared" si="279"/>
        <v/>
      </c>
      <c r="AX821" s="3" t="str">
        <f t="shared" si="280"/>
        <v/>
      </c>
      <c r="BB821" s="3" t="str">
        <f t="shared" si="281"/>
        <v/>
      </c>
      <c r="BF821" s="3" t="str">
        <f t="shared" si="284"/>
        <v/>
      </c>
      <c r="BJ821" s="3" t="str">
        <f t="shared" si="282"/>
        <v/>
      </c>
      <c r="BN821" s="3" t="str">
        <f t="shared" si="283"/>
        <v/>
      </c>
      <c r="BR821" s="3" t="str">
        <f t="shared" si="285"/>
        <v/>
      </c>
      <c r="BS821" s="17"/>
      <c r="BT821" s="17"/>
      <c r="BV821" s="3" t="str">
        <f t="shared" si="286"/>
        <v/>
      </c>
      <c r="BW821" s="17"/>
      <c r="BX821" s="17"/>
      <c r="BZ821" s="3" t="str">
        <f t="shared" si="287"/>
        <v/>
      </c>
      <c r="CA821" s="17"/>
      <c r="CB821" s="17"/>
      <c r="CD821" s="3" t="str">
        <f t="shared" si="288"/>
        <v/>
      </c>
      <c r="CE821" s="17"/>
      <c r="CF821" s="17"/>
      <c r="CH821" s="3" t="str">
        <f t="shared" si="289"/>
        <v/>
      </c>
      <c r="CI821" s="17"/>
      <c r="CJ821" s="17"/>
      <c r="CL821" s="3" t="str">
        <f t="shared" si="290"/>
        <v/>
      </c>
      <c r="CM821" s="17"/>
      <c r="CN821" s="17"/>
      <c r="CP821" s="3" t="str">
        <f t="shared" si="291"/>
        <v/>
      </c>
      <c r="CQ821" s="17"/>
      <c r="CR821" s="17"/>
      <c r="CT821" s="3" t="str">
        <f t="shared" si="292"/>
        <v/>
      </c>
      <c r="CU821" s="17"/>
      <c r="CV821" s="17"/>
      <c r="CX821" s="3" t="str">
        <f t="shared" si="293"/>
        <v/>
      </c>
      <c r="CY821" s="17"/>
      <c r="CZ821" s="17"/>
      <c r="DB821" s="3" t="str">
        <f t="shared" si="294"/>
        <v/>
      </c>
      <c r="DC821" s="17"/>
      <c r="DD821" s="17"/>
      <c r="DF821" s="3" t="str">
        <f t="shared" si="295"/>
        <v/>
      </c>
    </row>
    <row r="822" spans="1:110">
      <c r="A822" s="48">
        <v>816</v>
      </c>
      <c r="B822" s="98" t="str">
        <f>IF(Data!B822:$B$1008&lt;&gt;"",Data!B822,"")</f>
        <v/>
      </c>
      <c r="C822" s="98" t="str">
        <f>IF(Data!$B822:C$1008&lt;&gt;"",Data!C822,"")</f>
        <v/>
      </c>
      <c r="D822" s="98" t="str">
        <f>IF(Data!$B822:D$1008&lt;&gt;"",Data!D822,"")</f>
        <v/>
      </c>
      <c r="E822" s="98" t="str">
        <f>IF(Data!$B822:E$1008&lt;&gt;"",Data!E822,"")</f>
        <v/>
      </c>
      <c r="F822" s="98" t="str">
        <f>IF(Data!$B822:F$1008&lt;&gt;"",Data!F822,"")</f>
        <v/>
      </c>
      <c r="G822" s="98" t="str">
        <f>IF(Data!$B822:G$1008&lt;&gt;"",Data!G822,"")</f>
        <v/>
      </c>
      <c r="H822" s="98" t="str">
        <f>IF(Data!$B822:H$1008&lt;&gt;"",Data!H822,"")</f>
        <v/>
      </c>
      <c r="I822" s="98" t="str">
        <f>IF(Data!$B822:I$1008&lt;&gt;"",Data!I822,"")</f>
        <v/>
      </c>
      <c r="J822" s="98" t="str">
        <f>IF(Data!$B822:J$1008&lt;&gt;"",Data!J822,"")</f>
        <v/>
      </c>
      <c r="K822" s="98" t="str">
        <f>IF(Data!$B822:K$1008&lt;&gt;"",Data!K822,"")</f>
        <v/>
      </c>
      <c r="L822" s="98" t="str">
        <f>IF(Data!$B822:L$1008&lt;&gt;"",Data!L822,"")</f>
        <v/>
      </c>
      <c r="M822" s="98" t="str">
        <f>IF(Data!$B822:M$1008&lt;&gt;"",Data!M822,"")</f>
        <v/>
      </c>
      <c r="N822" s="98" t="str">
        <f>IF(Data!$B822:N$1008&lt;&gt;"",Data!N822,"")</f>
        <v/>
      </c>
      <c r="O822" s="98" t="str">
        <f>IF(Data!$B822:O$1008&lt;&gt;"",Data!O822,"")</f>
        <v/>
      </c>
      <c r="P822" s="98" t="str">
        <f>IF(Data!$B822:P$1008&lt;&gt;"",Data!P822,"")</f>
        <v/>
      </c>
      <c r="Q822" s="98" t="str">
        <f>IF(Data!$B822:Q$1008&lt;&gt;"",Data!Q822,"")</f>
        <v/>
      </c>
      <c r="R822" s="98" t="str">
        <f>IF(Data!$B822:R$1008&lt;&gt;"",Data!R822,"")</f>
        <v/>
      </c>
      <c r="S822" s="98" t="str">
        <f>IF(Data!$B822:S$1008&lt;&gt;"",Data!S822,"")</f>
        <v/>
      </c>
      <c r="T822" s="98" t="str">
        <f>IF(Data!$B822:T$1008&lt;&gt;"",Data!T822,"")</f>
        <v/>
      </c>
      <c r="U822" s="98" t="str">
        <f>IF(Data!$B822:U$1008&lt;&gt;"",Data!U822,"")</f>
        <v/>
      </c>
      <c r="AC822" s="16" t="str">
        <f t="shared" si="296"/>
        <v/>
      </c>
      <c r="AH822" s="3" t="str">
        <f t="shared" si="276"/>
        <v/>
      </c>
      <c r="AL822" s="3" t="str">
        <f t="shared" si="277"/>
        <v/>
      </c>
      <c r="AP822" s="3" t="str">
        <f t="shared" si="278"/>
        <v/>
      </c>
      <c r="AT822" s="3" t="str">
        <f t="shared" si="279"/>
        <v/>
      </c>
      <c r="AX822" s="3" t="str">
        <f t="shared" si="280"/>
        <v/>
      </c>
      <c r="BB822" s="3" t="str">
        <f t="shared" si="281"/>
        <v/>
      </c>
      <c r="BF822" s="3" t="str">
        <f t="shared" si="284"/>
        <v/>
      </c>
      <c r="BJ822" s="3" t="str">
        <f t="shared" si="282"/>
        <v/>
      </c>
      <c r="BN822" s="3" t="str">
        <f t="shared" si="283"/>
        <v/>
      </c>
      <c r="BR822" s="3" t="str">
        <f t="shared" si="285"/>
        <v/>
      </c>
      <c r="BS822" s="17"/>
      <c r="BT822" s="17"/>
      <c r="BV822" s="3" t="str">
        <f t="shared" si="286"/>
        <v/>
      </c>
      <c r="BW822" s="17"/>
      <c r="BX822" s="17"/>
      <c r="BZ822" s="3" t="str">
        <f t="shared" si="287"/>
        <v/>
      </c>
      <c r="CA822" s="17"/>
      <c r="CB822" s="17"/>
      <c r="CD822" s="3" t="str">
        <f t="shared" si="288"/>
        <v/>
      </c>
      <c r="CE822" s="17"/>
      <c r="CF822" s="17"/>
      <c r="CH822" s="3" t="str">
        <f t="shared" si="289"/>
        <v/>
      </c>
      <c r="CI822" s="17"/>
      <c r="CJ822" s="17"/>
      <c r="CL822" s="3" t="str">
        <f t="shared" si="290"/>
        <v/>
      </c>
      <c r="CM822" s="17"/>
      <c r="CN822" s="17"/>
      <c r="CP822" s="3" t="str">
        <f t="shared" si="291"/>
        <v/>
      </c>
      <c r="CQ822" s="17"/>
      <c r="CR822" s="17"/>
      <c r="CT822" s="3" t="str">
        <f t="shared" si="292"/>
        <v/>
      </c>
      <c r="CU822" s="17"/>
      <c r="CV822" s="17"/>
      <c r="CX822" s="3" t="str">
        <f t="shared" si="293"/>
        <v/>
      </c>
      <c r="CY822" s="17"/>
      <c r="CZ822" s="17"/>
      <c r="DB822" s="3" t="str">
        <f t="shared" si="294"/>
        <v/>
      </c>
      <c r="DC822" s="17"/>
      <c r="DD822" s="17"/>
      <c r="DF822" s="3" t="str">
        <f t="shared" si="295"/>
        <v/>
      </c>
    </row>
    <row r="823" spans="1:110">
      <c r="A823" s="48">
        <v>817</v>
      </c>
      <c r="B823" s="98" t="str">
        <f>IF(Data!B823:$B$1008&lt;&gt;"",Data!B823,"")</f>
        <v/>
      </c>
      <c r="C823" s="98" t="str">
        <f>IF(Data!$B823:C$1008&lt;&gt;"",Data!C823,"")</f>
        <v/>
      </c>
      <c r="D823" s="98" t="str">
        <f>IF(Data!$B823:D$1008&lt;&gt;"",Data!D823,"")</f>
        <v/>
      </c>
      <c r="E823" s="98" t="str">
        <f>IF(Data!$B823:E$1008&lt;&gt;"",Data!E823,"")</f>
        <v/>
      </c>
      <c r="F823" s="98" t="str">
        <f>IF(Data!$B823:F$1008&lt;&gt;"",Data!F823,"")</f>
        <v/>
      </c>
      <c r="G823" s="98" t="str">
        <f>IF(Data!$B823:G$1008&lt;&gt;"",Data!G823,"")</f>
        <v/>
      </c>
      <c r="H823" s="98" t="str">
        <f>IF(Data!$B823:H$1008&lt;&gt;"",Data!H823,"")</f>
        <v/>
      </c>
      <c r="I823" s="98" t="str">
        <f>IF(Data!$B823:I$1008&lt;&gt;"",Data!I823,"")</f>
        <v/>
      </c>
      <c r="J823" s="98" t="str">
        <f>IF(Data!$B823:J$1008&lt;&gt;"",Data!J823,"")</f>
        <v/>
      </c>
      <c r="K823" s="98" t="str">
        <f>IF(Data!$B823:K$1008&lt;&gt;"",Data!K823,"")</f>
        <v/>
      </c>
      <c r="L823" s="98" t="str">
        <f>IF(Data!$B823:L$1008&lt;&gt;"",Data!L823,"")</f>
        <v/>
      </c>
      <c r="M823" s="98" t="str">
        <f>IF(Data!$B823:M$1008&lt;&gt;"",Data!M823,"")</f>
        <v/>
      </c>
      <c r="N823" s="98" t="str">
        <f>IF(Data!$B823:N$1008&lt;&gt;"",Data!N823,"")</f>
        <v/>
      </c>
      <c r="O823" s="98" t="str">
        <f>IF(Data!$B823:O$1008&lt;&gt;"",Data!O823,"")</f>
        <v/>
      </c>
      <c r="P823" s="98" t="str">
        <f>IF(Data!$B823:P$1008&lt;&gt;"",Data!P823,"")</f>
        <v/>
      </c>
      <c r="Q823" s="98" t="str">
        <f>IF(Data!$B823:Q$1008&lt;&gt;"",Data!Q823,"")</f>
        <v/>
      </c>
      <c r="R823" s="98" t="str">
        <f>IF(Data!$B823:R$1008&lt;&gt;"",Data!R823,"")</f>
        <v/>
      </c>
      <c r="S823" s="98" t="str">
        <f>IF(Data!$B823:S$1008&lt;&gt;"",Data!S823,"")</f>
        <v/>
      </c>
      <c r="T823" s="98" t="str">
        <f>IF(Data!$B823:T$1008&lt;&gt;"",Data!T823,"")</f>
        <v/>
      </c>
      <c r="U823" s="98" t="str">
        <f>IF(Data!$B823:U$1008&lt;&gt;"",Data!U823,"")</f>
        <v/>
      </c>
      <c r="AC823" s="16" t="str">
        <f t="shared" si="296"/>
        <v/>
      </c>
      <c r="AH823" s="3" t="str">
        <f t="shared" si="276"/>
        <v/>
      </c>
      <c r="AL823" s="3" t="str">
        <f t="shared" si="277"/>
        <v/>
      </c>
      <c r="AP823" s="3" t="str">
        <f t="shared" si="278"/>
        <v/>
      </c>
      <c r="AT823" s="3" t="str">
        <f t="shared" si="279"/>
        <v/>
      </c>
      <c r="AX823" s="3" t="str">
        <f t="shared" si="280"/>
        <v/>
      </c>
      <c r="BB823" s="3" t="str">
        <f t="shared" si="281"/>
        <v/>
      </c>
      <c r="BF823" s="3" t="str">
        <f t="shared" si="284"/>
        <v/>
      </c>
      <c r="BJ823" s="3" t="str">
        <f t="shared" si="282"/>
        <v/>
      </c>
      <c r="BN823" s="3" t="str">
        <f t="shared" si="283"/>
        <v/>
      </c>
      <c r="BR823" s="3" t="str">
        <f t="shared" si="285"/>
        <v/>
      </c>
      <c r="BS823" s="17"/>
      <c r="BT823" s="17"/>
      <c r="BV823" s="3" t="str">
        <f t="shared" si="286"/>
        <v/>
      </c>
      <c r="BW823" s="17"/>
      <c r="BX823" s="17"/>
      <c r="BZ823" s="3" t="str">
        <f t="shared" si="287"/>
        <v/>
      </c>
      <c r="CA823" s="17"/>
      <c r="CB823" s="17"/>
      <c r="CD823" s="3" t="str">
        <f t="shared" si="288"/>
        <v/>
      </c>
      <c r="CE823" s="17"/>
      <c r="CF823" s="17"/>
      <c r="CH823" s="3" t="str">
        <f t="shared" si="289"/>
        <v/>
      </c>
      <c r="CI823" s="17"/>
      <c r="CJ823" s="17"/>
      <c r="CL823" s="3" t="str">
        <f t="shared" si="290"/>
        <v/>
      </c>
      <c r="CM823" s="17"/>
      <c r="CN823" s="17"/>
      <c r="CP823" s="3" t="str">
        <f t="shared" si="291"/>
        <v/>
      </c>
      <c r="CQ823" s="17"/>
      <c r="CR823" s="17"/>
      <c r="CT823" s="3" t="str">
        <f t="shared" si="292"/>
        <v/>
      </c>
      <c r="CU823" s="17"/>
      <c r="CV823" s="17"/>
      <c r="CX823" s="3" t="str">
        <f t="shared" si="293"/>
        <v/>
      </c>
      <c r="CY823" s="17"/>
      <c r="CZ823" s="17"/>
      <c r="DB823" s="3" t="str">
        <f t="shared" si="294"/>
        <v/>
      </c>
      <c r="DC823" s="17"/>
      <c r="DD823" s="17"/>
      <c r="DF823" s="3" t="str">
        <f t="shared" si="295"/>
        <v/>
      </c>
    </row>
    <row r="824" spans="1:110">
      <c r="A824" s="48">
        <v>818</v>
      </c>
      <c r="B824" s="98" t="str">
        <f>IF(Data!B824:$B$1008&lt;&gt;"",Data!B824,"")</f>
        <v/>
      </c>
      <c r="C824" s="98" t="str">
        <f>IF(Data!$B824:C$1008&lt;&gt;"",Data!C824,"")</f>
        <v/>
      </c>
      <c r="D824" s="98" t="str">
        <f>IF(Data!$B824:D$1008&lt;&gt;"",Data!D824,"")</f>
        <v/>
      </c>
      <c r="E824" s="98" t="str">
        <f>IF(Data!$B824:E$1008&lt;&gt;"",Data!E824,"")</f>
        <v/>
      </c>
      <c r="F824" s="98" t="str">
        <f>IF(Data!$B824:F$1008&lt;&gt;"",Data!F824,"")</f>
        <v/>
      </c>
      <c r="G824" s="98" t="str">
        <f>IF(Data!$B824:G$1008&lt;&gt;"",Data!G824,"")</f>
        <v/>
      </c>
      <c r="H824" s="98" t="str">
        <f>IF(Data!$B824:H$1008&lt;&gt;"",Data!H824,"")</f>
        <v/>
      </c>
      <c r="I824" s="98" t="str">
        <f>IF(Data!$B824:I$1008&lt;&gt;"",Data!I824,"")</f>
        <v/>
      </c>
      <c r="J824" s="98" t="str">
        <f>IF(Data!$B824:J$1008&lt;&gt;"",Data!J824,"")</f>
        <v/>
      </c>
      <c r="K824" s="98" t="str">
        <f>IF(Data!$B824:K$1008&lt;&gt;"",Data!K824,"")</f>
        <v/>
      </c>
      <c r="L824" s="98" t="str">
        <f>IF(Data!$B824:L$1008&lt;&gt;"",Data!L824,"")</f>
        <v/>
      </c>
      <c r="M824" s="98" t="str">
        <f>IF(Data!$B824:M$1008&lt;&gt;"",Data!M824,"")</f>
        <v/>
      </c>
      <c r="N824" s="98" t="str">
        <f>IF(Data!$B824:N$1008&lt;&gt;"",Data!N824,"")</f>
        <v/>
      </c>
      <c r="O824" s="98" t="str">
        <f>IF(Data!$B824:O$1008&lt;&gt;"",Data!O824,"")</f>
        <v/>
      </c>
      <c r="P824" s="98" t="str">
        <f>IF(Data!$B824:P$1008&lt;&gt;"",Data!P824,"")</f>
        <v/>
      </c>
      <c r="Q824" s="98" t="str">
        <f>IF(Data!$B824:Q$1008&lt;&gt;"",Data!Q824,"")</f>
        <v/>
      </c>
      <c r="R824" s="98" t="str">
        <f>IF(Data!$B824:R$1008&lt;&gt;"",Data!R824,"")</f>
        <v/>
      </c>
      <c r="S824" s="98" t="str">
        <f>IF(Data!$B824:S$1008&lt;&gt;"",Data!S824,"")</f>
        <v/>
      </c>
      <c r="T824" s="98" t="str">
        <f>IF(Data!$B824:T$1008&lt;&gt;"",Data!T824,"")</f>
        <v/>
      </c>
      <c r="U824" s="98" t="str">
        <f>IF(Data!$B824:U$1008&lt;&gt;"",Data!U824,"")</f>
        <v/>
      </c>
      <c r="AC824" s="16" t="str">
        <f t="shared" si="296"/>
        <v/>
      </c>
      <c r="AH824" s="3" t="str">
        <f t="shared" si="276"/>
        <v/>
      </c>
      <c r="AL824" s="3" t="str">
        <f t="shared" si="277"/>
        <v/>
      </c>
      <c r="AP824" s="3" t="str">
        <f t="shared" si="278"/>
        <v/>
      </c>
      <c r="AT824" s="3" t="str">
        <f t="shared" si="279"/>
        <v/>
      </c>
      <c r="AX824" s="3" t="str">
        <f t="shared" si="280"/>
        <v/>
      </c>
      <c r="BB824" s="3" t="str">
        <f t="shared" si="281"/>
        <v/>
      </c>
      <c r="BF824" s="3" t="str">
        <f t="shared" si="284"/>
        <v/>
      </c>
      <c r="BJ824" s="3" t="str">
        <f t="shared" si="282"/>
        <v/>
      </c>
      <c r="BN824" s="3" t="str">
        <f t="shared" si="283"/>
        <v/>
      </c>
      <c r="BR824" s="3" t="str">
        <f t="shared" si="285"/>
        <v/>
      </c>
      <c r="BS824" s="17"/>
      <c r="BT824" s="17"/>
      <c r="BV824" s="3" t="str">
        <f t="shared" si="286"/>
        <v/>
      </c>
      <c r="BW824" s="17"/>
      <c r="BX824" s="17"/>
      <c r="BZ824" s="3" t="str">
        <f t="shared" si="287"/>
        <v/>
      </c>
      <c r="CA824" s="17"/>
      <c r="CB824" s="17"/>
      <c r="CD824" s="3" t="str">
        <f t="shared" si="288"/>
        <v/>
      </c>
      <c r="CE824" s="17"/>
      <c r="CF824" s="17"/>
      <c r="CH824" s="3" t="str">
        <f t="shared" si="289"/>
        <v/>
      </c>
      <c r="CI824" s="17"/>
      <c r="CJ824" s="17"/>
      <c r="CL824" s="3" t="str">
        <f t="shared" si="290"/>
        <v/>
      </c>
      <c r="CM824" s="17"/>
      <c r="CN824" s="17"/>
      <c r="CP824" s="3" t="str">
        <f t="shared" si="291"/>
        <v/>
      </c>
      <c r="CQ824" s="17"/>
      <c r="CR824" s="17"/>
      <c r="CT824" s="3" t="str">
        <f t="shared" si="292"/>
        <v/>
      </c>
      <c r="CU824" s="17"/>
      <c r="CV824" s="17"/>
      <c r="CX824" s="3" t="str">
        <f t="shared" si="293"/>
        <v/>
      </c>
      <c r="CY824" s="17"/>
      <c r="CZ824" s="17"/>
      <c r="DB824" s="3" t="str">
        <f t="shared" si="294"/>
        <v/>
      </c>
      <c r="DC824" s="17"/>
      <c r="DD824" s="17"/>
      <c r="DF824" s="3" t="str">
        <f t="shared" si="295"/>
        <v/>
      </c>
    </row>
    <row r="825" spans="1:110">
      <c r="A825" s="48">
        <v>819</v>
      </c>
      <c r="B825" s="98" t="str">
        <f>IF(Data!B825:$B$1008&lt;&gt;"",Data!B825,"")</f>
        <v/>
      </c>
      <c r="C825" s="98" t="str">
        <f>IF(Data!$B825:C$1008&lt;&gt;"",Data!C825,"")</f>
        <v/>
      </c>
      <c r="D825" s="98" t="str">
        <f>IF(Data!$B825:D$1008&lt;&gt;"",Data!D825,"")</f>
        <v/>
      </c>
      <c r="E825" s="98" t="str">
        <f>IF(Data!$B825:E$1008&lt;&gt;"",Data!E825,"")</f>
        <v/>
      </c>
      <c r="F825" s="98" t="str">
        <f>IF(Data!$B825:F$1008&lt;&gt;"",Data!F825,"")</f>
        <v/>
      </c>
      <c r="G825" s="98" t="str">
        <f>IF(Data!$B825:G$1008&lt;&gt;"",Data!G825,"")</f>
        <v/>
      </c>
      <c r="H825" s="98" t="str">
        <f>IF(Data!$B825:H$1008&lt;&gt;"",Data!H825,"")</f>
        <v/>
      </c>
      <c r="I825" s="98" t="str">
        <f>IF(Data!$B825:I$1008&lt;&gt;"",Data!I825,"")</f>
        <v/>
      </c>
      <c r="J825" s="98" t="str">
        <f>IF(Data!$B825:J$1008&lt;&gt;"",Data!J825,"")</f>
        <v/>
      </c>
      <c r="K825" s="98" t="str">
        <f>IF(Data!$B825:K$1008&lt;&gt;"",Data!K825,"")</f>
        <v/>
      </c>
      <c r="L825" s="98" t="str">
        <f>IF(Data!$B825:L$1008&lt;&gt;"",Data!L825,"")</f>
        <v/>
      </c>
      <c r="M825" s="98" t="str">
        <f>IF(Data!$B825:M$1008&lt;&gt;"",Data!M825,"")</f>
        <v/>
      </c>
      <c r="N825" s="98" t="str">
        <f>IF(Data!$B825:N$1008&lt;&gt;"",Data!N825,"")</f>
        <v/>
      </c>
      <c r="O825" s="98" t="str">
        <f>IF(Data!$B825:O$1008&lt;&gt;"",Data!O825,"")</f>
        <v/>
      </c>
      <c r="P825" s="98" t="str">
        <f>IF(Data!$B825:P$1008&lt;&gt;"",Data!P825,"")</f>
        <v/>
      </c>
      <c r="Q825" s="98" t="str">
        <f>IF(Data!$B825:Q$1008&lt;&gt;"",Data!Q825,"")</f>
        <v/>
      </c>
      <c r="R825" s="98" t="str">
        <f>IF(Data!$B825:R$1008&lt;&gt;"",Data!R825,"")</f>
        <v/>
      </c>
      <c r="S825" s="98" t="str">
        <f>IF(Data!$B825:S$1008&lt;&gt;"",Data!S825,"")</f>
        <v/>
      </c>
      <c r="T825" s="98" t="str">
        <f>IF(Data!$B825:T$1008&lt;&gt;"",Data!T825,"")</f>
        <v/>
      </c>
      <c r="U825" s="98" t="str">
        <f>IF(Data!$B825:U$1008&lt;&gt;"",Data!U825,"")</f>
        <v/>
      </c>
      <c r="AC825" s="16" t="str">
        <f t="shared" si="296"/>
        <v/>
      </c>
      <c r="AH825" s="3" t="str">
        <f t="shared" si="276"/>
        <v/>
      </c>
      <c r="AL825" s="3" t="str">
        <f t="shared" si="277"/>
        <v/>
      </c>
      <c r="AP825" s="3" t="str">
        <f t="shared" si="278"/>
        <v/>
      </c>
      <c r="AT825" s="3" t="str">
        <f t="shared" si="279"/>
        <v/>
      </c>
      <c r="AX825" s="3" t="str">
        <f t="shared" si="280"/>
        <v/>
      </c>
      <c r="BB825" s="3" t="str">
        <f t="shared" si="281"/>
        <v/>
      </c>
      <c r="BF825" s="3" t="str">
        <f t="shared" si="284"/>
        <v/>
      </c>
      <c r="BJ825" s="3" t="str">
        <f t="shared" si="282"/>
        <v/>
      </c>
      <c r="BN825" s="3" t="str">
        <f t="shared" si="283"/>
        <v/>
      </c>
      <c r="BR825" s="3" t="str">
        <f t="shared" si="285"/>
        <v/>
      </c>
      <c r="BS825" s="17"/>
      <c r="BT825" s="17"/>
      <c r="BV825" s="3" t="str">
        <f t="shared" si="286"/>
        <v/>
      </c>
      <c r="BW825" s="17"/>
      <c r="BX825" s="17"/>
      <c r="BZ825" s="3" t="str">
        <f t="shared" si="287"/>
        <v/>
      </c>
      <c r="CA825" s="17"/>
      <c r="CB825" s="17"/>
      <c r="CD825" s="3" t="str">
        <f t="shared" si="288"/>
        <v/>
      </c>
      <c r="CE825" s="17"/>
      <c r="CF825" s="17"/>
      <c r="CH825" s="3" t="str">
        <f t="shared" si="289"/>
        <v/>
      </c>
      <c r="CI825" s="17"/>
      <c r="CJ825" s="17"/>
      <c r="CL825" s="3" t="str">
        <f t="shared" si="290"/>
        <v/>
      </c>
      <c r="CM825" s="17"/>
      <c r="CN825" s="17"/>
      <c r="CP825" s="3" t="str">
        <f t="shared" si="291"/>
        <v/>
      </c>
      <c r="CQ825" s="17"/>
      <c r="CR825" s="17"/>
      <c r="CT825" s="3" t="str">
        <f t="shared" si="292"/>
        <v/>
      </c>
      <c r="CU825" s="17"/>
      <c r="CV825" s="17"/>
      <c r="CX825" s="3" t="str">
        <f t="shared" si="293"/>
        <v/>
      </c>
      <c r="CY825" s="17"/>
      <c r="CZ825" s="17"/>
      <c r="DB825" s="3" t="str">
        <f t="shared" si="294"/>
        <v/>
      </c>
      <c r="DC825" s="17"/>
      <c r="DD825" s="17"/>
      <c r="DF825" s="3" t="str">
        <f t="shared" si="295"/>
        <v/>
      </c>
    </row>
    <row r="826" spans="1:110">
      <c r="A826" s="48">
        <v>820</v>
      </c>
      <c r="B826" s="98" t="str">
        <f>IF(Data!B826:$B$1008&lt;&gt;"",Data!B826,"")</f>
        <v/>
      </c>
      <c r="C826" s="98" t="str">
        <f>IF(Data!$B826:C$1008&lt;&gt;"",Data!C826,"")</f>
        <v/>
      </c>
      <c r="D826" s="98" t="str">
        <f>IF(Data!$B826:D$1008&lt;&gt;"",Data!D826,"")</f>
        <v/>
      </c>
      <c r="E826" s="98" t="str">
        <f>IF(Data!$B826:E$1008&lt;&gt;"",Data!E826,"")</f>
        <v/>
      </c>
      <c r="F826" s="98" t="str">
        <f>IF(Data!$B826:F$1008&lt;&gt;"",Data!F826,"")</f>
        <v/>
      </c>
      <c r="G826" s="98" t="str">
        <f>IF(Data!$B826:G$1008&lt;&gt;"",Data!G826,"")</f>
        <v/>
      </c>
      <c r="H826" s="98" t="str">
        <f>IF(Data!$B826:H$1008&lt;&gt;"",Data!H826,"")</f>
        <v/>
      </c>
      <c r="I826" s="98" t="str">
        <f>IF(Data!$B826:I$1008&lt;&gt;"",Data!I826,"")</f>
        <v/>
      </c>
      <c r="J826" s="98" t="str">
        <f>IF(Data!$B826:J$1008&lt;&gt;"",Data!J826,"")</f>
        <v/>
      </c>
      <c r="K826" s="98" t="str">
        <f>IF(Data!$B826:K$1008&lt;&gt;"",Data!K826,"")</f>
        <v/>
      </c>
      <c r="L826" s="98" t="str">
        <f>IF(Data!$B826:L$1008&lt;&gt;"",Data!L826,"")</f>
        <v/>
      </c>
      <c r="M826" s="98" t="str">
        <f>IF(Data!$B826:M$1008&lt;&gt;"",Data!M826,"")</f>
        <v/>
      </c>
      <c r="N826" s="98" t="str">
        <f>IF(Data!$B826:N$1008&lt;&gt;"",Data!N826,"")</f>
        <v/>
      </c>
      <c r="O826" s="98" t="str">
        <f>IF(Data!$B826:O$1008&lt;&gt;"",Data!O826,"")</f>
        <v/>
      </c>
      <c r="P826" s="98" t="str">
        <f>IF(Data!$B826:P$1008&lt;&gt;"",Data!P826,"")</f>
        <v/>
      </c>
      <c r="Q826" s="98" t="str">
        <f>IF(Data!$B826:Q$1008&lt;&gt;"",Data!Q826,"")</f>
        <v/>
      </c>
      <c r="R826" s="98" t="str">
        <f>IF(Data!$B826:R$1008&lt;&gt;"",Data!R826,"")</f>
        <v/>
      </c>
      <c r="S826" s="98" t="str">
        <f>IF(Data!$B826:S$1008&lt;&gt;"",Data!S826,"")</f>
        <v/>
      </c>
      <c r="T826" s="98" t="str">
        <f>IF(Data!$B826:T$1008&lt;&gt;"",Data!T826,"")</f>
        <v/>
      </c>
      <c r="U826" s="98" t="str">
        <f>IF(Data!$B826:U$1008&lt;&gt;"",Data!U826,"")</f>
        <v/>
      </c>
      <c r="AC826" s="16" t="str">
        <f t="shared" si="296"/>
        <v/>
      </c>
      <c r="AH826" s="3" t="str">
        <f t="shared" si="276"/>
        <v/>
      </c>
      <c r="AL826" s="3" t="str">
        <f t="shared" si="277"/>
        <v/>
      </c>
      <c r="AP826" s="3" t="str">
        <f t="shared" si="278"/>
        <v/>
      </c>
      <c r="AT826" s="3" t="str">
        <f t="shared" si="279"/>
        <v/>
      </c>
      <c r="AX826" s="3" t="str">
        <f t="shared" si="280"/>
        <v/>
      </c>
      <c r="BB826" s="3" t="str">
        <f t="shared" si="281"/>
        <v/>
      </c>
      <c r="BF826" s="3" t="str">
        <f t="shared" si="284"/>
        <v/>
      </c>
      <c r="BJ826" s="3" t="str">
        <f t="shared" si="282"/>
        <v/>
      </c>
      <c r="BN826" s="3" t="str">
        <f t="shared" si="283"/>
        <v/>
      </c>
      <c r="BR826" s="3" t="str">
        <f t="shared" si="285"/>
        <v/>
      </c>
      <c r="BS826" s="17"/>
      <c r="BT826" s="17"/>
      <c r="BV826" s="3" t="str">
        <f t="shared" si="286"/>
        <v/>
      </c>
      <c r="BW826" s="17"/>
      <c r="BX826" s="17"/>
      <c r="BZ826" s="3" t="str">
        <f t="shared" si="287"/>
        <v/>
      </c>
      <c r="CA826" s="17"/>
      <c r="CB826" s="17"/>
      <c r="CD826" s="3" t="str">
        <f t="shared" si="288"/>
        <v/>
      </c>
      <c r="CE826" s="17"/>
      <c r="CF826" s="17"/>
      <c r="CH826" s="3" t="str">
        <f t="shared" si="289"/>
        <v/>
      </c>
      <c r="CI826" s="17"/>
      <c r="CJ826" s="17"/>
      <c r="CL826" s="3" t="str">
        <f t="shared" si="290"/>
        <v/>
      </c>
      <c r="CM826" s="17"/>
      <c r="CN826" s="17"/>
      <c r="CP826" s="3" t="str">
        <f t="shared" si="291"/>
        <v/>
      </c>
      <c r="CQ826" s="17"/>
      <c r="CR826" s="17"/>
      <c r="CT826" s="3" t="str">
        <f t="shared" si="292"/>
        <v/>
      </c>
      <c r="CU826" s="17"/>
      <c r="CV826" s="17"/>
      <c r="CX826" s="3" t="str">
        <f t="shared" si="293"/>
        <v/>
      </c>
      <c r="CY826" s="17"/>
      <c r="CZ826" s="17"/>
      <c r="DB826" s="3" t="str">
        <f t="shared" si="294"/>
        <v/>
      </c>
      <c r="DC826" s="17"/>
      <c r="DD826" s="17"/>
      <c r="DF826" s="3" t="str">
        <f t="shared" si="295"/>
        <v/>
      </c>
    </row>
    <row r="827" spans="1:110">
      <c r="A827" s="48">
        <v>821</v>
      </c>
      <c r="B827" s="98" t="str">
        <f>IF(Data!B827:$B$1008&lt;&gt;"",Data!B827,"")</f>
        <v/>
      </c>
      <c r="C827" s="98" t="str">
        <f>IF(Data!$B827:C$1008&lt;&gt;"",Data!C827,"")</f>
        <v/>
      </c>
      <c r="D827" s="98" t="str">
        <f>IF(Data!$B827:D$1008&lt;&gt;"",Data!D827,"")</f>
        <v/>
      </c>
      <c r="E827" s="98" t="str">
        <f>IF(Data!$B827:E$1008&lt;&gt;"",Data!E827,"")</f>
        <v/>
      </c>
      <c r="F827" s="98" t="str">
        <f>IF(Data!$B827:F$1008&lt;&gt;"",Data!F827,"")</f>
        <v/>
      </c>
      <c r="G827" s="98" t="str">
        <f>IF(Data!$B827:G$1008&lt;&gt;"",Data!G827,"")</f>
        <v/>
      </c>
      <c r="H827" s="98" t="str">
        <f>IF(Data!$B827:H$1008&lt;&gt;"",Data!H827,"")</f>
        <v/>
      </c>
      <c r="I827" s="98" t="str">
        <f>IF(Data!$B827:I$1008&lt;&gt;"",Data!I827,"")</f>
        <v/>
      </c>
      <c r="J827" s="98" t="str">
        <f>IF(Data!$B827:J$1008&lt;&gt;"",Data!J827,"")</f>
        <v/>
      </c>
      <c r="K827" s="98" t="str">
        <f>IF(Data!$B827:K$1008&lt;&gt;"",Data!K827,"")</f>
        <v/>
      </c>
      <c r="L827" s="98" t="str">
        <f>IF(Data!$B827:L$1008&lt;&gt;"",Data!L827,"")</f>
        <v/>
      </c>
      <c r="M827" s="98" t="str">
        <f>IF(Data!$B827:M$1008&lt;&gt;"",Data!M827,"")</f>
        <v/>
      </c>
      <c r="N827" s="98" t="str">
        <f>IF(Data!$B827:N$1008&lt;&gt;"",Data!N827,"")</f>
        <v/>
      </c>
      <c r="O827" s="98" t="str">
        <f>IF(Data!$B827:O$1008&lt;&gt;"",Data!O827,"")</f>
        <v/>
      </c>
      <c r="P827" s="98" t="str">
        <f>IF(Data!$B827:P$1008&lt;&gt;"",Data!P827,"")</f>
        <v/>
      </c>
      <c r="Q827" s="98" t="str">
        <f>IF(Data!$B827:Q$1008&lt;&gt;"",Data!Q827,"")</f>
        <v/>
      </c>
      <c r="R827" s="98" t="str">
        <f>IF(Data!$B827:R$1008&lt;&gt;"",Data!R827,"")</f>
        <v/>
      </c>
      <c r="S827" s="98" t="str">
        <f>IF(Data!$B827:S$1008&lt;&gt;"",Data!S827,"")</f>
        <v/>
      </c>
      <c r="T827" s="98" t="str">
        <f>IF(Data!$B827:T$1008&lt;&gt;"",Data!T827,"")</f>
        <v/>
      </c>
      <c r="U827" s="98" t="str">
        <f>IF(Data!$B827:U$1008&lt;&gt;"",Data!U827,"")</f>
        <v/>
      </c>
      <c r="AC827" s="16" t="str">
        <f t="shared" si="296"/>
        <v/>
      </c>
      <c r="AH827" s="3" t="str">
        <f t="shared" si="276"/>
        <v/>
      </c>
      <c r="AL827" s="3" t="str">
        <f t="shared" si="277"/>
        <v/>
      </c>
      <c r="AP827" s="3" t="str">
        <f t="shared" si="278"/>
        <v/>
      </c>
      <c r="AT827" s="3" t="str">
        <f t="shared" si="279"/>
        <v/>
      </c>
      <c r="AX827" s="3" t="str">
        <f t="shared" si="280"/>
        <v/>
      </c>
      <c r="BB827" s="3" t="str">
        <f t="shared" si="281"/>
        <v/>
      </c>
      <c r="BF827" s="3" t="str">
        <f t="shared" si="284"/>
        <v/>
      </c>
      <c r="BJ827" s="3" t="str">
        <f t="shared" si="282"/>
        <v/>
      </c>
      <c r="BN827" s="3" t="str">
        <f t="shared" si="283"/>
        <v/>
      </c>
      <c r="BR827" s="3" t="str">
        <f t="shared" si="285"/>
        <v/>
      </c>
      <c r="BS827" s="17"/>
      <c r="BT827" s="17"/>
      <c r="BV827" s="3" t="str">
        <f t="shared" si="286"/>
        <v/>
      </c>
      <c r="BW827" s="17"/>
      <c r="BX827" s="17"/>
      <c r="BZ827" s="3" t="str">
        <f t="shared" si="287"/>
        <v/>
      </c>
      <c r="CA827" s="17"/>
      <c r="CB827" s="17"/>
      <c r="CD827" s="3" t="str">
        <f t="shared" si="288"/>
        <v/>
      </c>
      <c r="CE827" s="17"/>
      <c r="CF827" s="17"/>
      <c r="CH827" s="3" t="str">
        <f t="shared" si="289"/>
        <v/>
      </c>
      <c r="CI827" s="17"/>
      <c r="CJ827" s="17"/>
      <c r="CL827" s="3" t="str">
        <f t="shared" si="290"/>
        <v/>
      </c>
      <c r="CM827" s="17"/>
      <c r="CN827" s="17"/>
      <c r="CP827" s="3" t="str">
        <f t="shared" si="291"/>
        <v/>
      </c>
      <c r="CQ827" s="17"/>
      <c r="CR827" s="17"/>
      <c r="CT827" s="3" t="str">
        <f t="shared" si="292"/>
        <v/>
      </c>
      <c r="CU827" s="17"/>
      <c r="CV827" s="17"/>
      <c r="CX827" s="3" t="str">
        <f t="shared" si="293"/>
        <v/>
      </c>
      <c r="CY827" s="17"/>
      <c r="CZ827" s="17"/>
      <c r="DB827" s="3" t="str">
        <f t="shared" si="294"/>
        <v/>
      </c>
      <c r="DC827" s="17"/>
      <c r="DD827" s="17"/>
      <c r="DF827" s="3" t="str">
        <f t="shared" si="295"/>
        <v/>
      </c>
    </row>
    <row r="828" spans="1:110">
      <c r="A828" s="48">
        <v>822</v>
      </c>
      <c r="B828" s="98" t="str">
        <f>IF(Data!B828:$B$1008&lt;&gt;"",Data!B828,"")</f>
        <v/>
      </c>
      <c r="C828" s="98" t="str">
        <f>IF(Data!$B828:C$1008&lt;&gt;"",Data!C828,"")</f>
        <v/>
      </c>
      <c r="D828" s="98" t="str">
        <f>IF(Data!$B828:D$1008&lt;&gt;"",Data!D828,"")</f>
        <v/>
      </c>
      <c r="E828" s="98" t="str">
        <f>IF(Data!$B828:E$1008&lt;&gt;"",Data!E828,"")</f>
        <v/>
      </c>
      <c r="F828" s="98" t="str">
        <f>IF(Data!$B828:F$1008&lt;&gt;"",Data!F828,"")</f>
        <v/>
      </c>
      <c r="G828" s="98" t="str">
        <f>IF(Data!$B828:G$1008&lt;&gt;"",Data!G828,"")</f>
        <v/>
      </c>
      <c r="H828" s="98" t="str">
        <f>IF(Data!$B828:H$1008&lt;&gt;"",Data!H828,"")</f>
        <v/>
      </c>
      <c r="I828" s="98" t="str">
        <f>IF(Data!$B828:I$1008&lt;&gt;"",Data!I828,"")</f>
        <v/>
      </c>
      <c r="J828" s="98" t="str">
        <f>IF(Data!$B828:J$1008&lt;&gt;"",Data!J828,"")</f>
        <v/>
      </c>
      <c r="K828" s="98" t="str">
        <f>IF(Data!$B828:K$1008&lt;&gt;"",Data!K828,"")</f>
        <v/>
      </c>
      <c r="L828" s="98" t="str">
        <f>IF(Data!$B828:L$1008&lt;&gt;"",Data!L828,"")</f>
        <v/>
      </c>
      <c r="M828" s="98" t="str">
        <f>IF(Data!$B828:M$1008&lt;&gt;"",Data!M828,"")</f>
        <v/>
      </c>
      <c r="N828" s="98" t="str">
        <f>IF(Data!$B828:N$1008&lt;&gt;"",Data!N828,"")</f>
        <v/>
      </c>
      <c r="O828" s="98" t="str">
        <f>IF(Data!$B828:O$1008&lt;&gt;"",Data!O828,"")</f>
        <v/>
      </c>
      <c r="P828" s="98" t="str">
        <f>IF(Data!$B828:P$1008&lt;&gt;"",Data!P828,"")</f>
        <v/>
      </c>
      <c r="Q828" s="98" t="str">
        <f>IF(Data!$B828:Q$1008&lt;&gt;"",Data!Q828,"")</f>
        <v/>
      </c>
      <c r="R828" s="98" t="str">
        <f>IF(Data!$B828:R$1008&lt;&gt;"",Data!R828,"")</f>
        <v/>
      </c>
      <c r="S828" s="98" t="str">
        <f>IF(Data!$B828:S$1008&lt;&gt;"",Data!S828,"")</f>
        <v/>
      </c>
      <c r="T828" s="98" t="str">
        <f>IF(Data!$B828:T$1008&lt;&gt;"",Data!T828,"")</f>
        <v/>
      </c>
      <c r="U828" s="98" t="str">
        <f>IF(Data!$B828:U$1008&lt;&gt;"",Data!U828,"")</f>
        <v/>
      </c>
      <c r="AC828" s="16" t="str">
        <f t="shared" si="296"/>
        <v/>
      </c>
      <c r="AH828" s="3" t="str">
        <f t="shared" si="276"/>
        <v/>
      </c>
      <c r="AL828" s="3" t="str">
        <f t="shared" si="277"/>
        <v/>
      </c>
      <c r="AP828" s="3" t="str">
        <f t="shared" si="278"/>
        <v/>
      </c>
      <c r="AT828" s="3" t="str">
        <f t="shared" si="279"/>
        <v/>
      </c>
      <c r="AX828" s="3" t="str">
        <f t="shared" si="280"/>
        <v/>
      </c>
      <c r="BB828" s="3" t="str">
        <f t="shared" si="281"/>
        <v/>
      </c>
      <c r="BF828" s="3" t="str">
        <f t="shared" si="284"/>
        <v/>
      </c>
      <c r="BJ828" s="3" t="str">
        <f t="shared" si="282"/>
        <v/>
      </c>
      <c r="BN828" s="3" t="str">
        <f t="shared" si="283"/>
        <v/>
      </c>
      <c r="BR828" s="3" t="str">
        <f t="shared" si="285"/>
        <v/>
      </c>
      <c r="BS828" s="17"/>
      <c r="BT828" s="17"/>
      <c r="BV828" s="3" t="str">
        <f t="shared" si="286"/>
        <v/>
      </c>
      <c r="BW828" s="17"/>
      <c r="BX828" s="17"/>
      <c r="BZ828" s="3" t="str">
        <f t="shared" si="287"/>
        <v/>
      </c>
      <c r="CA828" s="17"/>
      <c r="CB828" s="17"/>
      <c r="CD828" s="3" t="str">
        <f t="shared" si="288"/>
        <v/>
      </c>
      <c r="CE828" s="17"/>
      <c r="CF828" s="17"/>
      <c r="CH828" s="3" t="str">
        <f t="shared" si="289"/>
        <v/>
      </c>
      <c r="CI828" s="17"/>
      <c r="CJ828" s="17"/>
      <c r="CL828" s="3" t="str">
        <f t="shared" si="290"/>
        <v/>
      </c>
      <c r="CM828" s="17"/>
      <c r="CN828" s="17"/>
      <c r="CP828" s="3" t="str">
        <f t="shared" si="291"/>
        <v/>
      </c>
      <c r="CQ828" s="17"/>
      <c r="CR828" s="17"/>
      <c r="CT828" s="3" t="str">
        <f t="shared" si="292"/>
        <v/>
      </c>
      <c r="CU828" s="17"/>
      <c r="CV828" s="17"/>
      <c r="CX828" s="3" t="str">
        <f t="shared" si="293"/>
        <v/>
      </c>
      <c r="CY828" s="17"/>
      <c r="CZ828" s="17"/>
      <c r="DB828" s="3" t="str">
        <f t="shared" si="294"/>
        <v/>
      </c>
      <c r="DC828" s="17"/>
      <c r="DD828" s="17"/>
      <c r="DF828" s="3" t="str">
        <f t="shared" si="295"/>
        <v/>
      </c>
    </row>
    <row r="829" spans="1:110">
      <c r="A829" s="48">
        <v>823</v>
      </c>
      <c r="B829" s="98" t="str">
        <f>IF(Data!B829:$B$1008&lt;&gt;"",Data!B829,"")</f>
        <v/>
      </c>
      <c r="C829" s="98" t="str">
        <f>IF(Data!$B829:C$1008&lt;&gt;"",Data!C829,"")</f>
        <v/>
      </c>
      <c r="D829" s="98" t="str">
        <f>IF(Data!$B829:D$1008&lt;&gt;"",Data!D829,"")</f>
        <v/>
      </c>
      <c r="E829" s="98" t="str">
        <f>IF(Data!$B829:E$1008&lt;&gt;"",Data!E829,"")</f>
        <v/>
      </c>
      <c r="F829" s="98" t="str">
        <f>IF(Data!$B829:F$1008&lt;&gt;"",Data!F829,"")</f>
        <v/>
      </c>
      <c r="G829" s="98" t="str">
        <f>IF(Data!$B829:G$1008&lt;&gt;"",Data!G829,"")</f>
        <v/>
      </c>
      <c r="H829" s="98" t="str">
        <f>IF(Data!$B829:H$1008&lt;&gt;"",Data!H829,"")</f>
        <v/>
      </c>
      <c r="I829" s="98" t="str">
        <f>IF(Data!$B829:I$1008&lt;&gt;"",Data!I829,"")</f>
        <v/>
      </c>
      <c r="J829" s="98" t="str">
        <f>IF(Data!$B829:J$1008&lt;&gt;"",Data!J829,"")</f>
        <v/>
      </c>
      <c r="K829" s="98" t="str">
        <f>IF(Data!$B829:K$1008&lt;&gt;"",Data!K829,"")</f>
        <v/>
      </c>
      <c r="L829" s="98" t="str">
        <f>IF(Data!$B829:L$1008&lt;&gt;"",Data!L829,"")</f>
        <v/>
      </c>
      <c r="M829" s="98" t="str">
        <f>IF(Data!$B829:M$1008&lt;&gt;"",Data!M829,"")</f>
        <v/>
      </c>
      <c r="N829" s="98" t="str">
        <f>IF(Data!$B829:N$1008&lt;&gt;"",Data!N829,"")</f>
        <v/>
      </c>
      <c r="O829" s="98" t="str">
        <f>IF(Data!$B829:O$1008&lt;&gt;"",Data!O829,"")</f>
        <v/>
      </c>
      <c r="P829" s="98" t="str">
        <f>IF(Data!$B829:P$1008&lt;&gt;"",Data!P829,"")</f>
        <v/>
      </c>
      <c r="Q829" s="98" t="str">
        <f>IF(Data!$B829:Q$1008&lt;&gt;"",Data!Q829,"")</f>
        <v/>
      </c>
      <c r="R829" s="98" t="str">
        <f>IF(Data!$B829:R$1008&lt;&gt;"",Data!R829,"")</f>
        <v/>
      </c>
      <c r="S829" s="98" t="str">
        <f>IF(Data!$B829:S$1008&lt;&gt;"",Data!S829,"")</f>
        <v/>
      </c>
      <c r="T829" s="98" t="str">
        <f>IF(Data!$B829:T$1008&lt;&gt;"",Data!T829,"")</f>
        <v/>
      </c>
      <c r="U829" s="98" t="str">
        <f>IF(Data!$B829:U$1008&lt;&gt;"",Data!U829,"")</f>
        <v/>
      </c>
      <c r="AC829" s="16" t="str">
        <f t="shared" si="296"/>
        <v/>
      </c>
      <c r="AH829" s="3" t="str">
        <f t="shared" si="276"/>
        <v/>
      </c>
      <c r="AL829" s="3" t="str">
        <f t="shared" si="277"/>
        <v/>
      </c>
      <c r="AP829" s="3" t="str">
        <f t="shared" si="278"/>
        <v/>
      </c>
      <c r="AT829" s="3" t="str">
        <f t="shared" si="279"/>
        <v/>
      </c>
      <c r="AX829" s="3" t="str">
        <f t="shared" si="280"/>
        <v/>
      </c>
      <c r="BB829" s="3" t="str">
        <f t="shared" si="281"/>
        <v/>
      </c>
      <c r="BF829" s="3" t="str">
        <f t="shared" si="284"/>
        <v/>
      </c>
      <c r="BJ829" s="3" t="str">
        <f t="shared" si="282"/>
        <v/>
      </c>
      <c r="BN829" s="3" t="str">
        <f t="shared" si="283"/>
        <v/>
      </c>
      <c r="BR829" s="3" t="str">
        <f t="shared" si="285"/>
        <v/>
      </c>
      <c r="BS829" s="17"/>
      <c r="BT829" s="17"/>
      <c r="BV829" s="3" t="str">
        <f t="shared" si="286"/>
        <v/>
      </c>
      <c r="BW829" s="17"/>
      <c r="BX829" s="17"/>
      <c r="BZ829" s="3" t="str">
        <f t="shared" si="287"/>
        <v/>
      </c>
      <c r="CA829" s="17"/>
      <c r="CB829" s="17"/>
      <c r="CD829" s="3" t="str">
        <f t="shared" si="288"/>
        <v/>
      </c>
      <c r="CE829" s="17"/>
      <c r="CF829" s="17"/>
      <c r="CH829" s="3" t="str">
        <f t="shared" si="289"/>
        <v/>
      </c>
      <c r="CI829" s="17"/>
      <c r="CJ829" s="17"/>
      <c r="CL829" s="3" t="str">
        <f t="shared" si="290"/>
        <v/>
      </c>
      <c r="CM829" s="17"/>
      <c r="CN829" s="17"/>
      <c r="CP829" s="3" t="str">
        <f t="shared" si="291"/>
        <v/>
      </c>
      <c r="CQ829" s="17"/>
      <c r="CR829" s="17"/>
      <c r="CT829" s="3" t="str">
        <f t="shared" si="292"/>
        <v/>
      </c>
      <c r="CU829" s="17"/>
      <c r="CV829" s="17"/>
      <c r="CX829" s="3" t="str">
        <f t="shared" si="293"/>
        <v/>
      </c>
      <c r="CY829" s="17"/>
      <c r="CZ829" s="17"/>
      <c r="DB829" s="3" t="str">
        <f t="shared" si="294"/>
        <v/>
      </c>
      <c r="DC829" s="17"/>
      <c r="DD829" s="17"/>
      <c r="DF829" s="3" t="str">
        <f t="shared" si="295"/>
        <v/>
      </c>
    </row>
    <row r="830" spans="1:110">
      <c r="A830" s="48">
        <v>824</v>
      </c>
      <c r="B830" s="98" t="str">
        <f>IF(Data!B830:$B$1008&lt;&gt;"",Data!B830,"")</f>
        <v/>
      </c>
      <c r="C830" s="98" t="str">
        <f>IF(Data!$B830:C$1008&lt;&gt;"",Data!C830,"")</f>
        <v/>
      </c>
      <c r="D830" s="98" t="str">
        <f>IF(Data!$B830:D$1008&lt;&gt;"",Data!D830,"")</f>
        <v/>
      </c>
      <c r="E830" s="98" t="str">
        <f>IF(Data!$B830:E$1008&lt;&gt;"",Data!E830,"")</f>
        <v/>
      </c>
      <c r="F830" s="98" t="str">
        <f>IF(Data!$B830:F$1008&lt;&gt;"",Data!F830,"")</f>
        <v/>
      </c>
      <c r="G830" s="98" t="str">
        <f>IF(Data!$B830:G$1008&lt;&gt;"",Data!G830,"")</f>
        <v/>
      </c>
      <c r="H830" s="98" t="str">
        <f>IF(Data!$B830:H$1008&lt;&gt;"",Data!H830,"")</f>
        <v/>
      </c>
      <c r="I830" s="98" t="str">
        <f>IF(Data!$B830:I$1008&lt;&gt;"",Data!I830,"")</f>
        <v/>
      </c>
      <c r="J830" s="98" t="str">
        <f>IF(Data!$B830:J$1008&lt;&gt;"",Data!J830,"")</f>
        <v/>
      </c>
      <c r="K830" s="98" t="str">
        <f>IF(Data!$B830:K$1008&lt;&gt;"",Data!K830,"")</f>
        <v/>
      </c>
      <c r="L830" s="98" t="str">
        <f>IF(Data!$B830:L$1008&lt;&gt;"",Data!L830,"")</f>
        <v/>
      </c>
      <c r="M830" s="98" t="str">
        <f>IF(Data!$B830:M$1008&lt;&gt;"",Data!M830,"")</f>
        <v/>
      </c>
      <c r="N830" s="98" t="str">
        <f>IF(Data!$B830:N$1008&lt;&gt;"",Data!N830,"")</f>
        <v/>
      </c>
      <c r="O830" s="98" t="str">
        <f>IF(Data!$B830:O$1008&lt;&gt;"",Data!O830,"")</f>
        <v/>
      </c>
      <c r="P830" s="98" t="str">
        <f>IF(Data!$B830:P$1008&lt;&gt;"",Data!P830,"")</f>
        <v/>
      </c>
      <c r="Q830" s="98" t="str">
        <f>IF(Data!$B830:Q$1008&lt;&gt;"",Data!Q830,"")</f>
        <v/>
      </c>
      <c r="R830" s="98" t="str">
        <f>IF(Data!$B830:R$1008&lt;&gt;"",Data!R830,"")</f>
        <v/>
      </c>
      <c r="S830" s="98" t="str">
        <f>IF(Data!$B830:S$1008&lt;&gt;"",Data!S830,"")</f>
        <v/>
      </c>
      <c r="T830" s="98" t="str">
        <f>IF(Data!$B830:T$1008&lt;&gt;"",Data!T830,"")</f>
        <v/>
      </c>
      <c r="U830" s="98" t="str">
        <f>IF(Data!$B830:U$1008&lt;&gt;"",Data!U830,"")</f>
        <v/>
      </c>
      <c r="AC830" s="16" t="str">
        <f t="shared" si="296"/>
        <v/>
      </c>
      <c r="AH830" s="3" t="str">
        <f t="shared" si="276"/>
        <v/>
      </c>
      <c r="AL830" s="3" t="str">
        <f t="shared" si="277"/>
        <v/>
      </c>
      <c r="AP830" s="3" t="str">
        <f t="shared" si="278"/>
        <v/>
      </c>
      <c r="AT830" s="3" t="str">
        <f t="shared" si="279"/>
        <v/>
      </c>
      <c r="AX830" s="3" t="str">
        <f t="shared" si="280"/>
        <v/>
      </c>
      <c r="BB830" s="3" t="str">
        <f t="shared" si="281"/>
        <v/>
      </c>
      <c r="BF830" s="3" t="str">
        <f t="shared" si="284"/>
        <v/>
      </c>
      <c r="BJ830" s="3" t="str">
        <f t="shared" si="282"/>
        <v/>
      </c>
      <c r="BN830" s="3" t="str">
        <f t="shared" si="283"/>
        <v/>
      </c>
      <c r="BR830" s="3" t="str">
        <f t="shared" si="285"/>
        <v/>
      </c>
      <c r="BS830" s="17"/>
      <c r="BT830" s="17"/>
      <c r="BV830" s="3" t="str">
        <f t="shared" si="286"/>
        <v/>
      </c>
      <c r="BW830" s="17"/>
      <c r="BX830" s="17"/>
      <c r="BZ830" s="3" t="str">
        <f t="shared" si="287"/>
        <v/>
      </c>
      <c r="CA830" s="17"/>
      <c r="CB830" s="17"/>
      <c r="CD830" s="3" t="str">
        <f t="shared" si="288"/>
        <v/>
      </c>
      <c r="CE830" s="17"/>
      <c r="CF830" s="17"/>
      <c r="CH830" s="3" t="str">
        <f t="shared" si="289"/>
        <v/>
      </c>
      <c r="CI830" s="17"/>
      <c r="CJ830" s="17"/>
      <c r="CL830" s="3" t="str">
        <f t="shared" si="290"/>
        <v/>
      </c>
      <c r="CM830" s="17"/>
      <c r="CN830" s="17"/>
      <c r="CP830" s="3" t="str">
        <f t="shared" si="291"/>
        <v/>
      </c>
      <c r="CQ830" s="17"/>
      <c r="CR830" s="17"/>
      <c r="CT830" s="3" t="str">
        <f t="shared" si="292"/>
        <v/>
      </c>
      <c r="CU830" s="17"/>
      <c r="CV830" s="17"/>
      <c r="CX830" s="3" t="str">
        <f t="shared" si="293"/>
        <v/>
      </c>
      <c r="CY830" s="17"/>
      <c r="CZ830" s="17"/>
      <c r="DB830" s="3" t="str">
        <f t="shared" si="294"/>
        <v/>
      </c>
      <c r="DC830" s="17"/>
      <c r="DD830" s="17"/>
      <c r="DF830" s="3" t="str">
        <f t="shared" si="295"/>
        <v/>
      </c>
    </row>
    <row r="831" spans="1:110">
      <c r="A831" s="48">
        <v>825</v>
      </c>
      <c r="B831" s="98" t="str">
        <f>IF(Data!B831:$B$1008&lt;&gt;"",Data!B831,"")</f>
        <v/>
      </c>
      <c r="C831" s="98" t="str">
        <f>IF(Data!$B831:C$1008&lt;&gt;"",Data!C831,"")</f>
        <v/>
      </c>
      <c r="D831" s="98" t="str">
        <f>IF(Data!$B831:D$1008&lt;&gt;"",Data!D831,"")</f>
        <v/>
      </c>
      <c r="E831" s="98" t="str">
        <f>IF(Data!$B831:E$1008&lt;&gt;"",Data!E831,"")</f>
        <v/>
      </c>
      <c r="F831" s="98" t="str">
        <f>IF(Data!$B831:F$1008&lt;&gt;"",Data!F831,"")</f>
        <v/>
      </c>
      <c r="G831" s="98" t="str">
        <f>IF(Data!$B831:G$1008&lt;&gt;"",Data!G831,"")</f>
        <v/>
      </c>
      <c r="H831" s="98" t="str">
        <f>IF(Data!$B831:H$1008&lt;&gt;"",Data!H831,"")</f>
        <v/>
      </c>
      <c r="I831" s="98" t="str">
        <f>IF(Data!$B831:I$1008&lt;&gt;"",Data!I831,"")</f>
        <v/>
      </c>
      <c r="J831" s="98" t="str">
        <f>IF(Data!$B831:J$1008&lt;&gt;"",Data!J831,"")</f>
        <v/>
      </c>
      <c r="K831" s="98" t="str">
        <f>IF(Data!$B831:K$1008&lt;&gt;"",Data!K831,"")</f>
        <v/>
      </c>
      <c r="L831" s="98" t="str">
        <f>IF(Data!$B831:L$1008&lt;&gt;"",Data!L831,"")</f>
        <v/>
      </c>
      <c r="M831" s="98" t="str">
        <f>IF(Data!$B831:M$1008&lt;&gt;"",Data!M831,"")</f>
        <v/>
      </c>
      <c r="N831" s="98" t="str">
        <f>IF(Data!$B831:N$1008&lt;&gt;"",Data!N831,"")</f>
        <v/>
      </c>
      <c r="O831" s="98" t="str">
        <f>IF(Data!$B831:O$1008&lt;&gt;"",Data!O831,"")</f>
        <v/>
      </c>
      <c r="P831" s="98" t="str">
        <f>IF(Data!$B831:P$1008&lt;&gt;"",Data!P831,"")</f>
        <v/>
      </c>
      <c r="Q831" s="98" t="str">
        <f>IF(Data!$B831:Q$1008&lt;&gt;"",Data!Q831,"")</f>
        <v/>
      </c>
      <c r="R831" s="98" t="str">
        <f>IF(Data!$B831:R$1008&lt;&gt;"",Data!R831,"")</f>
        <v/>
      </c>
      <c r="S831" s="98" t="str">
        <f>IF(Data!$B831:S$1008&lt;&gt;"",Data!S831,"")</f>
        <v/>
      </c>
      <c r="T831" s="98" t="str">
        <f>IF(Data!$B831:T$1008&lt;&gt;"",Data!T831,"")</f>
        <v/>
      </c>
      <c r="U831" s="98" t="str">
        <f>IF(Data!$B831:U$1008&lt;&gt;"",Data!U831,"")</f>
        <v/>
      </c>
      <c r="AC831" s="16" t="str">
        <f t="shared" si="296"/>
        <v/>
      </c>
      <c r="AH831" s="3" t="str">
        <f t="shared" si="276"/>
        <v/>
      </c>
      <c r="AL831" s="3" t="str">
        <f t="shared" si="277"/>
        <v/>
      </c>
      <c r="AP831" s="3" t="str">
        <f t="shared" si="278"/>
        <v/>
      </c>
      <c r="AT831" s="3" t="str">
        <f t="shared" si="279"/>
        <v/>
      </c>
      <c r="AX831" s="3" t="str">
        <f t="shared" si="280"/>
        <v/>
      </c>
      <c r="BB831" s="3" t="str">
        <f t="shared" si="281"/>
        <v/>
      </c>
      <c r="BF831" s="3" t="str">
        <f t="shared" si="284"/>
        <v/>
      </c>
      <c r="BJ831" s="3" t="str">
        <f t="shared" si="282"/>
        <v/>
      </c>
      <c r="BN831" s="3" t="str">
        <f t="shared" si="283"/>
        <v/>
      </c>
      <c r="BR831" s="3" t="str">
        <f t="shared" si="285"/>
        <v/>
      </c>
      <c r="BS831" s="17"/>
      <c r="BT831" s="17"/>
      <c r="BV831" s="3" t="str">
        <f t="shared" si="286"/>
        <v/>
      </c>
      <c r="BW831" s="17"/>
      <c r="BX831" s="17"/>
      <c r="BZ831" s="3" t="str">
        <f t="shared" si="287"/>
        <v/>
      </c>
      <c r="CA831" s="17"/>
      <c r="CB831" s="17"/>
      <c r="CD831" s="3" t="str">
        <f t="shared" si="288"/>
        <v/>
      </c>
      <c r="CE831" s="17"/>
      <c r="CF831" s="17"/>
      <c r="CH831" s="3" t="str">
        <f t="shared" si="289"/>
        <v/>
      </c>
      <c r="CI831" s="17"/>
      <c r="CJ831" s="17"/>
      <c r="CL831" s="3" t="str">
        <f t="shared" si="290"/>
        <v/>
      </c>
      <c r="CM831" s="17"/>
      <c r="CN831" s="17"/>
      <c r="CP831" s="3" t="str">
        <f t="shared" si="291"/>
        <v/>
      </c>
      <c r="CQ831" s="17"/>
      <c r="CR831" s="17"/>
      <c r="CT831" s="3" t="str">
        <f t="shared" si="292"/>
        <v/>
      </c>
      <c r="CU831" s="17"/>
      <c r="CV831" s="17"/>
      <c r="CX831" s="3" t="str">
        <f t="shared" si="293"/>
        <v/>
      </c>
      <c r="CY831" s="17"/>
      <c r="CZ831" s="17"/>
      <c r="DB831" s="3" t="str">
        <f t="shared" si="294"/>
        <v/>
      </c>
      <c r="DC831" s="17"/>
      <c r="DD831" s="17"/>
      <c r="DF831" s="3" t="str">
        <f t="shared" si="295"/>
        <v/>
      </c>
    </row>
    <row r="832" spans="1:110">
      <c r="A832" s="48">
        <v>826</v>
      </c>
      <c r="B832" s="98" t="str">
        <f>IF(Data!B832:$B$1008&lt;&gt;"",Data!B832,"")</f>
        <v/>
      </c>
      <c r="C832" s="98" t="str">
        <f>IF(Data!$B832:C$1008&lt;&gt;"",Data!C832,"")</f>
        <v/>
      </c>
      <c r="D832" s="98" t="str">
        <f>IF(Data!$B832:D$1008&lt;&gt;"",Data!D832,"")</f>
        <v/>
      </c>
      <c r="E832" s="98" t="str">
        <f>IF(Data!$B832:E$1008&lt;&gt;"",Data!E832,"")</f>
        <v/>
      </c>
      <c r="F832" s="98" t="str">
        <f>IF(Data!$B832:F$1008&lt;&gt;"",Data!F832,"")</f>
        <v/>
      </c>
      <c r="G832" s="98" t="str">
        <f>IF(Data!$B832:G$1008&lt;&gt;"",Data!G832,"")</f>
        <v/>
      </c>
      <c r="H832" s="98" t="str">
        <f>IF(Data!$B832:H$1008&lt;&gt;"",Data!H832,"")</f>
        <v/>
      </c>
      <c r="I832" s="98" t="str">
        <f>IF(Data!$B832:I$1008&lt;&gt;"",Data!I832,"")</f>
        <v/>
      </c>
      <c r="J832" s="98" t="str">
        <f>IF(Data!$B832:J$1008&lt;&gt;"",Data!J832,"")</f>
        <v/>
      </c>
      <c r="K832" s="98" t="str">
        <f>IF(Data!$B832:K$1008&lt;&gt;"",Data!K832,"")</f>
        <v/>
      </c>
      <c r="L832" s="98" t="str">
        <f>IF(Data!$B832:L$1008&lt;&gt;"",Data!L832,"")</f>
        <v/>
      </c>
      <c r="M832" s="98" t="str">
        <f>IF(Data!$B832:M$1008&lt;&gt;"",Data!M832,"")</f>
        <v/>
      </c>
      <c r="N832" s="98" t="str">
        <f>IF(Data!$B832:N$1008&lt;&gt;"",Data!N832,"")</f>
        <v/>
      </c>
      <c r="O832" s="98" t="str">
        <f>IF(Data!$B832:O$1008&lt;&gt;"",Data!O832,"")</f>
        <v/>
      </c>
      <c r="P832" s="98" t="str">
        <f>IF(Data!$B832:P$1008&lt;&gt;"",Data!P832,"")</f>
        <v/>
      </c>
      <c r="Q832" s="98" t="str">
        <f>IF(Data!$B832:Q$1008&lt;&gt;"",Data!Q832,"")</f>
        <v/>
      </c>
      <c r="R832" s="98" t="str">
        <f>IF(Data!$B832:R$1008&lt;&gt;"",Data!R832,"")</f>
        <v/>
      </c>
      <c r="S832" s="98" t="str">
        <f>IF(Data!$B832:S$1008&lt;&gt;"",Data!S832,"")</f>
        <v/>
      </c>
      <c r="T832" s="98" t="str">
        <f>IF(Data!$B832:T$1008&lt;&gt;"",Data!T832,"")</f>
        <v/>
      </c>
      <c r="U832" s="98" t="str">
        <f>IF(Data!$B832:U$1008&lt;&gt;"",Data!U832,"")</f>
        <v/>
      </c>
      <c r="AC832" s="16" t="str">
        <f t="shared" si="296"/>
        <v/>
      </c>
      <c r="AH832" s="3" t="str">
        <f t="shared" si="276"/>
        <v/>
      </c>
      <c r="AL832" s="3" t="str">
        <f t="shared" si="277"/>
        <v/>
      </c>
      <c r="AP832" s="3" t="str">
        <f t="shared" si="278"/>
        <v/>
      </c>
      <c r="AT832" s="3" t="str">
        <f t="shared" si="279"/>
        <v/>
      </c>
      <c r="AX832" s="3" t="str">
        <f t="shared" si="280"/>
        <v/>
      </c>
      <c r="BB832" s="3" t="str">
        <f t="shared" si="281"/>
        <v/>
      </c>
      <c r="BF832" s="3" t="str">
        <f t="shared" si="284"/>
        <v/>
      </c>
      <c r="BJ832" s="3" t="str">
        <f t="shared" si="282"/>
        <v/>
      </c>
      <c r="BN832" s="3" t="str">
        <f t="shared" si="283"/>
        <v/>
      </c>
      <c r="BR832" s="3" t="str">
        <f t="shared" si="285"/>
        <v/>
      </c>
      <c r="BS832" s="17"/>
      <c r="BT832" s="17"/>
      <c r="BV832" s="3" t="str">
        <f t="shared" si="286"/>
        <v/>
      </c>
      <c r="BW832" s="17"/>
      <c r="BX832" s="17"/>
      <c r="BZ832" s="3" t="str">
        <f t="shared" si="287"/>
        <v/>
      </c>
      <c r="CA832" s="17"/>
      <c r="CB832" s="17"/>
      <c r="CD832" s="3" t="str">
        <f t="shared" si="288"/>
        <v/>
      </c>
      <c r="CE832" s="17"/>
      <c r="CF832" s="17"/>
      <c r="CH832" s="3" t="str">
        <f t="shared" si="289"/>
        <v/>
      </c>
      <c r="CI832" s="17"/>
      <c r="CJ832" s="17"/>
      <c r="CL832" s="3" t="str">
        <f t="shared" si="290"/>
        <v/>
      </c>
      <c r="CM832" s="17"/>
      <c r="CN832" s="17"/>
      <c r="CP832" s="3" t="str">
        <f t="shared" si="291"/>
        <v/>
      </c>
      <c r="CQ832" s="17"/>
      <c r="CR832" s="17"/>
      <c r="CT832" s="3" t="str">
        <f t="shared" si="292"/>
        <v/>
      </c>
      <c r="CU832" s="17"/>
      <c r="CV832" s="17"/>
      <c r="CX832" s="3" t="str">
        <f t="shared" si="293"/>
        <v/>
      </c>
      <c r="CY832" s="17"/>
      <c r="CZ832" s="17"/>
      <c r="DB832" s="3" t="str">
        <f t="shared" si="294"/>
        <v/>
      </c>
      <c r="DC832" s="17"/>
      <c r="DD832" s="17"/>
      <c r="DF832" s="3" t="str">
        <f t="shared" si="295"/>
        <v/>
      </c>
    </row>
    <row r="833" spans="1:110">
      <c r="A833" s="48">
        <v>827</v>
      </c>
      <c r="B833" s="98" t="str">
        <f>IF(Data!B833:$B$1008&lt;&gt;"",Data!B833,"")</f>
        <v/>
      </c>
      <c r="C833" s="98" t="str">
        <f>IF(Data!$B833:C$1008&lt;&gt;"",Data!C833,"")</f>
        <v/>
      </c>
      <c r="D833" s="98" t="str">
        <f>IF(Data!$B833:D$1008&lt;&gt;"",Data!D833,"")</f>
        <v/>
      </c>
      <c r="E833" s="98" t="str">
        <f>IF(Data!$B833:E$1008&lt;&gt;"",Data!E833,"")</f>
        <v/>
      </c>
      <c r="F833" s="98" t="str">
        <f>IF(Data!$B833:F$1008&lt;&gt;"",Data!F833,"")</f>
        <v/>
      </c>
      <c r="G833" s="98" t="str">
        <f>IF(Data!$B833:G$1008&lt;&gt;"",Data!G833,"")</f>
        <v/>
      </c>
      <c r="H833" s="98" t="str">
        <f>IF(Data!$B833:H$1008&lt;&gt;"",Data!H833,"")</f>
        <v/>
      </c>
      <c r="I833" s="98" t="str">
        <f>IF(Data!$B833:I$1008&lt;&gt;"",Data!I833,"")</f>
        <v/>
      </c>
      <c r="J833" s="98" t="str">
        <f>IF(Data!$B833:J$1008&lt;&gt;"",Data!J833,"")</f>
        <v/>
      </c>
      <c r="K833" s="98" t="str">
        <f>IF(Data!$B833:K$1008&lt;&gt;"",Data!K833,"")</f>
        <v/>
      </c>
      <c r="L833" s="98" t="str">
        <f>IF(Data!$B833:L$1008&lt;&gt;"",Data!L833,"")</f>
        <v/>
      </c>
      <c r="M833" s="98" t="str">
        <f>IF(Data!$B833:M$1008&lt;&gt;"",Data!M833,"")</f>
        <v/>
      </c>
      <c r="N833" s="98" t="str">
        <f>IF(Data!$B833:N$1008&lt;&gt;"",Data!N833,"")</f>
        <v/>
      </c>
      <c r="O833" s="98" t="str">
        <f>IF(Data!$B833:O$1008&lt;&gt;"",Data!O833,"")</f>
        <v/>
      </c>
      <c r="P833" s="98" t="str">
        <f>IF(Data!$B833:P$1008&lt;&gt;"",Data!P833,"")</f>
        <v/>
      </c>
      <c r="Q833" s="98" t="str">
        <f>IF(Data!$B833:Q$1008&lt;&gt;"",Data!Q833,"")</f>
        <v/>
      </c>
      <c r="R833" s="98" t="str">
        <f>IF(Data!$B833:R$1008&lt;&gt;"",Data!R833,"")</f>
        <v/>
      </c>
      <c r="S833" s="98" t="str">
        <f>IF(Data!$B833:S$1008&lt;&gt;"",Data!S833,"")</f>
        <v/>
      </c>
      <c r="T833" s="98" t="str">
        <f>IF(Data!$B833:T$1008&lt;&gt;"",Data!T833,"")</f>
        <v/>
      </c>
      <c r="U833" s="98" t="str">
        <f>IF(Data!$B833:U$1008&lt;&gt;"",Data!U833,"")</f>
        <v/>
      </c>
      <c r="AC833" s="16" t="str">
        <f t="shared" si="296"/>
        <v/>
      </c>
      <c r="AH833" s="3" t="str">
        <f t="shared" si="276"/>
        <v/>
      </c>
      <c r="AL833" s="3" t="str">
        <f t="shared" si="277"/>
        <v/>
      </c>
      <c r="AP833" s="3" t="str">
        <f t="shared" si="278"/>
        <v/>
      </c>
      <c r="AT833" s="3" t="str">
        <f t="shared" si="279"/>
        <v/>
      </c>
      <c r="AX833" s="3" t="str">
        <f t="shared" si="280"/>
        <v/>
      </c>
      <c r="BB833" s="3" t="str">
        <f t="shared" si="281"/>
        <v/>
      </c>
      <c r="BF833" s="3" t="str">
        <f t="shared" si="284"/>
        <v/>
      </c>
      <c r="BJ833" s="3" t="str">
        <f t="shared" si="282"/>
        <v/>
      </c>
      <c r="BN833" s="3" t="str">
        <f t="shared" si="283"/>
        <v/>
      </c>
      <c r="BR833" s="3" t="str">
        <f t="shared" si="285"/>
        <v/>
      </c>
      <c r="BS833" s="17"/>
      <c r="BT833" s="17"/>
      <c r="BV833" s="3" t="str">
        <f t="shared" si="286"/>
        <v/>
      </c>
      <c r="BW833" s="17"/>
      <c r="BX833" s="17"/>
      <c r="BZ833" s="3" t="str">
        <f t="shared" si="287"/>
        <v/>
      </c>
      <c r="CA833" s="17"/>
      <c r="CB833" s="17"/>
      <c r="CD833" s="3" t="str">
        <f t="shared" si="288"/>
        <v/>
      </c>
      <c r="CE833" s="17"/>
      <c r="CF833" s="17"/>
      <c r="CH833" s="3" t="str">
        <f t="shared" si="289"/>
        <v/>
      </c>
      <c r="CI833" s="17"/>
      <c r="CJ833" s="17"/>
      <c r="CL833" s="3" t="str">
        <f t="shared" si="290"/>
        <v/>
      </c>
      <c r="CM833" s="17"/>
      <c r="CN833" s="17"/>
      <c r="CP833" s="3" t="str">
        <f t="shared" si="291"/>
        <v/>
      </c>
      <c r="CQ833" s="17"/>
      <c r="CR833" s="17"/>
      <c r="CT833" s="3" t="str">
        <f t="shared" si="292"/>
        <v/>
      </c>
      <c r="CU833" s="17"/>
      <c r="CV833" s="17"/>
      <c r="CX833" s="3" t="str">
        <f t="shared" si="293"/>
        <v/>
      </c>
      <c r="CY833" s="17"/>
      <c r="CZ833" s="17"/>
      <c r="DB833" s="3" t="str">
        <f t="shared" si="294"/>
        <v/>
      </c>
      <c r="DC833" s="17"/>
      <c r="DD833" s="17"/>
      <c r="DF833" s="3" t="str">
        <f t="shared" si="295"/>
        <v/>
      </c>
    </row>
    <row r="834" spans="1:110">
      <c r="A834" s="48">
        <v>828</v>
      </c>
      <c r="B834" s="98" t="str">
        <f>IF(Data!B834:$B$1008&lt;&gt;"",Data!B834,"")</f>
        <v/>
      </c>
      <c r="C834" s="98" t="str">
        <f>IF(Data!$B834:C$1008&lt;&gt;"",Data!C834,"")</f>
        <v/>
      </c>
      <c r="D834" s="98" t="str">
        <f>IF(Data!$B834:D$1008&lt;&gt;"",Data!D834,"")</f>
        <v/>
      </c>
      <c r="E834" s="98" t="str">
        <f>IF(Data!$B834:E$1008&lt;&gt;"",Data!E834,"")</f>
        <v/>
      </c>
      <c r="F834" s="98" t="str">
        <f>IF(Data!$B834:F$1008&lt;&gt;"",Data!F834,"")</f>
        <v/>
      </c>
      <c r="G834" s="98" t="str">
        <f>IF(Data!$B834:G$1008&lt;&gt;"",Data!G834,"")</f>
        <v/>
      </c>
      <c r="H834" s="98" t="str">
        <f>IF(Data!$B834:H$1008&lt;&gt;"",Data!H834,"")</f>
        <v/>
      </c>
      <c r="I834" s="98" t="str">
        <f>IF(Data!$B834:I$1008&lt;&gt;"",Data!I834,"")</f>
        <v/>
      </c>
      <c r="J834" s="98" t="str">
        <f>IF(Data!$B834:J$1008&lt;&gt;"",Data!J834,"")</f>
        <v/>
      </c>
      <c r="K834" s="98" t="str">
        <f>IF(Data!$B834:K$1008&lt;&gt;"",Data!K834,"")</f>
        <v/>
      </c>
      <c r="L834" s="98" t="str">
        <f>IF(Data!$B834:L$1008&lt;&gt;"",Data!L834,"")</f>
        <v/>
      </c>
      <c r="M834" s="98" t="str">
        <f>IF(Data!$B834:M$1008&lt;&gt;"",Data!M834,"")</f>
        <v/>
      </c>
      <c r="N834" s="98" t="str">
        <f>IF(Data!$B834:N$1008&lt;&gt;"",Data!N834,"")</f>
        <v/>
      </c>
      <c r="O834" s="98" t="str">
        <f>IF(Data!$B834:O$1008&lt;&gt;"",Data!O834,"")</f>
        <v/>
      </c>
      <c r="P834" s="98" t="str">
        <f>IF(Data!$B834:P$1008&lt;&gt;"",Data!P834,"")</f>
        <v/>
      </c>
      <c r="Q834" s="98" t="str">
        <f>IF(Data!$B834:Q$1008&lt;&gt;"",Data!Q834,"")</f>
        <v/>
      </c>
      <c r="R834" s="98" t="str">
        <f>IF(Data!$B834:R$1008&lt;&gt;"",Data!R834,"")</f>
        <v/>
      </c>
      <c r="S834" s="98" t="str">
        <f>IF(Data!$B834:S$1008&lt;&gt;"",Data!S834,"")</f>
        <v/>
      </c>
      <c r="T834" s="98" t="str">
        <f>IF(Data!$B834:T$1008&lt;&gt;"",Data!T834,"")</f>
        <v/>
      </c>
      <c r="U834" s="98" t="str">
        <f>IF(Data!$B834:U$1008&lt;&gt;"",Data!U834,"")</f>
        <v/>
      </c>
      <c r="AC834" s="16" t="str">
        <f t="shared" si="296"/>
        <v/>
      </c>
      <c r="AH834" s="3" t="str">
        <f t="shared" si="276"/>
        <v/>
      </c>
      <c r="AL834" s="3" t="str">
        <f t="shared" si="277"/>
        <v/>
      </c>
      <c r="AP834" s="3" t="str">
        <f t="shared" si="278"/>
        <v/>
      </c>
      <c r="AT834" s="3" t="str">
        <f t="shared" si="279"/>
        <v/>
      </c>
      <c r="AX834" s="3" t="str">
        <f t="shared" si="280"/>
        <v/>
      </c>
      <c r="BB834" s="3" t="str">
        <f t="shared" si="281"/>
        <v/>
      </c>
      <c r="BF834" s="3" t="str">
        <f t="shared" si="284"/>
        <v/>
      </c>
      <c r="BJ834" s="3" t="str">
        <f t="shared" si="282"/>
        <v/>
      </c>
      <c r="BN834" s="3" t="str">
        <f t="shared" si="283"/>
        <v/>
      </c>
      <c r="BR834" s="3" t="str">
        <f t="shared" si="285"/>
        <v/>
      </c>
      <c r="BS834" s="17"/>
      <c r="BT834" s="17"/>
      <c r="BV834" s="3" t="str">
        <f t="shared" si="286"/>
        <v/>
      </c>
      <c r="BW834" s="17"/>
      <c r="BX834" s="17"/>
      <c r="BZ834" s="3" t="str">
        <f t="shared" si="287"/>
        <v/>
      </c>
      <c r="CA834" s="17"/>
      <c r="CB834" s="17"/>
      <c r="CD834" s="3" t="str">
        <f t="shared" si="288"/>
        <v/>
      </c>
      <c r="CE834" s="17"/>
      <c r="CF834" s="17"/>
      <c r="CH834" s="3" t="str">
        <f t="shared" si="289"/>
        <v/>
      </c>
      <c r="CI834" s="17"/>
      <c r="CJ834" s="17"/>
      <c r="CL834" s="3" t="str">
        <f t="shared" si="290"/>
        <v/>
      </c>
      <c r="CM834" s="17"/>
      <c r="CN834" s="17"/>
      <c r="CP834" s="3" t="str">
        <f t="shared" si="291"/>
        <v/>
      </c>
      <c r="CQ834" s="17"/>
      <c r="CR834" s="17"/>
      <c r="CT834" s="3" t="str">
        <f t="shared" si="292"/>
        <v/>
      </c>
      <c r="CU834" s="17"/>
      <c r="CV834" s="17"/>
      <c r="CX834" s="3" t="str">
        <f t="shared" si="293"/>
        <v/>
      </c>
      <c r="CY834" s="17"/>
      <c r="CZ834" s="17"/>
      <c r="DB834" s="3" t="str">
        <f t="shared" si="294"/>
        <v/>
      </c>
      <c r="DC834" s="17"/>
      <c r="DD834" s="17"/>
      <c r="DF834" s="3" t="str">
        <f t="shared" si="295"/>
        <v/>
      </c>
    </row>
    <row r="835" spans="1:110">
      <c r="A835" s="48">
        <v>829</v>
      </c>
      <c r="B835" s="98" t="str">
        <f>IF(Data!B835:$B$1008&lt;&gt;"",Data!B835,"")</f>
        <v/>
      </c>
      <c r="C835" s="98" t="str">
        <f>IF(Data!$B835:C$1008&lt;&gt;"",Data!C835,"")</f>
        <v/>
      </c>
      <c r="D835" s="98" t="str">
        <f>IF(Data!$B835:D$1008&lt;&gt;"",Data!D835,"")</f>
        <v/>
      </c>
      <c r="E835" s="98" t="str">
        <f>IF(Data!$B835:E$1008&lt;&gt;"",Data!E835,"")</f>
        <v/>
      </c>
      <c r="F835" s="98" t="str">
        <f>IF(Data!$B835:F$1008&lt;&gt;"",Data!F835,"")</f>
        <v/>
      </c>
      <c r="G835" s="98" t="str">
        <f>IF(Data!$B835:G$1008&lt;&gt;"",Data!G835,"")</f>
        <v/>
      </c>
      <c r="H835" s="98" t="str">
        <f>IF(Data!$B835:H$1008&lt;&gt;"",Data!H835,"")</f>
        <v/>
      </c>
      <c r="I835" s="98" t="str">
        <f>IF(Data!$B835:I$1008&lt;&gt;"",Data!I835,"")</f>
        <v/>
      </c>
      <c r="J835" s="98" t="str">
        <f>IF(Data!$B835:J$1008&lt;&gt;"",Data!J835,"")</f>
        <v/>
      </c>
      <c r="K835" s="98" t="str">
        <f>IF(Data!$B835:K$1008&lt;&gt;"",Data!K835,"")</f>
        <v/>
      </c>
      <c r="L835" s="98" t="str">
        <f>IF(Data!$B835:L$1008&lt;&gt;"",Data!L835,"")</f>
        <v/>
      </c>
      <c r="M835" s="98" t="str">
        <f>IF(Data!$B835:M$1008&lt;&gt;"",Data!M835,"")</f>
        <v/>
      </c>
      <c r="N835" s="98" t="str">
        <f>IF(Data!$B835:N$1008&lt;&gt;"",Data!N835,"")</f>
        <v/>
      </c>
      <c r="O835" s="98" t="str">
        <f>IF(Data!$B835:O$1008&lt;&gt;"",Data!O835,"")</f>
        <v/>
      </c>
      <c r="P835" s="98" t="str">
        <f>IF(Data!$B835:P$1008&lt;&gt;"",Data!P835,"")</f>
        <v/>
      </c>
      <c r="Q835" s="98" t="str">
        <f>IF(Data!$B835:Q$1008&lt;&gt;"",Data!Q835,"")</f>
        <v/>
      </c>
      <c r="R835" s="98" t="str">
        <f>IF(Data!$B835:R$1008&lt;&gt;"",Data!R835,"")</f>
        <v/>
      </c>
      <c r="S835" s="98" t="str">
        <f>IF(Data!$B835:S$1008&lt;&gt;"",Data!S835,"")</f>
        <v/>
      </c>
      <c r="T835" s="98" t="str">
        <f>IF(Data!$B835:T$1008&lt;&gt;"",Data!T835,"")</f>
        <v/>
      </c>
      <c r="U835" s="98" t="str">
        <f>IF(Data!$B835:U$1008&lt;&gt;"",Data!U835,"")</f>
        <v/>
      </c>
      <c r="AC835" s="16" t="str">
        <f t="shared" si="296"/>
        <v/>
      </c>
      <c r="AH835" s="3" t="str">
        <f t="shared" si="276"/>
        <v/>
      </c>
      <c r="AL835" s="3" t="str">
        <f t="shared" si="277"/>
        <v/>
      </c>
      <c r="AP835" s="3" t="str">
        <f t="shared" si="278"/>
        <v/>
      </c>
      <c r="AT835" s="3" t="str">
        <f t="shared" si="279"/>
        <v/>
      </c>
      <c r="AX835" s="3" t="str">
        <f t="shared" si="280"/>
        <v/>
      </c>
      <c r="BB835" s="3" t="str">
        <f t="shared" si="281"/>
        <v/>
      </c>
      <c r="BF835" s="3" t="str">
        <f t="shared" si="284"/>
        <v/>
      </c>
      <c r="BJ835" s="3" t="str">
        <f t="shared" si="282"/>
        <v/>
      </c>
      <c r="BN835" s="3" t="str">
        <f t="shared" si="283"/>
        <v/>
      </c>
      <c r="BR835" s="3" t="str">
        <f t="shared" si="285"/>
        <v/>
      </c>
      <c r="BS835" s="17"/>
      <c r="BT835" s="17"/>
      <c r="BV835" s="3" t="str">
        <f t="shared" si="286"/>
        <v/>
      </c>
      <c r="BW835" s="17"/>
      <c r="BX835" s="17"/>
      <c r="BZ835" s="3" t="str">
        <f t="shared" si="287"/>
        <v/>
      </c>
      <c r="CA835" s="17"/>
      <c r="CB835" s="17"/>
      <c r="CD835" s="3" t="str">
        <f t="shared" si="288"/>
        <v/>
      </c>
      <c r="CE835" s="17"/>
      <c r="CF835" s="17"/>
      <c r="CH835" s="3" t="str">
        <f t="shared" si="289"/>
        <v/>
      </c>
      <c r="CI835" s="17"/>
      <c r="CJ835" s="17"/>
      <c r="CL835" s="3" t="str">
        <f t="shared" si="290"/>
        <v/>
      </c>
      <c r="CM835" s="17"/>
      <c r="CN835" s="17"/>
      <c r="CP835" s="3" t="str">
        <f t="shared" si="291"/>
        <v/>
      </c>
      <c r="CQ835" s="17"/>
      <c r="CR835" s="17"/>
      <c r="CT835" s="3" t="str">
        <f t="shared" si="292"/>
        <v/>
      </c>
      <c r="CU835" s="17"/>
      <c r="CV835" s="17"/>
      <c r="CX835" s="3" t="str">
        <f t="shared" si="293"/>
        <v/>
      </c>
      <c r="CY835" s="17"/>
      <c r="CZ835" s="17"/>
      <c r="DB835" s="3" t="str">
        <f t="shared" si="294"/>
        <v/>
      </c>
      <c r="DC835" s="17"/>
      <c r="DD835" s="17"/>
      <c r="DF835" s="3" t="str">
        <f t="shared" si="295"/>
        <v/>
      </c>
    </row>
    <row r="836" spans="1:110">
      <c r="A836" s="48">
        <v>830</v>
      </c>
      <c r="B836" s="98" t="str">
        <f>IF(Data!B836:$B$1008&lt;&gt;"",Data!B836,"")</f>
        <v/>
      </c>
      <c r="C836" s="98" t="str">
        <f>IF(Data!$B836:C$1008&lt;&gt;"",Data!C836,"")</f>
        <v/>
      </c>
      <c r="D836" s="98" t="str">
        <f>IF(Data!$B836:D$1008&lt;&gt;"",Data!D836,"")</f>
        <v/>
      </c>
      <c r="E836" s="98" t="str">
        <f>IF(Data!$B836:E$1008&lt;&gt;"",Data!E836,"")</f>
        <v/>
      </c>
      <c r="F836" s="98" t="str">
        <f>IF(Data!$B836:F$1008&lt;&gt;"",Data!F836,"")</f>
        <v/>
      </c>
      <c r="G836" s="98" t="str">
        <f>IF(Data!$B836:G$1008&lt;&gt;"",Data!G836,"")</f>
        <v/>
      </c>
      <c r="H836" s="98" t="str">
        <f>IF(Data!$B836:H$1008&lt;&gt;"",Data!H836,"")</f>
        <v/>
      </c>
      <c r="I836" s="98" t="str">
        <f>IF(Data!$B836:I$1008&lt;&gt;"",Data!I836,"")</f>
        <v/>
      </c>
      <c r="J836" s="98" t="str">
        <f>IF(Data!$B836:J$1008&lt;&gt;"",Data!J836,"")</f>
        <v/>
      </c>
      <c r="K836" s="98" t="str">
        <f>IF(Data!$B836:K$1008&lt;&gt;"",Data!K836,"")</f>
        <v/>
      </c>
      <c r="L836" s="98" t="str">
        <f>IF(Data!$B836:L$1008&lt;&gt;"",Data!L836,"")</f>
        <v/>
      </c>
      <c r="M836" s="98" t="str">
        <f>IF(Data!$B836:M$1008&lt;&gt;"",Data!M836,"")</f>
        <v/>
      </c>
      <c r="N836" s="98" t="str">
        <f>IF(Data!$B836:N$1008&lt;&gt;"",Data!N836,"")</f>
        <v/>
      </c>
      <c r="O836" s="98" t="str">
        <f>IF(Data!$B836:O$1008&lt;&gt;"",Data!O836,"")</f>
        <v/>
      </c>
      <c r="P836" s="98" t="str">
        <f>IF(Data!$B836:P$1008&lt;&gt;"",Data!P836,"")</f>
        <v/>
      </c>
      <c r="Q836" s="98" t="str">
        <f>IF(Data!$B836:Q$1008&lt;&gt;"",Data!Q836,"")</f>
        <v/>
      </c>
      <c r="R836" s="98" t="str">
        <f>IF(Data!$B836:R$1008&lt;&gt;"",Data!R836,"")</f>
        <v/>
      </c>
      <c r="S836" s="98" t="str">
        <f>IF(Data!$B836:S$1008&lt;&gt;"",Data!S836,"")</f>
        <v/>
      </c>
      <c r="T836" s="98" t="str">
        <f>IF(Data!$B836:T$1008&lt;&gt;"",Data!T836,"")</f>
        <v/>
      </c>
      <c r="U836" s="98" t="str">
        <f>IF(Data!$B836:U$1008&lt;&gt;"",Data!U836,"")</f>
        <v/>
      </c>
      <c r="AC836" s="16" t="str">
        <f t="shared" si="296"/>
        <v/>
      </c>
      <c r="AH836" s="3" t="str">
        <f t="shared" si="276"/>
        <v/>
      </c>
      <c r="AL836" s="3" t="str">
        <f t="shared" si="277"/>
        <v/>
      </c>
      <c r="AP836" s="3" t="str">
        <f t="shared" si="278"/>
        <v/>
      </c>
      <c r="AT836" s="3" t="str">
        <f t="shared" si="279"/>
        <v/>
      </c>
      <c r="AX836" s="3" t="str">
        <f t="shared" si="280"/>
        <v/>
      </c>
      <c r="BB836" s="3" t="str">
        <f t="shared" si="281"/>
        <v/>
      </c>
      <c r="BF836" s="3" t="str">
        <f t="shared" si="284"/>
        <v/>
      </c>
      <c r="BJ836" s="3" t="str">
        <f t="shared" si="282"/>
        <v/>
      </c>
      <c r="BN836" s="3" t="str">
        <f t="shared" si="283"/>
        <v/>
      </c>
      <c r="BR836" s="3" t="str">
        <f t="shared" si="285"/>
        <v/>
      </c>
      <c r="BS836" s="17"/>
      <c r="BT836" s="17"/>
      <c r="BV836" s="3" t="str">
        <f t="shared" si="286"/>
        <v/>
      </c>
      <c r="BW836" s="17"/>
      <c r="BX836" s="17"/>
      <c r="BZ836" s="3" t="str">
        <f t="shared" si="287"/>
        <v/>
      </c>
      <c r="CA836" s="17"/>
      <c r="CB836" s="17"/>
      <c r="CD836" s="3" t="str">
        <f t="shared" si="288"/>
        <v/>
      </c>
      <c r="CE836" s="17"/>
      <c r="CF836" s="17"/>
      <c r="CH836" s="3" t="str">
        <f t="shared" si="289"/>
        <v/>
      </c>
      <c r="CI836" s="17"/>
      <c r="CJ836" s="17"/>
      <c r="CL836" s="3" t="str">
        <f t="shared" si="290"/>
        <v/>
      </c>
      <c r="CM836" s="17"/>
      <c r="CN836" s="17"/>
      <c r="CP836" s="3" t="str">
        <f t="shared" si="291"/>
        <v/>
      </c>
      <c r="CQ836" s="17"/>
      <c r="CR836" s="17"/>
      <c r="CT836" s="3" t="str">
        <f t="shared" si="292"/>
        <v/>
      </c>
      <c r="CU836" s="17"/>
      <c r="CV836" s="17"/>
      <c r="CX836" s="3" t="str">
        <f t="shared" si="293"/>
        <v/>
      </c>
      <c r="CY836" s="17"/>
      <c r="CZ836" s="17"/>
      <c r="DB836" s="3" t="str">
        <f t="shared" si="294"/>
        <v/>
      </c>
      <c r="DC836" s="17"/>
      <c r="DD836" s="17"/>
      <c r="DF836" s="3" t="str">
        <f t="shared" si="295"/>
        <v/>
      </c>
    </row>
    <row r="837" spans="1:110">
      <c r="A837" s="48">
        <v>831</v>
      </c>
      <c r="B837" s="98" t="str">
        <f>IF(Data!B837:$B$1008&lt;&gt;"",Data!B837,"")</f>
        <v/>
      </c>
      <c r="C837" s="98" t="str">
        <f>IF(Data!$B837:C$1008&lt;&gt;"",Data!C837,"")</f>
        <v/>
      </c>
      <c r="D837" s="98" t="str">
        <f>IF(Data!$B837:D$1008&lt;&gt;"",Data!D837,"")</f>
        <v/>
      </c>
      <c r="E837" s="98" t="str">
        <f>IF(Data!$B837:E$1008&lt;&gt;"",Data!E837,"")</f>
        <v/>
      </c>
      <c r="F837" s="98" t="str">
        <f>IF(Data!$B837:F$1008&lt;&gt;"",Data!F837,"")</f>
        <v/>
      </c>
      <c r="G837" s="98" t="str">
        <f>IF(Data!$B837:G$1008&lt;&gt;"",Data!G837,"")</f>
        <v/>
      </c>
      <c r="H837" s="98" t="str">
        <f>IF(Data!$B837:H$1008&lt;&gt;"",Data!H837,"")</f>
        <v/>
      </c>
      <c r="I837" s="98" t="str">
        <f>IF(Data!$B837:I$1008&lt;&gt;"",Data!I837,"")</f>
        <v/>
      </c>
      <c r="J837" s="98" t="str">
        <f>IF(Data!$B837:J$1008&lt;&gt;"",Data!J837,"")</f>
        <v/>
      </c>
      <c r="K837" s="98" t="str">
        <f>IF(Data!$B837:K$1008&lt;&gt;"",Data!K837,"")</f>
        <v/>
      </c>
      <c r="L837" s="98" t="str">
        <f>IF(Data!$B837:L$1008&lt;&gt;"",Data!L837,"")</f>
        <v/>
      </c>
      <c r="M837" s="98" t="str">
        <f>IF(Data!$B837:M$1008&lt;&gt;"",Data!M837,"")</f>
        <v/>
      </c>
      <c r="N837" s="98" t="str">
        <f>IF(Data!$B837:N$1008&lt;&gt;"",Data!N837,"")</f>
        <v/>
      </c>
      <c r="O837" s="98" t="str">
        <f>IF(Data!$B837:O$1008&lt;&gt;"",Data!O837,"")</f>
        <v/>
      </c>
      <c r="P837" s="98" t="str">
        <f>IF(Data!$B837:P$1008&lt;&gt;"",Data!P837,"")</f>
        <v/>
      </c>
      <c r="Q837" s="98" t="str">
        <f>IF(Data!$B837:Q$1008&lt;&gt;"",Data!Q837,"")</f>
        <v/>
      </c>
      <c r="R837" s="98" t="str">
        <f>IF(Data!$B837:R$1008&lt;&gt;"",Data!R837,"")</f>
        <v/>
      </c>
      <c r="S837" s="98" t="str">
        <f>IF(Data!$B837:S$1008&lt;&gt;"",Data!S837,"")</f>
        <v/>
      </c>
      <c r="T837" s="98" t="str">
        <f>IF(Data!$B837:T$1008&lt;&gt;"",Data!T837,"")</f>
        <v/>
      </c>
      <c r="U837" s="98" t="str">
        <f>IF(Data!$B837:U$1008&lt;&gt;"",Data!U837,"")</f>
        <v/>
      </c>
      <c r="AC837" s="16" t="str">
        <f t="shared" si="296"/>
        <v/>
      </c>
      <c r="AH837" s="3" t="str">
        <f t="shared" si="276"/>
        <v/>
      </c>
      <c r="AL837" s="3" t="str">
        <f t="shared" si="277"/>
        <v/>
      </c>
      <c r="AP837" s="3" t="str">
        <f t="shared" si="278"/>
        <v/>
      </c>
      <c r="AT837" s="3" t="str">
        <f t="shared" si="279"/>
        <v/>
      </c>
      <c r="AX837" s="3" t="str">
        <f t="shared" si="280"/>
        <v/>
      </c>
      <c r="BB837" s="3" t="str">
        <f t="shared" si="281"/>
        <v/>
      </c>
      <c r="BF837" s="3" t="str">
        <f t="shared" si="284"/>
        <v/>
      </c>
      <c r="BJ837" s="3" t="str">
        <f t="shared" si="282"/>
        <v/>
      </c>
      <c r="BN837" s="3" t="str">
        <f t="shared" si="283"/>
        <v/>
      </c>
      <c r="BR837" s="3" t="str">
        <f t="shared" si="285"/>
        <v/>
      </c>
      <c r="BS837" s="17"/>
      <c r="BT837" s="17"/>
      <c r="BV837" s="3" t="str">
        <f t="shared" si="286"/>
        <v/>
      </c>
      <c r="BW837" s="17"/>
      <c r="BX837" s="17"/>
      <c r="BZ837" s="3" t="str">
        <f t="shared" si="287"/>
        <v/>
      </c>
      <c r="CA837" s="17"/>
      <c r="CB837" s="17"/>
      <c r="CD837" s="3" t="str">
        <f t="shared" si="288"/>
        <v/>
      </c>
      <c r="CE837" s="17"/>
      <c r="CF837" s="17"/>
      <c r="CH837" s="3" t="str">
        <f t="shared" si="289"/>
        <v/>
      </c>
      <c r="CI837" s="17"/>
      <c r="CJ837" s="17"/>
      <c r="CL837" s="3" t="str">
        <f t="shared" si="290"/>
        <v/>
      </c>
      <c r="CM837" s="17"/>
      <c r="CN837" s="17"/>
      <c r="CP837" s="3" t="str">
        <f t="shared" si="291"/>
        <v/>
      </c>
      <c r="CQ837" s="17"/>
      <c r="CR837" s="17"/>
      <c r="CT837" s="3" t="str">
        <f t="shared" si="292"/>
        <v/>
      </c>
      <c r="CU837" s="17"/>
      <c r="CV837" s="17"/>
      <c r="CX837" s="3" t="str">
        <f t="shared" si="293"/>
        <v/>
      </c>
      <c r="CY837" s="17"/>
      <c r="CZ837" s="17"/>
      <c r="DB837" s="3" t="str">
        <f t="shared" si="294"/>
        <v/>
      </c>
      <c r="DC837" s="17"/>
      <c r="DD837" s="17"/>
      <c r="DF837" s="3" t="str">
        <f t="shared" si="295"/>
        <v/>
      </c>
    </row>
    <row r="838" spans="1:110">
      <c r="A838" s="48">
        <v>832</v>
      </c>
      <c r="B838" s="98" t="str">
        <f>IF(Data!B838:$B$1008&lt;&gt;"",Data!B838,"")</f>
        <v/>
      </c>
      <c r="C838" s="98" t="str">
        <f>IF(Data!$B838:C$1008&lt;&gt;"",Data!C838,"")</f>
        <v/>
      </c>
      <c r="D838" s="98" t="str">
        <f>IF(Data!$B838:D$1008&lt;&gt;"",Data!D838,"")</f>
        <v/>
      </c>
      <c r="E838" s="98" t="str">
        <f>IF(Data!$B838:E$1008&lt;&gt;"",Data!E838,"")</f>
        <v/>
      </c>
      <c r="F838" s="98" t="str">
        <f>IF(Data!$B838:F$1008&lt;&gt;"",Data!F838,"")</f>
        <v/>
      </c>
      <c r="G838" s="98" t="str">
        <f>IF(Data!$B838:G$1008&lt;&gt;"",Data!G838,"")</f>
        <v/>
      </c>
      <c r="H838" s="98" t="str">
        <f>IF(Data!$B838:H$1008&lt;&gt;"",Data!H838,"")</f>
        <v/>
      </c>
      <c r="I838" s="98" t="str">
        <f>IF(Data!$B838:I$1008&lt;&gt;"",Data!I838,"")</f>
        <v/>
      </c>
      <c r="J838" s="98" t="str">
        <f>IF(Data!$B838:J$1008&lt;&gt;"",Data!J838,"")</f>
        <v/>
      </c>
      <c r="K838" s="98" t="str">
        <f>IF(Data!$B838:K$1008&lt;&gt;"",Data!K838,"")</f>
        <v/>
      </c>
      <c r="L838" s="98" t="str">
        <f>IF(Data!$B838:L$1008&lt;&gt;"",Data!L838,"")</f>
        <v/>
      </c>
      <c r="M838" s="98" t="str">
        <f>IF(Data!$B838:M$1008&lt;&gt;"",Data!M838,"")</f>
        <v/>
      </c>
      <c r="N838" s="98" t="str">
        <f>IF(Data!$B838:N$1008&lt;&gt;"",Data!N838,"")</f>
        <v/>
      </c>
      <c r="O838" s="98" t="str">
        <f>IF(Data!$B838:O$1008&lt;&gt;"",Data!O838,"")</f>
        <v/>
      </c>
      <c r="P838" s="98" t="str">
        <f>IF(Data!$B838:P$1008&lt;&gt;"",Data!P838,"")</f>
        <v/>
      </c>
      <c r="Q838" s="98" t="str">
        <f>IF(Data!$B838:Q$1008&lt;&gt;"",Data!Q838,"")</f>
        <v/>
      </c>
      <c r="R838" s="98" t="str">
        <f>IF(Data!$B838:R$1008&lt;&gt;"",Data!R838,"")</f>
        <v/>
      </c>
      <c r="S838" s="98" t="str">
        <f>IF(Data!$B838:S$1008&lt;&gt;"",Data!S838,"")</f>
        <v/>
      </c>
      <c r="T838" s="98" t="str">
        <f>IF(Data!$B838:T$1008&lt;&gt;"",Data!T838,"")</f>
        <v/>
      </c>
      <c r="U838" s="98" t="str">
        <f>IF(Data!$B838:U$1008&lt;&gt;"",Data!U838,"")</f>
        <v/>
      </c>
      <c r="AC838" s="16" t="str">
        <f t="shared" si="296"/>
        <v/>
      </c>
      <c r="AH838" s="3" t="str">
        <f t="shared" si="276"/>
        <v/>
      </c>
      <c r="AL838" s="3" t="str">
        <f t="shared" si="277"/>
        <v/>
      </c>
      <c r="AP838" s="3" t="str">
        <f t="shared" si="278"/>
        <v/>
      </c>
      <c r="AT838" s="3" t="str">
        <f t="shared" si="279"/>
        <v/>
      </c>
      <c r="AX838" s="3" t="str">
        <f t="shared" si="280"/>
        <v/>
      </c>
      <c r="BB838" s="3" t="str">
        <f t="shared" si="281"/>
        <v/>
      </c>
      <c r="BF838" s="3" t="str">
        <f t="shared" si="284"/>
        <v/>
      </c>
      <c r="BJ838" s="3" t="str">
        <f t="shared" si="282"/>
        <v/>
      </c>
      <c r="BN838" s="3" t="str">
        <f t="shared" si="283"/>
        <v/>
      </c>
      <c r="BR838" s="3" t="str">
        <f t="shared" si="285"/>
        <v/>
      </c>
      <c r="BS838" s="17"/>
      <c r="BT838" s="17"/>
      <c r="BV838" s="3" t="str">
        <f t="shared" si="286"/>
        <v/>
      </c>
      <c r="BW838" s="17"/>
      <c r="BX838" s="17"/>
      <c r="BZ838" s="3" t="str">
        <f t="shared" si="287"/>
        <v/>
      </c>
      <c r="CA838" s="17"/>
      <c r="CB838" s="17"/>
      <c r="CD838" s="3" t="str">
        <f t="shared" si="288"/>
        <v/>
      </c>
      <c r="CE838" s="17"/>
      <c r="CF838" s="17"/>
      <c r="CH838" s="3" t="str">
        <f t="shared" si="289"/>
        <v/>
      </c>
      <c r="CI838" s="17"/>
      <c r="CJ838" s="17"/>
      <c r="CL838" s="3" t="str">
        <f t="shared" si="290"/>
        <v/>
      </c>
      <c r="CM838" s="17"/>
      <c r="CN838" s="17"/>
      <c r="CP838" s="3" t="str">
        <f t="shared" si="291"/>
        <v/>
      </c>
      <c r="CQ838" s="17"/>
      <c r="CR838" s="17"/>
      <c r="CT838" s="3" t="str">
        <f t="shared" si="292"/>
        <v/>
      </c>
      <c r="CU838" s="17"/>
      <c r="CV838" s="17"/>
      <c r="CX838" s="3" t="str">
        <f t="shared" si="293"/>
        <v/>
      </c>
      <c r="CY838" s="17"/>
      <c r="CZ838" s="17"/>
      <c r="DB838" s="3" t="str">
        <f t="shared" si="294"/>
        <v/>
      </c>
      <c r="DC838" s="17"/>
      <c r="DD838" s="17"/>
      <c r="DF838" s="3" t="str">
        <f t="shared" si="295"/>
        <v/>
      </c>
    </row>
    <row r="839" spans="1:110">
      <c r="A839" s="48">
        <v>833</v>
      </c>
      <c r="B839" s="98" t="str">
        <f>IF(Data!B839:$B$1008&lt;&gt;"",Data!B839,"")</f>
        <v/>
      </c>
      <c r="C839" s="98" t="str">
        <f>IF(Data!$B839:C$1008&lt;&gt;"",Data!C839,"")</f>
        <v/>
      </c>
      <c r="D839" s="98" t="str">
        <f>IF(Data!$B839:D$1008&lt;&gt;"",Data!D839,"")</f>
        <v/>
      </c>
      <c r="E839" s="98" t="str">
        <f>IF(Data!$B839:E$1008&lt;&gt;"",Data!E839,"")</f>
        <v/>
      </c>
      <c r="F839" s="98" t="str">
        <f>IF(Data!$B839:F$1008&lt;&gt;"",Data!F839,"")</f>
        <v/>
      </c>
      <c r="G839" s="98" t="str">
        <f>IF(Data!$B839:G$1008&lt;&gt;"",Data!G839,"")</f>
        <v/>
      </c>
      <c r="H839" s="98" t="str">
        <f>IF(Data!$B839:H$1008&lt;&gt;"",Data!H839,"")</f>
        <v/>
      </c>
      <c r="I839" s="98" t="str">
        <f>IF(Data!$B839:I$1008&lt;&gt;"",Data!I839,"")</f>
        <v/>
      </c>
      <c r="J839" s="98" t="str">
        <f>IF(Data!$B839:J$1008&lt;&gt;"",Data!J839,"")</f>
        <v/>
      </c>
      <c r="K839" s="98" t="str">
        <f>IF(Data!$B839:K$1008&lt;&gt;"",Data!K839,"")</f>
        <v/>
      </c>
      <c r="L839" s="98" t="str">
        <f>IF(Data!$B839:L$1008&lt;&gt;"",Data!L839,"")</f>
        <v/>
      </c>
      <c r="M839" s="98" t="str">
        <f>IF(Data!$B839:M$1008&lt;&gt;"",Data!M839,"")</f>
        <v/>
      </c>
      <c r="N839" s="98" t="str">
        <f>IF(Data!$B839:N$1008&lt;&gt;"",Data!N839,"")</f>
        <v/>
      </c>
      <c r="O839" s="98" t="str">
        <f>IF(Data!$B839:O$1008&lt;&gt;"",Data!O839,"")</f>
        <v/>
      </c>
      <c r="P839" s="98" t="str">
        <f>IF(Data!$B839:P$1008&lt;&gt;"",Data!P839,"")</f>
        <v/>
      </c>
      <c r="Q839" s="98" t="str">
        <f>IF(Data!$B839:Q$1008&lt;&gt;"",Data!Q839,"")</f>
        <v/>
      </c>
      <c r="R839" s="98" t="str">
        <f>IF(Data!$B839:R$1008&lt;&gt;"",Data!R839,"")</f>
        <v/>
      </c>
      <c r="S839" s="98" t="str">
        <f>IF(Data!$B839:S$1008&lt;&gt;"",Data!S839,"")</f>
        <v/>
      </c>
      <c r="T839" s="98" t="str">
        <f>IF(Data!$B839:T$1008&lt;&gt;"",Data!T839,"")</f>
        <v/>
      </c>
      <c r="U839" s="98" t="str">
        <f>IF(Data!$B839:U$1008&lt;&gt;"",Data!U839,"")</f>
        <v/>
      </c>
      <c r="AC839" s="16" t="str">
        <f t="shared" si="296"/>
        <v/>
      </c>
      <c r="AH839" s="3" t="str">
        <f t="shared" si="276"/>
        <v/>
      </c>
      <c r="AL839" s="3" t="str">
        <f t="shared" si="277"/>
        <v/>
      </c>
      <c r="AP839" s="3" t="str">
        <f t="shared" si="278"/>
        <v/>
      </c>
      <c r="AT839" s="3" t="str">
        <f t="shared" si="279"/>
        <v/>
      </c>
      <c r="AX839" s="3" t="str">
        <f t="shared" si="280"/>
        <v/>
      </c>
      <c r="BB839" s="3" t="str">
        <f t="shared" si="281"/>
        <v/>
      </c>
      <c r="BF839" s="3" t="str">
        <f t="shared" si="284"/>
        <v/>
      </c>
      <c r="BJ839" s="3" t="str">
        <f t="shared" si="282"/>
        <v/>
      </c>
      <c r="BN839" s="3" t="str">
        <f t="shared" si="283"/>
        <v/>
      </c>
      <c r="BR839" s="3" t="str">
        <f t="shared" si="285"/>
        <v/>
      </c>
      <c r="BS839" s="17"/>
      <c r="BT839" s="17"/>
      <c r="BV839" s="3" t="str">
        <f t="shared" si="286"/>
        <v/>
      </c>
      <c r="BW839" s="17"/>
      <c r="BX839" s="17"/>
      <c r="BZ839" s="3" t="str">
        <f t="shared" si="287"/>
        <v/>
      </c>
      <c r="CA839" s="17"/>
      <c r="CB839" s="17"/>
      <c r="CD839" s="3" t="str">
        <f t="shared" si="288"/>
        <v/>
      </c>
      <c r="CE839" s="17"/>
      <c r="CF839" s="17"/>
      <c r="CH839" s="3" t="str">
        <f t="shared" si="289"/>
        <v/>
      </c>
      <c r="CI839" s="17"/>
      <c r="CJ839" s="17"/>
      <c r="CL839" s="3" t="str">
        <f t="shared" si="290"/>
        <v/>
      </c>
      <c r="CM839" s="17"/>
      <c r="CN839" s="17"/>
      <c r="CP839" s="3" t="str">
        <f t="shared" si="291"/>
        <v/>
      </c>
      <c r="CQ839" s="17"/>
      <c r="CR839" s="17"/>
      <c r="CT839" s="3" t="str">
        <f t="shared" si="292"/>
        <v/>
      </c>
      <c r="CU839" s="17"/>
      <c r="CV839" s="17"/>
      <c r="CX839" s="3" t="str">
        <f t="shared" si="293"/>
        <v/>
      </c>
      <c r="CY839" s="17"/>
      <c r="CZ839" s="17"/>
      <c r="DB839" s="3" t="str">
        <f t="shared" si="294"/>
        <v/>
      </c>
      <c r="DC839" s="17"/>
      <c r="DD839" s="17"/>
      <c r="DF839" s="3" t="str">
        <f t="shared" si="295"/>
        <v/>
      </c>
    </row>
    <row r="840" spans="1:110">
      <c r="A840" s="48">
        <v>834</v>
      </c>
      <c r="B840" s="98" t="str">
        <f>IF(Data!B840:$B$1008&lt;&gt;"",Data!B840,"")</f>
        <v/>
      </c>
      <c r="C840" s="98" t="str">
        <f>IF(Data!$B840:C$1008&lt;&gt;"",Data!C840,"")</f>
        <v/>
      </c>
      <c r="D840" s="98" t="str">
        <f>IF(Data!$B840:D$1008&lt;&gt;"",Data!D840,"")</f>
        <v/>
      </c>
      <c r="E840" s="98" t="str">
        <f>IF(Data!$B840:E$1008&lt;&gt;"",Data!E840,"")</f>
        <v/>
      </c>
      <c r="F840" s="98" t="str">
        <f>IF(Data!$B840:F$1008&lt;&gt;"",Data!F840,"")</f>
        <v/>
      </c>
      <c r="G840" s="98" t="str">
        <f>IF(Data!$B840:G$1008&lt;&gt;"",Data!G840,"")</f>
        <v/>
      </c>
      <c r="H840" s="98" t="str">
        <f>IF(Data!$B840:H$1008&lt;&gt;"",Data!H840,"")</f>
        <v/>
      </c>
      <c r="I840" s="98" t="str">
        <f>IF(Data!$B840:I$1008&lt;&gt;"",Data!I840,"")</f>
        <v/>
      </c>
      <c r="J840" s="98" t="str">
        <f>IF(Data!$B840:J$1008&lt;&gt;"",Data!J840,"")</f>
        <v/>
      </c>
      <c r="K840" s="98" t="str">
        <f>IF(Data!$B840:K$1008&lt;&gt;"",Data!K840,"")</f>
        <v/>
      </c>
      <c r="L840" s="98" t="str">
        <f>IF(Data!$B840:L$1008&lt;&gt;"",Data!L840,"")</f>
        <v/>
      </c>
      <c r="M840" s="98" t="str">
        <f>IF(Data!$B840:M$1008&lt;&gt;"",Data!M840,"")</f>
        <v/>
      </c>
      <c r="N840" s="98" t="str">
        <f>IF(Data!$B840:N$1008&lt;&gt;"",Data!N840,"")</f>
        <v/>
      </c>
      <c r="O840" s="98" t="str">
        <f>IF(Data!$B840:O$1008&lt;&gt;"",Data!O840,"")</f>
        <v/>
      </c>
      <c r="P840" s="98" t="str">
        <f>IF(Data!$B840:P$1008&lt;&gt;"",Data!P840,"")</f>
        <v/>
      </c>
      <c r="Q840" s="98" t="str">
        <f>IF(Data!$B840:Q$1008&lt;&gt;"",Data!Q840,"")</f>
        <v/>
      </c>
      <c r="R840" s="98" t="str">
        <f>IF(Data!$B840:R$1008&lt;&gt;"",Data!R840,"")</f>
        <v/>
      </c>
      <c r="S840" s="98" t="str">
        <f>IF(Data!$B840:S$1008&lt;&gt;"",Data!S840,"")</f>
        <v/>
      </c>
      <c r="T840" s="98" t="str">
        <f>IF(Data!$B840:T$1008&lt;&gt;"",Data!T840,"")</f>
        <v/>
      </c>
      <c r="U840" s="98" t="str">
        <f>IF(Data!$B840:U$1008&lt;&gt;"",Data!U840,"")</f>
        <v/>
      </c>
      <c r="AC840" s="16" t="str">
        <f t="shared" si="296"/>
        <v/>
      </c>
      <c r="AH840" s="3" t="str">
        <f t="shared" ref="AH840:AH903" si="297">IF(B840="","",AC840-B840)</f>
        <v/>
      </c>
      <c r="AL840" s="3" t="str">
        <f t="shared" ref="AL840:AL903" si="298">IF(C840="","", AC840-C840)</f>
        <v/>
      </c>
      <c r="AP840" s="3" t="str">
        <f t="shared" ref="AP840:AP903" si="299">IF(D840="","", AC840-D840)</f>
        <v/>
      </c>
      <c r="AT840" s="3" t="str">
        <f t="shared" ref="AT840:AT903" si="300">IF(E840="","",AC840-E840)</f>
        <v/>
      </c>
      <c r="AX840" s="3" t="str">
        <f t="shared" ref="AX840:AX903" si="301">IF(F840="","",AC840-F840)</f>
        <v/>
      </c>
      <c r="BB840" s="3" t="str">
        <f t="shared" ref="BB840:BB903" si="302">IF(G840="","",AC840-G840)</f>
        <v/>
      </c>
      <c r="BF840" s="3" t="str">
        <f t="shared" si="284"/>
        <v/>
      </c>
      <c r="BJ840" s="3" t="str">
        <f t="shared" ref="BJ840:BJ903" si="303">IF(I840="","",AC840-I840)</f>
        <v/>
      </c>
      <c r="BN840" s="3" t="str">
        <f t="shared" ref="BN840:BN903" si="304">IF(J840="","",AC840-J840)</f>
        <v/>
      </c>
      <c r="BR840" s="3" t="str">
        <f t="shared" si="285"/>
        <v/>
      </c>
      <c r="BS840" s="17"/>
      <c r="BT840" s="17"/>
      <c r="BV840" s="3" t="str">
        <f t="shared" si="286"/>
        <v/>
      </c>
      <c r="BW840" s="17"/>
      <c r="BX840" s="17"/>
      <c r="BZ840" s="3" t="str">
        <f t="shared" si="287"/>
        <v/>
      </c>
      <c r="CA840" s="17"/>
      <c r="CB840" s="17"/>
      <c r="CD840" s="3" t="str">
        <f t="shared" si="288"/>
        <v/>
      </c>
      <c r="CE840" s="17"/>
      <c r="CF840" s="17"/>
      <c r="CH840" s="3" t="str">
        <f t="shared" si="289"/>
        <v/>
      </c>
      <c r="CI840" s="17"/>
      <c r="CJ840" s="17"/>
      <c r="CL840" s="3" t="str">
        <f t="shared" si="290"/>
        <v/>
      </c>
      <c r="CM840" s="17"/>
      <c r="CN840" s="17"/>
      <c r="CP840" s="3" t="str">
        <f t="shared" si="291"/>
        <v/>
      </c>
      <c r="CQ840" s="17"/>
      <c r="CR840" s="17"/>
      <c r="CT840" s="3" t="str">
        <f t="shared" si="292"/>
        <v/>
      </c>
      <c r="CU840" s="17"/>
      <c r="CV840" s="17"/>
      <c r="CX840" s="3" t="str">
        <f t="shared" si="293"/>
        <v/>
      </c>
      <c r="CY840" s="17"/>
      <c r="CZ840" s="17"/>
      <c r="DB840" s="3" t="str">
        <f t="shared" si="294"/>
        <v/>
      </c>
      <c r="DC840" s="17"/>
      <c r="DD840" s="17"/>
      <c r="DF840" s="3" t="str">
        <f t="shared" si="295"/>
        <v/>
      </c>
    </row>
    <row r="841" spans="1:110">
      <c r="A841" s="48">
        <v>835</v>
      </c>
      <c r="B841" s="98" t="str">
        <f>IF(Data!B841:$B$1008&lt;&gt;"",Data!B841,"")</f>
        <v/>
      </c>
      <c r="C841" s="98" t="str">
        <f>IF(Data!$B841:C$1008&lt;&gt;"",Data!C841,"")</f>
        <v/>
      </c>
      <c r="D841" s="98" t="str">
        <f>IF(Data!$B841:D$1008&lt;&gt;"",Data!D841,"")</f>
        <v/>
      </c>
      <c r="E841" s="98" t="str">
        <f>IF(Data!$B841:E$1008&lt;&gt;"",Data!E841,"")</f>
        <v/>
      </c>
      <c r="F841" s="98" t="str">
        <f>IF(Data!$B841:F$1008&lt;&gt;"",Data!F841,"")</f>
        <v/>
      </c>
      <c r="G841" s="98" t="str">
        <f>IF(Data!$B841:G$1008&lt;&gt;"",Data!G841,"")</f>
        <v/>
      </c>
      <c r="H841" s="98" t="str">
        <f>IF(Data!$B841:H$1008&lt;&gt;"",Data!H841,"")</f>
        <v/>
      </c>
      <c r="I841" s="98" t="str">
        <f>IF(Data!$B841:I$1008&lt;&gt;"",Data!I841,"")</f>
        <v/>
      </c>
      <c r="J841" s="98" t="str">
        <f>IF(Data!$B841:J$1008&lt;&gt;"",Data!J841,"")</f>
        <v/>
      </c>
      <c r="K841" s="98" t="str">
        <f>IF(Data!$B841:K$1008&lt;&gt;"",Data!K841,"")</f>
        <v/>
      </c>
      <c r="L841" s="98" t="str">
        <f>IF(Data!$B841:L$1008&lt;&gt;"",Data!L841,"")</f>
        <v/>
      </c>
      <c r="M841" s="98" t="str">
        <f>IF(Data!$B841:M$1008&lt;&gt;"",Data!M841,"")</f>
        <v/>
      </c>
      <c r="N841" s="98" t="str">
        <f>IF(Data!$B841:N$1008&lt;&gt;"",Data!N841,"")</f>
        <v/>
      </c>
      <c r="O841" s="98" t="str">
        <f>IF(Data!$B841:O$1008&lt;&gt;"",Data!O841,"")</f>
        <v/>
      </c>
      <c r="P841" s="98" t="str">
        <f>IF(Data!$B841:P$1008&lt;&gt;"",Data!P841,"")</f>
        <v/>
      </c>
      <c r="Q841" s="98" t="str">
        <f>IF(Data!$B841:Q$1008&lt;&gt;"",Data!Q841,"")</f>
        <v/>
      </c>
      <c r="R841" s="98" t="str">
        <f>IF(Data!$B841:R$1008&lt;&gt;"",Data!R841,"")</f>
        <v/>
      </c>
      <c r="S841" s="98" t="str">
        <f>IF(Data!$B841:S$1008&lt;&gt;"",Data!S841,"")</f>
        <v/>
      </c>
      <c r="T841" s="98" t="str">
        <f>IF(Data!$B841:T$1008&lt;&gt;"",Data!T841,"")</f>
        <v/>
      </c>
      <c r="U841" s="98" t="str">
        <f>IF(Data!$B841:U$1008&lt;&gt;"",Data!U841,"")</f>
        <v/>
      </c>
      <c r="AC841" s="16" t="str">
        <f t="shared" si="296"/>
        <v/>
      </c>
      <c r="AH841" s="3" t="str">
        <f t="shared" si="297"/>
        <v/>
      </c>
      <c r="AL841" s="3" t="str">
        <f t="shared" si="298"/>
        <v/>
      </c>
      <c r="AP841" s="3" t="str">
        <f t="shared" si="299"/>
        <v/>
      </c>
      <c r="AT841" s="3" t="str">
        <f t="shared" si="300"/>
        <v/>
      </c>
      <c r="AX841" s="3" t="str">
        <f t="shared" si="301"/>
        <v/>
      </c>
      <c r="BB841" s="3" t="str">
        <f t="shared" si="302"/>
        <v/>
      </c>
      <c r="BF841" s="3" t="str">
        <f t="shared" ref="BF841:BF904" si="305">IF(H841="","",AC841-H841)</f>
        <v/>
      </c>
      <c r="BJ841" s="3" t="str">
        <f t="shared" si="303"/>
        <v/>
      </c>
      <c r="BN841" s="3" t="str">
        <f t="shared" si="304"/>
        <v/>
      </c>
      <c r="BR841" s="3" t="str">
        <f t="shared" si="285"/>
        <v/>
      </c>
      <c r="BS841" s="17"/>
      <c r="BT841" s="17"/>
      <c r="BV841" s="3" t="str">
        <f t="shared" si="286"/>
        <v/>
      </c>
      <c r="BW841" s="17"/>
      <c r="BX841" s="17"/>
      <c r="BZ841" s="3" t="str">
        <f t="shared" si="287"/>
        <v/>
      </c>
      <c r="CA841" s="17"/>
      <c r="CB841" s="17"/>
      <c r="CD841" s="3" t="str">
        <f t="shared" si="288"/>
        <v/>
      </c>
      <c r="CE841" s="17"/>
      <c r="CF841" s="17"/>
      <c r="CH841" s="3" t="str">
        <f t="shared" si="289"/>
        <v/>
      </c>
      <c r="CI841" s="17"/>
      <c r="CJ841" s="17"/>
      <c r="CL841" s="3" t="str">
        <f t="shared" si="290"/>
        <v/>
      </c>
      <c r="CM841" s="17"/>
      <c r="CN841" s="17"/>
      <c r="CP841" s="3" t="str">
        <f t="shared" si="291"/>
        <v/>
      </c>
      <c r="CQ841" s="17"/>
      <c r="CR841" s="17"/>
      <c r="CT841" s="3" t="str">
        <f t="shared" si="292"/>
        <v/>
      </c>
      <c r="CU841" s="17"/>
      <c r="CV841" s="17"/>
      <c r="CX841" s="3" t="str">
        <f t="shared" si="293"/>
        <v/>
      </c>
      <c r="CY841" s="17"/>
      <c r="CZ841" s="17"/>
      <c r="DB841" s="3" t="str">
        <f t="shared" si="294"/>
        <v/>
      </c>
      <c r="DC841" s="17"/>
      <c r="DD841" s="17"/>
      <c r="DF841" s="3" t="str">
        <f t="shared" si="295"/>
        <v/>
      </c>
    </row>
    <row r="842" spans="1:110">
      <c r="A842" s="48">
        <v>836</v>
      </c>
      <c r="B842" s="98" t="str">
        <f>IF(Data!B842:$B$1008&lt;&gt;"",Data!B842,"")</f>
        <v/>
      </c>
      <c r="C842" s="98" t="str">
        <f>IF(Data!$B842:C$1008&lt;&gt;"",Data!C842,"")</f>
        <v/>
      </c>
      <c r="D842" s="98" t="str">
        <f>IF(Data!$B842:D$1008&lt;&gt;"",Data!D842,"")</f>
        <v/>
      </c>
      <c r="E842" s="98" t="str">
        <f>IF(Data!$B842:E$1008&lt;&gt;"",Data!E842,"")</f>
        <v/>
      </c>
      <c r="F842" s="98" t="str">
        <f>IF(Data!$B842:F$1008&lt;&gt;"",Data!F842,"")</f>
        <v/>
      </c>
      <c r="G842" s="98" t="str">
        <f>IF(Data!$B842:G$1008&lt;&gt;"",Data!G842,"")</f>
        <v/>
      </c>
      <c r="H842" s="98" t="str">
        <f>IF(Data!$B842:H$1008&lt;&gt;"",Data!H842,"")</f>
        <v/>
      </c>
      <c r="I842" s="98" t="str">
        <f>IF(Data!$B842:I$1008&lt;&gt;"",Data!I842,"")</f>
        <v/>
      </c>
      <c r="J842" s="98" t="str">
        <f>IF(Data!$B842:J$1008&lt;&gt;"",Data!J842,"")</f>
        <v/>
      </c>
      <c r="K842" s="98" t="str">
        <f>IF(Data!$B842:K$1008&lt;&gt;"",Data!K842,"")</f>
        <v/>
      </c>
      <c r="L842" s="98" t="str">
        <f>IF(Data!$B842:L$1008&lt;&gt;"",Data!L842,"")</f>
        <v/>
      </c>
      <c r="M842" s="98" t="str">
        <f>IF(Data!$B842:M$1008&lt;&gt;"",Data!M842,"")</f>
        <v/>
      </c>
      <c r="N842" s="98" t="str">
        <f>IF(Data!$B842:N$1008&lt;&gt;"",Data!N842,"")</f>
        <v/>
      </c>
      <c r="O842" s="98" t="str">
        <f>IF(Data!$B842:O$1008&lt;&gt;"",Data!O842,"")</f>
        <v/>
      </c>
      <c r="P842" s="98" t="str">
        <f>IF(Data!$B842:P$1008&lt;&gt;"",Data!P842,"")</f>
        <v/>
      </c>
      <c r="Q842" s="98" t="str">
        <f>IF(Data!$B842:Q$1008&lt;&gt;"",Data!Q842,"")</f>
        <v/>
      </c>
      <c r="R842" s="98" t="str">
        <f>IF(Data!$B842:R$1008&lt;&gt;"",Data!R842,"")</f>
        <v/>
      </c>
      <c r="S842" s="98" t="str">
        <f>IF(Data!$B842:S$1008&lt;&gt;"",Data!S842,"")</f>
        <v/>
      </c>
      <c r="T842" s="98" t="str">
        <f>IF(Data!$B842:T$1008&lt;&gt;"",Data!T842,"")</f>
        <v/>
      </c>
      <c r="U842" s="98" t="str">
        <f>IF(Data!$B842:U$1008&lt;&gt;"",Data!U842,"")</f>
        <v/>
      </c>
      <c r="AC842" s="16" t="str">
        <f t="shared" si="296"/>
        <v/>
      </c>
      <c r="AH842" s="3" t="str">
        <f t="shared" si="297"/>
        <v/>
      </c>
      <c r="AL842" s="3" t="str">
        <f t="shared" si="298"/>
        <v/>
      </c>
      <c r="AP842" s="3" t="str">
        <f t="shared" si="299"/>
        <v/>
      </c>
      <c r="AT842" s="3" t="str">
        <f t="shared" si="300"/>
        <v/>
      </c>
      <c r="AX842" s="3" t="str">
        <f t="shared" si="301"/>
        <v/>
      </c>
      <c r="BB842" s="3" t="str">
        <f t="shared" si="302"/>
        <v/>
      </c>
      <c r="BF842" s="3" t="str">
        <f t="shared" si="305"/>
        <v/>
      </c>
      <c r="BJ842" s="3" t="str">
        <f t="shared" si="303"/>
        <v/>
      </c>
      <c r="BN842" s="3" t="str">
        <f t="shared" si="304"/>
        <v/>
      </c>
      <c r="BR842" s="3" t="str">
        <f t="shared" si="285"/>
        <v/>
      </c>
      <c r="BS842" s="17"/>
      <c r="BT842" s="17"/>
      <c r="BV842" s="3" t="str">
        <f t="shared" si="286"/>
        <v/>
      </c>
      <c r="BW842" s="17"/>
      <c r="BX842" s="17"/>
      <c r="BZ842" s="3" t="str">
        <f t="shared" si="287"/>
        <v/>
      </c>
      <c r="CA842" s="17"/>
      <c r="CB842" s="17"/>
      <c r="CD842" s="3" t="str">
        <f t="shared" si="288"/>
        <v/>
      </c>
      <c r="CE842" s="17"/>
      <c r="CF842" s="17"/>
      <c r="CH842" s="3" t="str">
        <f t="shared" si="289"/>
        <v/>
      </c>
      <c r="CI842" s="17"/>
      <c r="CJ842" s="17"/>
      <c r="CL842" s="3" t="str">
        <f t="shared" si="290"/>
        <v/>
      </c>
      <c r="CM842" s="17"/>
      <c r="CN842" s="17"/>
      <c r="CP842" s="3" t="str">
        <f t="shared" si="291"/>
        <v/>
      </c>
      <c r="CQ842" s="17"/>
      <c r="CR842" s="17"/>
      <c r="CT842" s="3" t="str">
        <f t="shared" si="292"/>
        <v/>
      </c>
      <c r="CU842" s="17"/>
      <c r="CV842" s="17"/>
      <c r="CX842" s="3" t="str">
        <f t="shared" si="293"/>
        <v/>
      </c>
      <c r="CY842" s="17"/>
      <c r="CZ842" s="17"/>
      <c r="DB842" s="3" t="str">
        <f t="shared" si="294"/>
        <v/>
      </c>
      <c r="DC842" s="17"/>
      <c r="DD842" s="17"/>
      <c r="DF842" s="3" t="str">
        <f t="shared" si="295"/>
        <v/>
      </c>
    </row>
    <row r="843" spans="1:110">
      <c r="A843" s="48">
        <v>837</v>
      </c>
      <c r="B843" s="98" t="str">
        <f>IF(Data!B843:$B$1008&lt;&gt;"",Data!B843,"")</f>
        <v/>
      </c>
      <c r="C843" s="98" t="str">
        <f>IF(Data!$B843:C$1008&lt;&gt;"",Data!C843,"")</f>
        <v/>
      </c>
      <c r="D843" s="98" t="str">
        <f>IF(Data!$B843:D$1008&lt;&gt;"",Data!D843,"")</f>
        <v/>
      </c>
      <c r="E843" s="98" t="str">
        <f>IF(Data!$B843:E$1008&lt;&gt;"",Data!E843,"")</f>
        <v/>
      </c>
      <c r="F843" s="98" t="str">
        <f>IF(Data!$B843:F$1008&lt;&gt;"",Data!F843,"")</f>
        <v/>
      </c>
      <c r="G843" s="98" t="str">
        <f>IF(Data!$B843:G$1008&lt;&gt;"",Data!G843,"")</f>
        <v/>
      </c>
      <c r="H843" s="98" t="str">
        <f>IF(Data!$B843:H$1008&lt;&gt;"",Data!H843,"")</f>
        <v/>
      </c>
      <c r="I843" s="98" t="str">
        <f>IF(Data!$B843:I$1008&lt;&gt;"",Data!I843,"")</f>
        <v/>
      </c>
      <c r="J843" s="98" t="str">
        <f>IF(Data!$B843:J$1008&lt;&gt;"",Data!J843,"")</f>
        <v/>
      </c>
      <c r="K843" s="98" t="str">
        <f>IF(Data!$B843:K$1008&lt;&gt;"",Data!K843,"")</f>
        <v/>
      </c>
      <c r="L843" s="98" t="str">
        <f>IF(Data!$B843:L$1008&lt;&gt;"",Data!L843,"")</f>
        <v/>
      </c>
      <c r="M843" s="98" t="str">
        <f>IF(Data!$B843:M$1008&lt;&gt;"",Data!M843,"")</f>
        <v/>
      </c>
      <c r="N843" s="98" t="str">
        <f>IF(Data!$B843:N$1008&lt;&gt;"",Data!N843,"")</f>
        <v/>
      </c>
      <c r="O843" s="98" t="str">
        <f>IF(Data!$B843:O$1008&lt;&gt;"",Data!O843,"")</f>
        <v/>
      </c>
      <c r="P843" s="98" t="str">
        <f>IF(Data!$B843:P$1008&lt;&gt;"",Data!P843,"")</f>
        <v/>
      </c>
      <c r="Q843" s="98" t="str">
        <f>IF(Data!$B843:Q$1008&lt;&gt;"",Data!Q843,"")</f>
        <v/>
      </c>
      <c r="R843" s="98" t="str">
        <f>IF(Data!$B843:R$1008&lt;&gt;"",Data!R843,"")</f>
        <v/>
      </c>
      <c r="S843" s="98" t="str">
        <f>IF(Data!$B843:S$1008&lt;&gt;"",Data!S843,"")</f>
        <v/>
      </c>
      <c r="T843" s="98" t="str">
        <f>IF(Data!$B843:T$1008&lt;&gt;"",Data!T843,"")</f>
        <v/>
      </c>
      <c r="U843" s="98" t="str">
        <f>IF(Data!$B843:U$1008&lt;&gt;"",Data!U843,"")</f>
        <v/>
      </c>
      <c r="AC843" s="16" t="str">
        <f t="shared" si="296"/>
        <v/>
      </c>
      <c r="AH843" s="3" t="str">
        <f t="shared" si="297"/>
        <v/>
      </c>
      <c r="AL843" s="3" t="str">
        <f t="shared" si="298"/>
        <v/>
      </c>
      <c r="AP843" s="3" t="str">
        <f t="shared" si="299"/>
        <v/>
      </c>
      <c r="AT843" s="3" t="str">
        <f t="shared" si="300"/>
        <v/>
      </c>
      <c r="AX843" s="3" t="str">
        <f t="shared" si="301"/>
        <v/>
      </c>
      <c r="BB843" s="3" t="str">
        <f t="shared" si="302"/>
        <v/>
      </c>
      <c r="BF843" s="3" t="str">
        <f t="shared" si="305"/>
        <v/>
      </c>
      <c r="BJ843" s="3" t="str">
        <f t="shared" si="303"/>
        <v/>
      </c>
      <c r="BN843" s="3" t="str">
        <f t="shared" si="304"/>
        <v/>
      </c>
      <c r="BR843" s="3" t="str">
        <f t="shared" si="285"/>
        <v/>
      </c>
      <c r="BS843" s="17"/>
      <c r="BT843" s="17"/>
      <c r="BV843" s="3" t="str">
        <f t="shared" si="286"/>
        <v/>
      </c>
      <c r="BW843" s="17"/>
      <c r="BX843" s="17"/>
      <c r="BZ843" s="3" t="str">
        <f t="shared" si="287"/>
        <v/>
      </c>
      <c r="CA843" s="17"/>
      <c r="CB843" s="17"/>
      <c r="CD843" s="3" t="str">
        <f t="shared" si="288"/>
        <v/>
      </c>
      <c r="CE843" s="17"/>
      <c r="CF843" s="17"/>
      <c r="CH843" s="3" t="str">
        <f t="shared" si="289"/>
        <v/>
      </c>
      <c r="CI843" s="17"/>
      <c r="CJ843" s="17"/>
      <c r="CL843" s="3" t="str">
        <f t="shared" si="290"/>
        <v/>
      </c>
      <c r="CM843" s="17"/>
      <c r="CN843" s="17"/>
      <c r="CP843" s="3" t="str">
        <f t="shared" si="291"/>
        <v/>
      </c>
      <c r="CQ843" s="17"/>
      <c r="CR843" s="17"/>
      <c r="CT843" s="3" t="str">
        <f t="shared" si="292"/>
        <v/>
      </c>
      <c r="CU843" s="17"/>
      <c r="CV843" s="17"/>
      <c r="CX843" s="3" t="str">
        <f t="shared" si="293"/>
        <v/>
      </c>
      <c r="CY843" s="17"/>
      <c r="CZ843" s="17"/>
      <c r="DB843" s="3" t="str">
        <f t="shared" si="294"/>
        <v/>
      </c>
      <c r="DC843" s="17"/>
      <c r="DD843" s="17"/>
      <c r="DF843" s="3" t="str">
        <f t="shared" si="295"/>
        <v/>
      </c>
    </row>
    <row r="844" spans="1:110">
      <c r="A844" s="48">
        <v>838</v>
      </c>
      <c r="B844" s="98" t="str">
        <f>IF(Data!B844:$B$1008&lt;&gt;"",Data!B844,"")</f>
        <v/>
      </c>
      <c r="C844" s="98" t="str">
        <f>IF(Data!$B844:C$1008&lt;&gt;"",Data!C844,"")</f>
        <v/>
      </c>
      <c r="D844" s="98" t="str">
        <f>IF(Data!$B844:D$1008&lt;&gt;"",Data!D844,"")</f>
        <v/>
      </c>
      <c r="E844" s="98" t="str">
        <f>IF(Data!$B844:E$1008&lt;&gt;"",Data!E844,"")</f>
        <v/>
      </c>
      <c r="F844" s="98" t="str">
        <f>IF(Data!$B844:F$1008&lt;&gt;"",Data!F844,"")</f>
        <v/>
      </c>
      <c r="G844" s="98" t="str">
        <f>IF(Data!$B844:G$1008&lt;&gt;"",Data!G844,"")</f>
        <v/>
      </c>
      <c r="H844" s="98" t="str">
        <f>IF(Data!$B844:H$1008&lt;&gt;"",Data!H844,"")</f>
        <v/>
      </c>
      <c r="I844" s="98" t="str">
        <f>IF(Data!$B844:I$1008&lt;&gt;"",Data!I844,"")</f>
        <v/>
      </c>
      <c r="J844" s="98" t="str">
        <f>IF(Data!$B844:J$1008&lt;&gt;"",Data!J844,"")</f>
        <v/>
      </c>
      <c r="K844" s="98" t="str">
        <f>IF(Data!$B844:K$1008&lt;&gt;"",Data!K844,"")</f>
        <v/>
      </c>
      <c r="L844" s="98" t="str">
        <f>IF(Data!$B844:L$1008&lt;&gt;"",Data!L844,"")</f>
        <v/>
      </c>
      <c r="M844" s="98" t="str">
        <f>IF(Data!$B844:M$1008&lt;&gt;"",Data!M844,"")</f>
        <v/>
      </c>
      <c r="N844" s="98" t="str">
        <f>IF(Data!$B844:N$1008&lt;&gt;"",Data!N844,"")</f>
        <v/>
      </c>
      <c r="O844" s="98" t="str">
        <f>IF(Data!$B844:O$1008&lt;&gt;"",Data!O844,"")</f>
        <v/>
      </c>
      <c r="P844" s="98" t="str">
        <f>IF(Data!$B844:P$1008&lt;&gt;"",Data!P844,"")</f>
        <v/>
      </c>
      <c r="Q844" s="98" t="str">
        <f>IF(Data!$B844:Q$1008&lt;&gt;"",Data!Q844,"")</f>
        <v/>
      </c>
      <c r="R844" s="98" t="str">
        <f>IF(Data!$B844:R$1008&lt;&gt;"",Data!R844,"")</f>
        <v/>
      </c>
      <c r="S844" s="98" t="str">
        <f>IF(Data!$B844:S$1008&lt;&gt;"",Data!S844,"")</f>
        <v/>
      </c>
      <c r="T844" s="98" t="str">
        <f>IF(Data!$B844:T$1008&lt;&gt;"",Data!T844,"")</f>
        <v/>
      </c>
      <c r="U844" s="98" t="str">
        <f>IF(Data!$B844:U$1008&lt;&gt;"",Data!U844,"")</f>
        <v/>
      </c>
      <c r="AC844" s="16" t="str">
        <f t="shared" si="296"/>
        <v/>
      </c>
      <c r="AH844" s="3" t="str">
        <f t="shared" si="297"/>
        <v/>
      </c>
      <c r="AL844" s="3" t="str">
        <f t="shared" si="298"/>
        <v/>
      </c>
      <c r="AP844" s="3" t="str">
        <f t="shared" si="299"/>
        <v/>
      </c>
      <c r="AT844" s="3" t="str">
        <f t="shared" si="300"/>
        <v/>
      </c>
      <c r="AX844" s="3" t="str">
        <f t="shared" si="301"/>
        <v/>
      </c>
      <c r="BB844" s="3" t="str">
        <f t="shared" si="302"/>
        <v/>
      </c>
      <c r="BF844" s="3" t="str">
        <f t="shared" si="305"/>
        <v/>
      </c>
      <c r="BJ844" s="3" t="str">
        <f t="shared" si="303"/>
        <v/>
      </c>
      <c r="BN844" s="3" t="str">
        <f t="shared" si="304"/>
        <v/>
      </c>
      <c r="BR844" s="3" t="str">
        <f t="shared" si="285"/>
        <v/>
      </c>
      <c r="BS844" s="17"/>
      <c r="BT844" s="17"/>
      <c r="BV844" s="3" t="str">
        <f t="shared" si="286"/>
        <v/>
      </c>
      <c r="BW844" s="17"/>
      <c r="BX844" s="17"/>
      <c r="BZ844" s="3" t="str">
        <f t="shared" si="287"/>
        <v/>
      </c>
      <c r="CA844" s="17"/>
      <c r="CB844" s="17"/>
      <c r="CD844" s="3" t="str">
        <f t="shared" si="288"/>
        <v/>
      </c>
      <c r="CE844" s="17"/>
      <c r="CF844" s="17"/>
      <c r="CH844" s="3" t="str">
        <f t="shared" si="289"/>
        <v/>
      </c>
      <c r="CI844" s="17"/>
      <c r="CJ844" s="17"/>
      <c r="CL844" s="3" t="str">
        <f t="shared" si="290"/>
        <v/>
      </c>
      <c r="CM844" s="17"/>
      <c r="CN844" s="17"/>
      <c r="CP844" s="3" t="str">
        <f t="shared" si="291"/>
        <v/>
      </c>
      <c r="CQ844" s="17"/>
      <c r="CR844" s="17"/>
      <c r="CT844" s="3" t="str">
        <f t="shared" si="292"/>
        <v/>
      </c>
      <c r="CU844" s="17"/>
      <c r="CV844" s="17"/>
      <c r="CX844" s="3" t="str">
        <f t="shared" si="293"/>
        <v/>
      </c>
      <c r="CY844" s="17"/>
      <c r="CZ844" s="17"/>
      <c r="DB844" s="3" t="str">
        <f t="shared" si="294"/>
        <v/>
      </c>
      <c r="DC844" s="17"/>
      <c r="DD844" s="17"/>
      <c r="DF844" s="3" t="str">
        <f t="shared" si="295"/>
        <v/>
      </c>
    </row>
    <row r="845" spans="1:110">
      <c r="A845" s="48">
        <v>839</v>
      </c>
      <c r="B845" s="98" t="str">
        <f>IF(Data!B845:$B$1008&lt;&gt;"",Data!B845,"")</f>
        <v/>
      </c>
      <c r="C845" s="98" t="str">
        <f>IF(Data!$B845:C$1008&lt;&gt;"",Data!C845,"")</f>
        <v/>
      </c>
      <c r="D845" s="98" t="str">
        <f>IF(Data!$B845:D$1008&lt;&gt;"",Data!D845,"")</f>
        <v/>
      </c>
      <c r="E845" s="98" t="str">
        <f>IF(Data!$B845:E$1008&lt;&gt;"",Data!E845,"")</f>
        <v/>
      </c>
      <c r="F845" s="98" t="str">
        <f>IF(Data!$B845:F$1008&lt;&gt;"",Data!F845,"")</f>
        <v/>
      </c>
      <c r="G845" s="98" t="str">
        <f>IF(Data!$B845:G$1008&lt;&gt;"",Data!G845,"")</f>
        <v/>
      </c>
      <c r="H845" s="98" t="str">
        <f>IF(Data!$B845:H$1008&lt;&gt;"",Data!H845,"")</f>
        <v/>
      </c>
      <c r="I845" s="98" t="str">
        <f>IF(Data!$B845:I$1008&lt;&gt;"",Data!I845,"")</f>
        <v/>
      </c>
      <c r="J845" s="98" t="str">
        <f>IF(Data!$B845:J$1008&lt;&gt;"",Data!J845,"")</f>
        <v/>
      </c>
      <c r="K845" s="98" t="str">
        <f>IF(Data!$B845:K$1008&lt;&gt;"",Data!K845,"")</f>
        <v/>
      </c>
      <c r="L845" s="98" t="str">
        <f>IF(Data!$B845:L$1008&lt;&gt;"",Data!L845,"")</f>
        <v/>
      </c>
      <c r="M845" s="98" t="str">
        <f>IF(Data!$B845:M$1008&lt;&gt;"",Data!M845,"")</f>
        <v/>
      </c>
      <c r="N845" s="98" t="str">
        <f>IF(Data!$B845:N$1008&lt;&gt;"",Data!N845,"")</f>
        <v/>
      </c>
      <c r="O845" s="98" t="str">
        <f>IF(Data!$B845:O$1008&lt;&gt;"",Data!O845,"")</f>
        <v/>
      </c>
      <c r="P845" s="98" t="str">
        <f>IF(Data!$B845:P$1008&lt;&gt;"",Data!P845,"")</f>
        <v/>
      </c>
      <c r="Q845" s="98" t="str">
        <f>IF(Data!$B845:Q$1008&lt;&gt;"",Data!Q845,"")</f>
        <v/>
      </c>
      <c r="R845" s="98" t="str">
        <f>IF(Data!$B845:R$1008&lt;&gt;"",Data!R845,"")</f>
        <v/>
      </c>
      <c r="S845" s="98" t="str">
        <f>IF(Data!$B845:S$1008&lt;&gt;"",Data!S845,"")</f>
        <v/>
      </c>
      <c r="T845" s="98" t="str">
        <f>IF(Data!$B845:T$1008&lt;&gt;"",Data!T845,"")</f>
        <v/>
      </c>
      <c r="U845" s="98" t="str">
        <f>IF(Data!$B845:U$1008&lt;&gt;"",Data!U845,"")</f>
        <v/>
      </c>
      <c r="AC845" s="16" t="str">
        <f t="shared" si="296"/>
        <v/>
      </c>
      <c r="AH845" s="3" t="str">
        <f t="shared" si="297"/>
        <v/>
      </c>
      <c r="AL845" s="3" t="str">
        <f t="shared" si="298"/>
        <v/>
      </c>
      <c r="AP845" s="3" t="str">
        <f t="shared" si="299"/>
        <v/>
      </c>
      <c r="AT845" s="3" t="str">
        <f t="shared" si="300"/>
        <v/>
      </c>
      <c r="AX845" s="3" t="str">
        <f t="shared" si="301"/>
        <v/>
      </c>
      <c r="BB845" s="3" t="str">
        <f t="shared" si="302"/>
        <v/>
      </c>
      <c r="BF845" s="3" t="str">
        <f t="shared" si="305"/>
        <v/>
      </c>
      <c r="BJ845" s="3" t="str">
        <f t="shared" si="303"/>
        <v/>
      </c>
      <c r="BN845" s="3" t="str">
        <f t="shared" si="304"/>
        <v/>
      </c>
      <c r="BR845" s="3" t="str">
        <f t="shared" si="285"/>
        <v/>
      </c>
      <c r="BS845" s="17"/>
      <c r="BT845" s="17"/>
      <c r="BV845" s="3" t="str">
        <f t="shared" si="286"/>
        <v/>
      </c>
      <c r="BW845" s="17"/>
      <c r="BX845" s="17"/>
      <c r="BZ845" s="3" t="str">
        <f t="shared" si="287"/>
        <v/>
      </c>
      <c r="CA845" s="17"/>
      <c r="CB845" s="17"/>
      <c r="CD845" s="3" t="str">
        <f t="shared" si="288"/>
        <v/>
      </c>
      <c r="CE845" s="17"/>
      <c r="CF845" s="17"/>
      <c r="CH845" s="3" t="str">
        <f t="shared" si="289"/>
        <v/>
      </c>
      <c r="CI845" s="17"/>
      <c r="CJ845" s="17"/>
      <c r="CL845" s="3" t="str">
        <f t="shared" si="290"/>
        <v/>
      </c>
      <c r="CM845" s="17"/>
      <c r="CN845" s="17"/>
      <c r="CP845" s="3" t="str">
        <f t="shared" si="291"/>
        <v/>
      </c>
      <c r="CQ845" s="17"/>
      <c r="CR845" s="17"/>
      <c r="CT845" s="3" t="str">
        <f t="shared" si="292"/>
        <v/>
      </c>
      <c r="CU845" s="17"/>
      <c r="CV845" s="17"/>
      <c r="CX845" s="3" t="str">
        <f t="shared" si="293"/>
        <v/>
      </c>
      <c r="CY845" s="17"/>
      <c r="CZ845" s="17"/>
      <c r="DB845" s="3" t="str">
        <f t="shared" si="294"/>
        <v/>
      </c>
      <c r="DC845" s="17"/>
      <c r="DD845" s="17"/>
      <c r="DF845" s="3" t="str">
        <f t="shared" si="295"/>
        <v/>
      </c>
    </row>
    <row r="846" spans="1:110">
      <c r="A846" s="48">
        <v>840</v>
      </c>
      <c r="B846" s="98" t="str">
        <f>IF(Data!B846:$B$1008&lt;&gt;"",Data!B846,"")</f>
        <v/>
      </c>
      <c r="C846" s="98" t="str">
        <f>IF(Data!$B846:C$1008&lt;&gt;"",Data!C846,"")</f>
        <v/>
      </c>
      <c r="D846" s="98" t="str">
        <f>IF(Data!$B846:D$1008&lt;&gt;"",Data!D846,"")</f>
        <v/>
      </c>
      <c r="E846" s="98" t="str">
        <f>IF(Data!$B846:E$1008&lt;&gt;"",Data!E846,"")</f>
        <v/>
      </c>
      <c r="F846" s="98" t="str">
        <f>IF(Data!$B846:F$1008&lt;&gt;"",Data!F846,"")</f>
        <v/>
      </c>
      <c r="G846" s="98" t="str">
        <f>IF(Data!$B846:G$1008&lt;&gt;"",Data!G846,"")</f>
        <v/>
      </c>
      <c r="H846" s="98" t="str">
        <f>IF(Data!$B846:H$1008&lt;&gt;"",Data!H846,"")</f>
        <v/>
      </c>
      <c r="I846" s="98" t="str">
        <f>IF(Data!$B846:I$1008&lt;&gt;"",Data!I846,"")</f>
        <v/>
      </c>
      <c r="J846" s="98" t="str">
        <f>IF(Data!$B846:J$1008&lt;&gt;"",Data!J846,"")</f>
        <v/>
      </c>
      <c r="K846" s="98" t="str">
        <f>IF(Data!$B846:K$1008&lt;&gt;"",Data!K846,"")</f>
        <v/>
      </c>
      <c r="L846" s="98" t="str">
        <f>IF(Data!$B846:L$1008&lt;&gt;"",Data!L846,"")</f>
        <v/>
      </c>
      <c r="M846" s="98" t="str">
        <f>IF(Data!$B846:M$1008&lt;&gt;"",Data!M846,"")</f>
        <v/>
      </c>
      <c r="N846" s="98" t="str">
        <f>IF(Data!$B846:N$1008&lt;&gt;"",Data!N846,"")</f>
        <v/>
      </c>
      <c r="O846" s="98" t="str">
        <f>IF(Data!$B846:O$1008&lt;&gt;"",Data!O846,"")</f>
        <v/>
      </c>
      <c r="P846" s="98" t="str">
        <f>IF(Data!$B846:P$1008&lt;&gt;"",Data!P846,"")</f>
        <v/>
      </c>
      <c r="Q846" s="98" t="str">
        <f>IF(Data!$B846:Q$1008&lt;&gt;"",Data!Q846,"")</f>
        <v/>
      </c>
      <c r="R846" s="98" t="str">
        <f>IF(Data!$B846:R$1008&lt;&gt;"",Data!R846,"")</f>
        <v/>
      </c>
      <c r="S846" s="98" t="str">
        <f>IF(Data!$B846:S$1008&lt;&gt;"",Data!S846,"")</f>
        <v/>
      </c>
      <c r="T846" s="98" t="str">
        <f>IF(Data!$B846:T$1008&lt;&gt;"",Data!T846,"")</f>
        <v/>
      </c>
      <c r="U846" s="98" t="str">
        <f>IF(Data!$B846:U$1008&lt;&gt;"",Data!U846,"")</f>
        <v/>
      </c>
      <c r="AC846" s="16" t="str">
        <f t="shared" si="296"/>
        <v/>
      </c>
      <c r="AH846" s="3" t="str">
        <f t="shared" si="297"/>
        <v/>
      </c>
      <c r="AL846" s="3" t="str">
        <f t="shared" si="298"/>
        <v/>
      </c>
      <c r="AP846" s="3" t="str">
        <f t="shared" si="299"/>
        <v/>
      </c>
      <c r="AT846" s="3" t="str">
        <f t="shared" si="300"/>
        <v/>
      </c>
      <c r="AX846" s="3" t="str">
        <f t="shared" si="301"/>
        <v/>
      </c>
      <c r="BB846" s="3" t="str">
        <f t="shared" si="302"/>
        <v/>
      </c>
      <c r="BF846" s="3" t="str">
        <f t="shared" si="305"/>
        <v/>
      </c>
      <c r="BJ846" s="3" t="str">
        <f t="shared" si="303"/>
        <v/>
      </c>
      <c r="BN846" s="3" t="str">
        <f t="shared" si="304"/>
        <v/>
      </c>
      <c r="BR846" s="3" t="str">
        <f t="shared" ref="BR846:BR909" si="306">IF(K846="","",AC846-K846)</f>
        <v/>
      </c>
      <c r="BS846" s="17"/>
      <c r="BT846" s="17"/>
      <c r="BV846" s="3" t="str">
        <f t="shared" ref="BV846:BV909" si="307">IF(L846="","",AC846-L846)</f>
        <v/>
      </c>
      <c r="BW846" s="17"/>
      <c r="BX846" s="17"/>
      <c r="BZ846" s="3" t="str">
        <f t="shared" ref="BZ846:BZ909" si="308">IF(M846="","",AC846-M846)</f>
        <v/>
      </c>
      <c r="CA846" s="17"/>
      <c r="CB846" s="17"/>
      <c r="CD846" s="3" t="str">
        <f t="shared" ref="CD846:CD909" si="309">IF(N846="","",AC846-N846)</f>
        <v/>
      </c>
      <c r="CE846" s="17"/>
      <c r="CF846" s="17"/>
      <c r="CH846" s="3" t="str">
        <f t="shared" ref="CH846:CH909" si="310">IF(O846="","",AC846-O846)</f>
        <v/>
      </c>
      <c r="CI846" s="17"/>
      <c r="CJ846" s="17"/>
      <c r="CL846" s="3" t="str">
        <f t="shared" ref="CL846:CL909" si="311">IF(P846="","",AC846-P846)</f>
        <v/>
      </c>
      <c r="CM846" s="17"/>
      <c r="CN846" s="17"/>
      <c r="CP846" s="3" t="str">
        <f t="shared" ref="CP846:CP909" si="312">IF(Q846="","",AC846-Q846)</f>
        <v/>
      </c>
      <c r="CQ846" s="17"/>
      <c r="CR846" s="17"/>
      <c r="CT846" s="3" t="str">
        <f t="shared" ref="CT846:CT909" si="313">IF(R846="","",AC846-R846)</f>
        <v/>
      </c>
      <c r="CU846" s="17"/>
      <c r="CV846" s="17"/>
      <c r="CX846" s="3" t="str">
        <f t="shared" ref="CX846:CX909" si="314">IF(S846="","",AC846-S846)</f>
        <v/>
      </c>
      <c r="CY846" s="17"/>
      <c r="CZ846" s="17"/>
      <c r="DB846" s="3" t="str">
        <f t="shared" ref="DB846:DB909" si="315">IF(T846="","",AC846-T846)</f>
        <v/>
      </c>
      <c r="DC846" s="17"/>
      <c r="DD846" s="17"/>
      <c r="DF846" s="3" t="str">
        <f t="shared" ref="DF846:DF909" si="316">IF(U846="","",AC846-U846)</f>
        <v/>
      </c>
    </row>
    <row r="847" spans="1:110">
      <c r="A847" s="48">
        <v>841</v>
      </c>
      <c r="B847" s="98" t="str">
        <f>IF(Data!B847:$B$1008&lt;&gt;"",Data!B847,"")</f>
        <v/>
      </c>
      <c r="C847" s="98" t="str">
        <f>IF(Data!$B847:C$1008&lt;&gt;"",Data!C847,"")</f>
        <v/>
      </c>
      <c r="D847" s="98" t="str">
        <f>IF(Data!$B847:D$1008&lt;&gt;"",Data!D847,"")</f>
        <v/>
      </c>
      <c r="E847" s="98" t="str">
        <f>IF(Data!$B847:E$1008&lt;&gt;"",Data!E847,"")</f>
        <v/>
      </c>
      <c r="F847" s="98" t="str">
        <f>IF(Data!$B847:F$1008&lt;&gt;"",Data!F847,"")</f>
        <v/>
      </c>
      <c r="G847" s="98" t="str">
        <f>IF(Data!$B847:G$1008&lt;&gt;"",Data!G847,"")</f>
        <v/>
      </c>
      <c r="H847" s="98" t="str">
        <f>IF(Data!$B847:H$1008&lt;&gt;"",Data!H847,"")</f>
        <v/>
      </c>
      <c r="I847" s="98" t="str">
        <f>IF(Data!$B847:I$1008&lt;&gt;"",Data!I847,"")</f>
        <v/>
      </c>
      <c r="J847" s="98" t="str">
        <f>IF(Data!$B847:J$1008&lt;&gt;"",Data!J847,"")</f>
        <v/>
      </c>
      <c r="K847" s="98" t="str">
        <f>IF(Data!$B847:K$1008&lt;&gt;"",Data!K847,"")</f>
        <v/>
      </c>
      <c r="L847" s="98" t="str">
        <f>IF(Data!$B847:L$1008&lt;&gt;"",Data!L847,"")</f>
        <v/>
      </c>
      <c r="M847" s="98" t="str">
        <f>IF(Data!$B847:M$1008&lt;&gt;"",Data!M847,"")</f>
        <v/>
      </c>
      <c r="N847" s="98" t="str">
        <f>IF(Data!$B847:N$1008&lt;&gt;"",Data!N847,"")</f>
        <v/>
      </c>
      <c r="O847" s="98" t="str">
        <f>IF(Data!$B847:O$1008&lt;&gt;"",Data!O847,"")</f>
        <v/>
      </c>
      <c r="P847" s="98" t="str">
        <f>IF(Data!$B847:P$1008&lt;&gt;"",Data!P847,"")</f>
        <v/>
      </c>
      <c r="Q847" s="98" t="str">
        <f>IF(Data!$B847:Q$1008&lt;&gt;"",Data!Q847,"")</f>
        <v/>
      </c>
      <c r="R847" s="98" t="str">
        <f>IF(Data!$B847:R$1008&lt;&gt;"",Data!R847,"")</f>
        <v/>
      </c>
      <c r="S847" s="98" t="str">
        <f>IF(Data!$B847:S$1008&lt;&gt;"",Data!S847,"")</f>
        <v/>
      </c>
      <c r="T847" s="98" t="str">
        <f>IF(Data!$B847:T$1008&lt;&gt;"",Data!T847,"")</f>
        <v/>
      </c>
      <c r="U847" s="98" t="str">
        <f>IF(Data!$B847:U$1008&lt;&gt;"",Data!U847,"")</f>
        <v/>
      </c>
      <c r="AC847" s="16" t="str">
        <f t="shared" si="296"/>
        <v/>
      </c>
      <c r="AH847" s="3" t="str">
        <f t="shared" si="297"/>
        <v/>
      </c>
      <c r="AL847" s="3" t="str">
        <f t="shared" si="298"/>
        <v/>
      </c>
      <c r="AP847" s="3" t="str">
        <f t="shared" si="299"/>
        <v/>
      </c>
      <c r="AT847" s="3" t="str">
        <f t="shared" si="300"/>
        <v/>
      </c>
      <c r="AX847" s="3" t="str">
        <f t="shared" si="301"/>
        <v/>
      </c>
      <c r="BB847" s="3" t="str">
        <f t="shared" si="302"/>
        <v/>
      </c>
      <c r="BF847" s="3" t="str">
        <f t="shared" si="305"/>
        <v/>
      </c>
      <c r="BJ847" s="3" t="str">
        <f t="shared" si="303"/>
        <v/>
      </c>
      <c r="BN847" s="3" t="str">
        <f t="shared" si="304"/>
        <v/>
      </c>
      <c r="BR847" s="3" t="str">
        <f t="shared" si="306"/>
        <v/>
      </c>
      <c r="BS847" s="17"/>
      <c r="BT847" s="17"/>
      <c r="BV847" s="3" t="str">
        <f t="shared" si="307"/>
        <v/>
      </c>
      <c r="BW847" s="17"/>
      <c r="BX847" s="17"/>
      <c r="BZ847" s="3" t="str">
        <f t="shared" si="308"/>
        <v/>
      </c>
      <c r="CA847" s="17"/>
      <c r="CB847" s="17"/>
      <c r="CD847" s="3" t="str">
        <f t="shared" si="309"/>
        <v/>
      </c>
      <c r="CE847" s="17"/>
      <c r="CF847" s="17"/>
      <c r="CH847" s="3" t="str">
        <f t="shared" si="310"/>
        <v/>
      </c>
      <c r="CI847" s="17"/>
      <c r="CJ847" s="17"/>
      <c r="CL847" s="3" t="str">
        <f t="shared" si="311"/>
        <v/>
      </c>
      <c r="CM847" s="17"/>
      <c r="CN847" s="17"/>
      <c r="CP847" s="3" t="str">
        <f t="shared" si="312"/>
        <v/>
      </c>
      <c r="CQ847" s="17"/>
      <c r="CR847" s="17"/>
      <c r="CT847" s="3" t="str">
        <f t="shared" si="313"/>
        <v/>
      </c>
      <c r="CU847" s="17"/>
      <c r="CV847" s="17"/>
      <c r="CX847" s="3" t="str">
        <f t="shared" si="314"/>
        <v/>
      </c>
      <c r="CY847" s="17"/>
      <c r="CZ847" s="17"/>
      <c r="DB847" s="3" t="str">
        <f t="shared" si="315"/>
        <v/>
      </c>
      <c r="DC847" s="17"/>
      <c r="DD847" s="17"/>
      <c r="DF847" s="3" t="str">
        <f t="shared" si="316"/>
        <v/>
      </c>
    </row>
    <row r="848" spans="1:110">
      <c r="A848" s="48">
        <v>842</v>
      </c>
      <c r="B848" s="98" t="str">
        <f>IF(Data!B848:$B$1008&lt;&gt;"",Data!B848,"")</f>
        <v/>
      </c>
      <c r="C848" s="98" t="str">
        <f>IF(Data!$B848:C$1008&lt;&gt;"",Data!C848,"")</f>
        <v/>
      </c>
      <c r="D848" s="98" t="str">
        <f>IF(Data!$B848:D$1008&lt;&gt;"",Data!D848,"")</f>
        <v/>
      </c>
      <c r="E848" s="98" t="str">
        <f>IF(Data!$B848:E$1008&lt;&gt;"",Data!E848,"")</f>
        <v/>
      </c>
      <c r="F848" s="98" t="str">
        <f>IF(Data!$B848:F$1008&lt;&gt;"",Data!F848,"")</f>
        <v/>
      </c>
      <c r="G848" s="98" t="str">
        <f>IF(Data!$B848:G$1008&lt;&gt;"",Data!G848,"")</f>
        <v/>
      </c>
      <c r="H848" s="98" t="str">
        <f>IF(Data!$B848:H$1008&lt;&gt;"",Data!H848,"")</f>
        <v/>
      </c>
      <c r="I848" s="98" t="str">
        <f>IF(Data!$B848:I$1008&lt;&gt;"",Data!I848,"")</f>
        <v/>
      </c>
      <c r="J848" s="98" t="str">
        <f>IF(Data!$B848:J$1008&lt;&gt;"",Data!J848,"")</f>
        <v/>
      </c>
      <c r="K848" s="98" t="str">
        <f>IF(Data!$B848:K$1008&lt;&gt;"",Data!K848,"")</f>
        <v/>
      </c>
      <c r="L848" s="98" t="str">
        <f>IF(Data!$B848:L$1008&lt;&gt;"",Data!L848,"")</f>
        <v/>
      </c>
      <c r="M848" s="98" t="str">
        <f>IF(Data!$B848:M$1008&lt;&gt;"",Data!M848,"")</f>
        <v/>
      </c>
      <c r="N848" s="98" t="str">
        <f>IF(Data!$B848:N$1008&lt;&gt;"",Data!N848,"")</f>
        <v/>
      </c>
      <c r="O848" s="98" t="str">
        <f>IF(Data!$B848:O$1008&lt;&gt;"",Data!O848,"")</f>
        <v/>
      </c>
      <c r="P848" s="98" t="str">
        <f>IF(Data!$B848:P$1008&lt;&gt;"",Data!P848,"")</f>
        <v/>
      </c>
      <c r="Q848" s="98" t="str">
        <f>IF(Data!$B848:Q$1008&lt;&gt;"",Data!Q848,"")</f>
        <v/>
      </c>
      <c r="R848" s="98" t="str">
        <f>IF(Data!$B848:R$1008&lt;&gt;"",Data!R848,"")</f>
        <v/>
      </c>
      <c r="S848" s="98" t="str">
        <f>IF(Data!$B848:S$1008&lt;&gt;"",Data!S848,"")</f>
        <v/>
      </c>
      <c r="T848" s="98" t="str">
        <f>IF(Data!$B848:T$1008&lt;&gt;"",Data!T848,"")</f>
        <v/>
      </c>
      <c r="U848" s="98" t="str">
        <f>IF(Data!$B848:U$1008&lt;&gt;"",Data!U848,"")</f>
        <v/>
      </c>
      <c r="AC848" s="16" t="str">
        <f t="shared" si="296"/>
        <v/>
      </c>
      <c r="AH848" s="3" t="str">
        <f t="shared" si="297"/>
        <v/>
      </c>
      <c r="AL848" s="3" t="str">
        <f t="shared" si="298"/>
        <v/>
      </c>
      <c r="AP848" s="3" t="str">
        <f t="shared" si="299"/>
        <v/>
      </c>
      <c r="AT848" s="3" t="str">
        <f t="shared" si="300"/>
        <v/>
      </c>
      <c r="AX848" s="3" t="str">
        <f t="shared" si="301"/>
        <v/>
      </c>
      <c r="BB848" s="3" t="str">
        <f t="shared" si="302"/>
        <v/>
      </c>
      <c r="BF848" s="3" t="str">
        <f t="shared" si="305"/>
        <v/>
      </c>
      <c r="BJ848" s="3" t="str">
        <f t="shared" si="303"/>
        <v/>
      </c>
      <c r="BN848" s="3" t="str">
        <f t="shared" si="304"/>
        <v/>
      </c>
      <c r="BR848" s="3" t="str">
        <f t="shared" si="306"/>
        <v/>
      </c>
      <c r="BS848" s="17"/>
      <c r="BT848" s="17"/>
      <c r="BV848" s="3" t="str">
        <f t="shared" si="307"/>
        <v/>
      </c>
      <c r="BW848" s="17"/>
      <c r="BX848" s="17"/>
      <c r="BZ848" s="3" t="str">
        <f t="shared" si="308"/>
        <v/>
      </c>
      <c r="CA848" s="17"/>
      <c r="CB848" s="17"/>
      <c r="CD848" s="3" t="str">
        <f t="shared" si="309"/>
        <v/>
      </c>
      <c r="CE848" s="17"/>
      <c r="CF848" s="17"/>
      <c r="CH848" s="3" t="str">
        <f t="shared" si="310"/>
        <v/>
      </c>
      <c r="CI848" s="17"/>
      <c r="CJ848" s="17"/>
      <c r="CL848" s="3" t="str">
        <f t="shared" si="311"/>
        <v/>
      </c>
      <c r="CM848" s="17"/>
      <c r="CN848" s="17"/>
      <c r="CP848" s="3" t="str">
        <f t="shared" si="312"/>
        <v/>
      </c>
      <c r="CQ848" s="17"/>
      <c r="CR848" s="17"/>
      <c r="CT848" s="3" t="str">
        <f t="shared" si="313"/>
        <v/>
      </c>
      <c r="CU848" s="17"/>
      <c r="CV848" s="17"/>
      <c r="CX848" s="3" t="str">
        <f t="shared" si="314"/>
        <v/>
      </c>
      <c r="CY848" s="17"/>
      <c r="CZ848" s="17"/>
      <c r="DB848" s="3" t="str">
        <f t="shared" si="315"/>
        <v/>
      </c>
      <c r="DC848" s="17"/>
      <c r="DD848" s="17"/>
      <c r="DF848" s="3" t="str">
        <f t="shared" si="316"/>
        <v/>
      </c>
    </row>
    <row r="849" spans="1:110">
      <c r="A849" s="48">
        <v>843</v>
      </c>
      <c r="B849" s="98" t="str">
        <f>IF(Data!B849:$B$1008&lt;&gt;"",Data!B849,"")</f>
        <v/>
      </c>
      <c r="C849" s="98" t="str">
        <f>IF(Data!$B849:C$1008&lt;&gt;"",Data!C849,"")</f>
        <v/>
      </c>
      <c r="D849" s="98" t="str">
        <f>IF(Data!$B849:D$1008&lt;&gt;"",Data!D849,"")</f>
        <v/>
      </c>
      <c r="E849" s="98" t="str">
        <f>IF(Data!$B849:E$1008&lt;&gt;"",Data!E849,"")</f>
        <v/>
      </c>
      <c r="F849" s="98" t="str">
        <f>IF(Data!$B849:F$1008&lt;&gt;"",Data!F849,"")</f>
        <v/>
      </c>
      <c r="G849" s="98" t="str">
        <f>IF(Data!$B849:G$1008&lt;&gt;"",Data!G849,"")</f>
        <v/>
      </c>
      <c r="H849" s="98" t="str">
        <f>IF(Data!$B849:H$1008&lt;&gt;"",Data!H849,"")</f>
        <v/>
      </c>
      <c r="I849" s="98" t="str">
        <f>IF(Data!$B849:I$1008&lt;&gt;"",Data!I849,"")</f>
        <v/>
      </c>
      <c r="J849" s="98" t="str">
        <f>IF(Data!$B849:J$1008&lt;&gt;"",Data!J849,"")</f>
        <v/>
      </c>
      <c r="K849" s="98" t="str">
        <f>IF(Data!$B849:K$1008&lt;&gt;"",Data!K849,"")</f>
        <v/>
      </c>
      <c r="L849" s="98" t="str">
        <f>IF(Data!$B849:L$1008&lt;&gt;"",Data!L849,"")</f>
        <v/>
      </c>
      <c r="M849" s="98" t="str">
        <f>IF(Data!$B849:M$1008&lt;&gt;"",Data!M849,"")</f>
        <v/>
      </c>
      <c r="N849" s="98" t="str">
        <f>IF(Data!$B849:N$1008&lt;&gt;"",Data!N849,"")</f>
        <v/>
      </c>
      <c r="O849" s="98" t="str">
        <f>IF(Data!$B849:O$1008&lt;&gt;"",Data!O849,"")</f>
        <v/>
      </c>
      <c r="P849" s="98" t="str">
        <f>IF(Data!$B849:P$1008&lt;&gt;"",Data!P849,"")</f>
        <v/>
      </c>
      <c r="Q849" s="98" t="str">
        <f>IF(Data!$B849:Q$1008&lt;&gt;"",Data!Q849,"")</f>
        <v/>
      </c>
      <c r="R849" s="98" t="str">
        <f>IF(Data!$B849:R$1008&lt;&gt;"",Data!R849,"")</f>
        <v/>
      </c>
      <c r="S849" s="98" t="str">
        <f>IF(Data!$B849:S$1008&lt;&gt;"",Data!S849,"")</f>
        <v/>
      </c>
      <c r="T849" s="98" t="str">
        <f>IF(Data!$B849:T$1008&lt;&gt;"",Data!T849,"")</f>
        <v/>
      </c>
      <c r="U849" s="98" t="str">
        <f>IF(Data!$B849:U$1008&lt;&gt;"",Data!U849,"")</f>
        <v/>
      </c>
      <c r="AC849" s="16" t="str">
        <f t="shared" si="296"/>
        <v/>
      </c>
      <c r="AH849" s="3" t="str">
        <f t="shared" si="297"/>
        <v/>
      </c>
      <c r="AL849" s="3" t="str">
        <f t="shared" si="298"/>
        <v/>
      </c>
      <c r="AP849" s="3" t="str">
        <f t="shared" si="299"/>
        <v/>
      </c>
      <c r="AT849" s="3" t="str">
        <f t="shared" si="300"/>
        <v/>
      </c>
      <c r="AX849" s="3" t="str">
        <f t="shared" si="301"/>
        <v/>
      </c>
      <c r="BB849" s="3" t="str">
        <f t="shared" si="302"/>
        <v/>
      </c>
      <c r="BF849" s="3" t="str">
        <f t="shared" si="305"/>
        <v/>
      </c>
      <c r="BJ849" s="3" t="str">
        <f t="shared" si="303"/>
        <v/>
      </c>
      <c r="BN849" s="3" t="str">
        <f t="shared" si="304"/>
        <v/>
      </c>
      <c r="BR849" s="3" t="str">
        <f t="shared" si="306"/>
        <v/>
      </c>
      <c r="BS849" s="17"/>
      <c r="BT849" s="17"/>
      <c r="BV849" s="3" t="str">
        <f t="shared" si="307"/>
        <v/>
      </c>
      <c r="BW849" s="17"/>
      <c r="BX849" s="17"/>
      <c r="BZ849" s="3" t="str">
        <f t="shared" si="308"/>
        <v/>
      </c>
      <c r="CA849" s="17"/>
      <c r="CB849" s="17"/>
      <c r="CD849" s="3" t="str">
        <f t="shared" si="309"/>
        <v/>
      </c>
      <c r="CE849" s="17"/>
      <c r="CF849" s="17"/>
      <c r="CH849" s="3" t="str">
        <f t="shared" si="310"/>
        <v/>
      </c>
      <c r="CI849" s="17"/>
      <c r="CJ849" s="17"/>
      <c r="CL849" s="3" t="str">
        <f t="shared" si="311"/>
        <v/>
      </c>
      <c r="CM849" s="17"/>
      <c r="CN849" s="17"/>
      <c r="CP849" s="3" t="str">
        <f t="shared" si="312"/>
        <v/>
      </c>
      <c r="CQ849" s="17"/>
      <c r="CR849" s="17"/>
      <c r="CT849" s="3" t="str">
        <f t="shared" si="313"/>
        <v/>
      </c>
      <c r="CU849" s="17"/>
      <c r="CV849" s="17"/>
      <c r="CX849" s="3" t="str">
        <f t="shared" si="314"/>
        <v/>
      </c>
      <c r="CY849" s="17"/>
      <c r="CZ849" s="17"/>
      <c r="DB849" s="3" t="str">
        <f t="shared" si="315"/>
        <v/>
      </c>
      <c r="DC849" s="17"/>
      <c r="DD849" s="17"/>
      <c r="DF849" s="3" t="str">
        <f t="shared" si="316"/>
        <v/>
      </c>
    </row>
    <row r="850" spans="1:110">
      <c r="A850" s="48">
        <v>844</v>
      </c>
      <c r="B850" s="98" t="str">
        <f>IF(Data!B850:$B$1008&lt;&gt;"",Data!B850,"")</f>
        <v/>
      </c>
      <c r="C850" s="98" t="str">
        <f>IF(Data!$B850:C$1008&lt;&gt;"",Data!C850,"")</f>
        <v/>
      </c>
      <c r="D850" s="98" t="str">
        <f>IF(Data!$B850:D$1008&lt;&gt;"",Data!D850,"")</f>
        <v/>
      </c>
      <c r="E850" s="98" t="str">
        <f>IF(Data!$B850:E$1008&lt;&gt;"",Data!E850,"")</f>
        <v/>
      </c>
      <c r="F850" s="98" t="str">
        <f>IF(Data!$B850:F$1008&lt;&gt;"",Data!F850,"")</f>
        <v/>
      </c>
      <c r="G850" s="98" t="str">
        <f>IF(Data!$B850:G$1008&lt;&gt;"",Data!G850,"")</f>
        <v/>
      </c>
      <c r="H850" s="98" t="str">
        <f>IF(Data!$B850:H$1008&lt;&gt;"",Data!H850,"")</f>
        <v/>
      </c>
      <c r="I850" s="98" t="str">
        <f>IF(Data!$B850:I$1008&lt;&gt;"",Data!I850,"")</f>
        <v/>
      </c>
      <c r="J850" s="98" t="str">
        <f>IF(Data!$B850:J$1008&lt;&gt;"",Data!J850,"")</f>
        <v/>
      </c>
      <c r="K850" s="98" t="str">
        <f>IF(Data!$B850:K$1008&lt;&gt;"",Data!K850,"")</f>
        <v/>
      </c>
      <c r="L850" s="98" t="str">
        <f>IF(Data!$B850:L$1008&lt;&gt;"",Data!L850,"")</f>
        <v/>
      </c>
      <c r="M850" s="98" t="str">
        <f>IF(Data!$B850:M$1008&lt;&gt;"",Data!M850,"")</f>
        <v/>
      </c>
      <c r="N850" s="98" t="str">
        <f>IF(Data!$B850:N$1008&lt;&gt;"",Data!N850,"")</f>
        <v/>
      </c>
      <c r="O850" s="98" t="str">
        <f>IF(Data!$B850:O$1008&lt;&gt;"",Data!O850,"")</f>
        <v/>
      </c>
      <c r="P850" s="98" t="str">
        <f>IF(Data!$B850:P$1008&lt;&gt;"",Data!P850,"")</f>
        <v/>
      </c>
      <c r="Q850" s="98" t="str">
        <f>IF(Data!$B850:Q$1008&lt;&gt;"",Data!Q850,"")</f>
        <v/>
      </c>
      <c r="R850" s="98" t="str">
        <f>IF(Data!$B850:R$1008&lt;&gt;"",Data!R850,"")</f>
        <v/>
      </c>
      <c r="S850" s="98" t="str">
        <f>IF(Data!$B850:S$1008&lt;&gt;"",Data!S850,"")</f>
        <v/>
      </c>
      <c r="T850" s="98" t="str">
        <f>IF(Data!$B850:T$1008&lt;&gt;"",Data!T850,"")</f>
        <v/>
      </c>
      <c r="U850" s="98" t="str">
        <f>IF(Data!$B850:U$1008&lt;&gt;"",Data!U850,"")</f>
        <v/>
      </c>
      <c r="AC850" s="16" t="str">
        <f t="shared" si="296"/>
        <v/>
      </c>
      <c r="AH850" s="3" t="str">
        <f t="shared" si="297"/>
        <v/>
      </c>
      <c r="AL850" s="3" t="str">
        <f t="shared" si="298"/>
        <v/>
      </c>
      <c r="AP850" s="3" t="str">
        <f t="shared" si="299"/>
        <v/>
      </c>
      <c r="AT850" s="3" t="str">
        <f t="shared" si="300"/>
        <v/>
      </c>
      <c r="AX850" s="3" t="str">
        <f t="shared" si="301"/>
        <v/>
      </c>
      <c r="BB850" s="3" t="str">
        <f t="shared" si="302"/>
        <v/>
      </c>
      <c r="BF850" s="3" t="str">
        <f t="shared" si="305"/>
        <v/>
      </c>
      <c r="BJ850" s="3" t="str">
        <f t="shared" si="303"/>
        <v/>
      </c>
      <c r="BN850" s="3" t="str">
        <f t="shared" si="304"/>
        <v/>
      </c>
      <c r="BR850" s="3" t="str">
        <f t="shared" si="306"/>
        <v/>
      </c>
      <c r="BS850" s="17"/>
      <c r="BT850" s="17"/>
      <c r="BV850" s="3" t="str">
        <f t="shared" si="307"/>
        <v/>
      </c>
      <c r="BW850" s="17"/>
      <c r="BX850" s="17"/>
      <c r="BZ850" s="3" t="str">
        <f t="shared" si="308"/>
        <v/>
      </c>
      <c r="CA850" s="17"/>
      <c r="CB850" s="17"/>
      <c r="CD850" s="3" t="str">
        <f t="shared" si="309"/>
        <v/>
      </c>
      <c r="CE850" s="17"/>
      <c r="CF850" s="17"/>
      <c r="CH850" s="3" t="str">
        <f t="shared" si="310"/>
        <v/>
      </c>
      <c r="CI850" s="17"/>
      <c r="CJ850" s="17"/>
      <c r="CL850" s="3" t="str">
        <f t="shared" si="311"/>
        <v/>
      </c>
      <c r="CM850" s="17"/>
      <c r="CN850" s="17"/>
      <c r="CP850" s="3" t="str">
        <f t="shared" si="312"/>
        <v/>
      </c>
      <c r="CQ850" s="17"/>
      <c r="CR850" s="17"/>
      <c r="CT850" s="3" t="str">
        <f t="shared" si="313"/>
        <v/>
      </c>
      <c r="CU850" s="17"/>
      <c r="CV850" s="17"/>
      <c r="CX850" s="3" t="str">
        <f t="shared" si="314"/>
        <v/>
      </c>
      <c r="CY850" s="17"/>
      <c r="CZ850" s="17"/>
      <c r="DB850" s="3" t="str">
        <f t="shared" si="315"/>
        <v/>
      </c>
      <c r="DC850" s="17"/>
      <c r="DD850" s="17"/>
      <c r="DF850" s="3" t="str">
        <f t="shared" si="316"/>
        <v/>
      </c>
    </row>
    <row r="851" spans="1:110">
      <c r="A851" s="48">
        <v>845</v>
      </c>
      <c r="B851" s="98" t="str">
        <f>IF(Data!B851:$B$1008&lt;&gt;"",Data!B851,"")</f>
        <v/>
      </c>
      <c r="C851" s="98" t="str">
        <f>IF(Data!$B851:C$1008&lt;&gt;"",Data!C851,"")</f>
        <v/>
      </c>
      <c r="D851" s="98" t="str">
        <f>IF(Data!$B851:D$1008&lt;&gt;"",Data!D851,"")</f>
        <v/>
      </c>
      <c r="E851" s="98" t="str">
        <f>IF(Data!$B851:E$1008&lt;&gt;"",Data!E851,"")</f>
        <v/>
      </c>
      <c r="F851" s="98" t="str">
        <f>IF(Data!$B851:F$1008&lt;&gt;"",Data!F851,"")</f>
        <v/>
      </c>
      <c r="G851" s="98" t="str">
        <f>IF(Data!$B851:G$1008&lt;&gt;"",Data!G851,"")</f>
        <v/>
      </c>
      <c r="H851" s="98" t="str">
        <f>IF(Data!$B851:H$1008&lt;&gt;"",Data!H851,"")</f>
        <v/>
      </c>
      <c r="I851" s="98" t="str">
        <f>IF(Data!$B851:I$1008&lt;&gt;"",Data!I851,"")</f>
        <v/>
      </c>
      <c r="J851" s="98" t="str">
        <f>IF(Data!$B851:J$1008&lt;&gt;"",Data!J851,"")</f>
        <v/>
      </c>
      <c r="K851" s="98" t="str">
        <f>IF(Data!$B851:K$1008&lt;&gt;"",Data!K851,"")</f>
        <v/>
      </c>
      <c r="L851" s="98" t="str">
        <f>IF(Data!$B851:L$1008&lt;&gt;"",Data!L851,"")</f>
        <v/>
      </c>
      <c r="M851" s="98" t="str">
        <f>IF(Data!$B851:M$1008&lt;&gt;"",Data!M851,"")</f>
        <v/>
      </c>
      <c r="N851" s="98" t="str">
        <f>IF(Data!$B851:N$1008&lt;&gt;"",Data!N851,"")</f>
        <v/>
      </c>
      <c r="O851" s="98" t="str">
        <f>IF(Data!$B851:O$1008&lt;&gt;"",Data!O851,"")</f>
        <v/>
      </c>
      <c r="P851" s="98" t="str">
        <f>IF(Data!$B851:P$1008&lt;&gt;"",Data!P851,"")</f>
        <v/>
      </c>
      <c r="Q851" s="98" t="str">
        <f>IF(Data!$B851:Q$1008&lt;&gt;"",Data!Q851,"")</f>
        <v/>
      </c>
      <c r="R851" s="98" t="str">
        <f>IF(Data!$B851:R$1008&lt;&gt;"",Data!R851,"")</f>
        <v/>
      </c>
      <c r="S851" s="98" t="str">
        <f>IF(Data!$B851:S$1008&lt;&gt;"",Data!S851,"")</f>
        <v/>
      </c>
      <c r="T851" s="98" t="str">
        <f>IF(Data!$B851:T$1008&lt;&gt;"",Data!T851,"")</f>
        <v/>
      </c>
      <c r="U851" s="98" t="str">
        <f>IF(Data!$B851:U$1008&lt;&gt;"",Data!U851,"")</f>
        <v/>
      </c>
      <c r="AC851" s="16" t="str">
        <f t="shared" si="296"/>
        <v/>
      </c>
      <c r="AH851" s="3" t="str">
        <f t="shared" si="297"/>
        <v/>
      </c>
      <c r="AL851" s="3" t="str">
        <f t="shared" si="298"/>
        <v/>
      </c>
      <c r="AP851" s="3" t="str">
        <f t="shared" si="299"/>
        <v/>
      </c>
      <c r="AT851" s="3" t="str">
        <f t="shared" si="300"/>
        <v/>
      </c>
      <c r="AX851" s="3" t="str">
        <f t="shared" si="301"/>
        <v/>
      </c>
      <c r="BB851" s="3" t="str">
        <f t="shared" si="302"/>
        <v/>
      </c>
      <c r="BF851" s="3" t="str">
        <f t="shared" si="305"/>
        <v/>
      </c>
      <c r="BJ851" s="3" t="str">
        <f t="shared" si="303"/>
        <v/>
      </c>
      <c r="BN851" s="3" t="str">
        <f t="shared" si="304"/>
        <v/>
      </c>
      <c r="BR851" s="3" t="str">
        <f t="shared" si="306"/>
        <v/>
      </c>
      <c r="BS851" s="17"/>
      <c r="BT851" s="17"/>
      <c r="BV851" s="3" t="str">
        <f t="shared" si="307"/>
        <v/>
      </c>
      <c r="BW851" s="17"/>
      <c r="BX851" s="17"/>
      <c r="BZ851" s="3" t="str">
        <f t="shared" si="308"/>
        <v/>
      </c>
      <c r="CA851" s="17"/>
      <c r="CB851" s="17"/>
      <c r="CD851" s="3" t="str">
        <f t="shared" si="309"/>
        <v/>
      </c>
      <c r="CE851" s="17"/>
      <c r="CF851" s="17"/>
      <c r="CH851" s="3" t="str">
        <f t="shared" si="310"/>
        <v/>
      </c>
      <c r="CI851" s="17"/>
      <c r="CJ851" s="17"/>
      <c r="CL851" s="3" t="str">
        <f t="shared" si="311"/>
        <v/>
      </c>
      <c r="CM851" s="17"/>
      <c r="CN851" s="17"/>
      <c r="CP851" s="3" t="str">
        <f t="shared" si="312"/>
        <v/>
      </c>
      <c r="CQ851" s="17"/>
      <c r="CR851" s="17"/>
      <c r="CT851" s="3" t="str">
        <f t="shared" si="313"/>
        <v/>
      </c>
      <c r="CU851" s="17"/>
      <c r="CV851" s="17"/>
      <c r="CX851" s="3" t="str">
        <f t="shared" si="314"/>
        <v/>
      </c>
      <c r="CY851" s="17"/>
      <c r="CZ851" s="17"/>
      <c r="DB851" s="3" t="str">
        <f t="shared" si="315"/>
        <v/>
      </c>
      <c r="DC851" s="17"/>
      <c r="DD851" s="17"/>
      <c r="DF851" s="3" t="str">
        <f t="shared" si="316"/>
        <v/>
      </c>
    </row>
    <row r="852" spans="1:110">
      <c r="A852" s="48">
        <v>846</v>
      </c>
      <c r="B852" s="98" t="str">
        <f>IF(Data!B852:$B$1008&lt;&gt;"",Data!B852,"")</f>
        <v/>
      </c>
      <c r="C852" s="98" t="str">
        <f>IF(Data!$B852:C$1008&lt;&gt;"",Data!C852,"")</f>
        <v/>
      </c>
      <c r="D852" s="98" t="str">
        <f>IF(Data!$B852:D$1008&lt;&gt;"",Data!D852,"")</f>
        <v/>
      </c>
      <c r="E852" s="98" t="str">
        <f>IF(Data!$B852:E$1008&lt;&gt;"",Data!E852,"")</f>
        <v/>
      </c>
      <c r="F852" s="98" t="str">
        <f>IF(Data!$B852:F$1008&lt;&gt;"",Data!F852,"")</f>
        <v/>
      </c>
      <c r="G852" s="98" t="str">
        <f>IF(Data!$B852:G$1008&lt;&gt;"",Data!G852,"")</f>
        <v/>
      </c>
      <c r="H852" s="98" t="str">
        <f>IF(Data!$B852:H$1008&lt;&gt;"",Data!H852,"")</f>
        <v/>
      </c>
      <c r="I852" s="98" t="str">
        <f>IF(Data!$B852:I$1008&lt;&gt;"",Data!I852,"")</f>
        <v/>
      </c>
      <c r="J852" s="98" t="str">
        <f>IF(Data!$B852:J$1008&lt;&gt;"",Data!J852,"")</f>
        <v/>
      </c>
      <c r="K852" s="98" t="str">
        <f>IF(Data!$B852:K$1008&lt;&gt;"",Data!K852,"")</f>
        <v/>
      </c>
      <c r="L852" s="98" t="str">
        <f>IF(Data!$B852:L$1008&lt;&gt;"",Data!L852,"")</f>
        <v/>
      </c>
      <c r="M852" s="98" t="str">
        <f>IF(Data!$B852:M$1008&lt;&gt;"",Data!M852,"")</f>
        <v/>
      </c>
      <c r="N852" s="98" t="str">
        <f>IF(Data!$B852:N$1008&lt;&gt;"",Data!N852,"")</f>
        <v/>
      </c>
      <c r="O852" s="98" t="str">
        <f>IF(Data!$B852:O$1008&lt;&gt;"",Data!O852,"")</f>
        <v/>
      </c>
      <c r="P852" s="98" t="str">
        <f>IF(Data!$B852:P$1008&lt;&gt;"",Data!P852,"")</f>
        <v/>
      </c>
      <c r="Q852" s="98" t="str">
        <f>IF(Data!$B852:Q$1008&lt;&gt;"",Data!Q852,"")</f>
        <v/>
      </c>
      <c r="R852" s="98" t="str">
        <f>IF(Data!$B852:R$1008&lt;&gt;"",Data!R852,"")</f>
        <v/>
      </c>
      <c r="S852" s="98" t="str">
        <f>IF(Data!$B852:S$1008&lt;&gt;"",Data!S852,"")</f>
        <v/>
      </c>
      <c r="T852" s="98" t="str">
        <f>IF(Data!$B852:T$1008&lt;&gt;"",Data!T852,"")</f>
        <v/>
      </c>
      <c r="U852" s="98" t="str">
        <f>IF(Data!$B852:U$1008&lt;&gt;"",Data!U852,"")</f>
        <v/>
      </c>
      <c r="AC852" s="16" t="str">
        <f t="shared" si="296"/>
        <v/>
      </c>
      <c r="AH852" s="3" t="str">
        <f t="shared" si="297"/>
        <v/>
      </c>
      <c r="AL852" s="3" t="str">
        <f t="shared" si="298"/>
        <v/>
      </c>
      <c r="AP852" s="3" t="str">
        <f t="shared" si="299"/>
        <v/>
      </c>
      <c r="AT852" s="3" t="str">
        <f t="shared" si="300"/>
        <v/>
      </c>
      <c r="AX852" s="3" t="str">
        <f t="shared" si="301"/>
        <v/>
      </c>
      <c r="BB852" s="3" t="str">
        <f t="shared" si="302"/>
        <v/>
      </c>
      <c r="BF852" s="3" t="str">
        <f t="shared" si="305"/>
        <v/>
      </c>
      <c r="BJ852" s="3" t="str">
        <f t="shared" si="303"/>
        <v/>
      </c>
      <c r="BN852" s="3" t="str">
        <f t="shared" si="304"/>
        <v/>
      </c>
      <c r="BR852" s="3" t="str">
        <f t="shared" si="306"/>
        <v/>
      </c>
      <c r="BS852" s="17"/>
      <c r="BT852" s="17"/>
      <c r="BV852" s="3" t="str">
        <f t="shared" si="307"/>
        <v/>
      </c>
      <c r="BW852" s="17"/>
      <c r="BX852" s="17"/>
      <c r="BZ852" s="3" t="str">
        <f t="shared" si="308"/>
        <v/>
      </c>
      <c r="CA852" s="17"/>
      <c r="CB852" s="17"/>
      <c r="CD852" s="3" t="str">
        <f t="shared" si="309"/>
        <v/>
      </c>
      <c r="CE852" s="17"/>
      <c r="CF852" s="17"/>
      <c r="CH852" s="3" t="str">
        <f t="shared" si="310"/>
        <v/>
      </c>
      <c r="CI852" s="17"/>
      <c r="CJ852" s="17"/>
      <c r="CL852" s="3" t="str">
        <f t="shared" si="311"/>
        <v/>
      </c>
      <c r="CM852" s="17"/>
      <c r="CN852" s="17"/>
      <c r="CP852" s="3" t="str">
        <f t="shared" si="312"/>
        <v/>
      </c>
      <c r="CQ852" s="17"/>
      <c r="CR852" s="17"/>
      <c r="CT852" s="3" t="str">
        <f t="shared" si="313"/>
        <v/>
      </c>
      <c r="CU852" s="17"/>
      <c r="CV852" s="17"/>
      <c r="CX852" s="3" t="str">
        <f t="shared" si="314"/>
        <v/>
      </c>
      <c r="CY852" s="17"/>
      <c r="CZ852" s="17"/>
      <c r="DB852" s="3" t="str">
        <f t="shared" si="315"/>
        <v/>
      </c>
      <c r="DC852" s="17"/>
      <c r="DD852" s="17"/>
      <c r="DF852" s="3" t="str">
        <f t="shared" si="316"/>
        <v/>
      </c>
    </row>
    <row r="853" spans="1:110">
      <c r="A853" s="48">
        <v>847</v>
      </c>
      <c r="B853" s="98" t="str">
        <f>IF(Data!B853:$B$1008&lt;&gt;"",Data!B853,"")</f>
        <v/>
      </c>
      <c r="C853" s="98" t="str">
        <f>IF(Data!$B853:C$1008&lt;&gt;"",Data!C853,"")</f>
        <v/>
      </c>
      <c r="D853" s="98" t="str">
        <f>IF(Data!$B853:D$1008&lt;&gt;"",Data!D853,"")</f>
        <v/>
      </c>
      <c r="E853" s="98" t="str">
        <f>IF(Data!$B853:E$1008&lt;&gt;"",Data!E853,"")</f>
        <v/>
      </c>
      <c r="F853" s="98" t="str">
        <f>IF(Data!$B853:F$1008&lt;&gt;"",Data!F853,"")</f>
        <v/>
      </c>
      <c r="G853" s="98" t="str">
        <f>IF(Data!$B853:G$1008&lt;&gt;"",Data!G853,"")</f>
        <v/>
      </c>
      <c r="H853" s="98" t="str">
        <f>IF(Data!$B853:H$1008&lt;&gt;"",Data!H853,"")</f>
        <v/>
      </c>
      <c r="I853" s="98" t="str">
        <f>IF(Data!$B853:I$1008&lt;&gt;"",Data!I853,"")</f>
        <v/>
      </c>
      <c r="J853" s="98" t="str">
        <f>IF(Data!$B853:J$1008&lt;&gt;"",Data!J853,"")</f>
        <v/>
      </c>
      <c r="K853" s="98" t="str">
        <f>IF(Data!$B853:K$1008&lt;&gt;"",Data!K853,"")</f>
        <v/>
      </c>
      <c r="L853" s="98" t="str">
        <f>IF(Data!$B853:L$1008&lt;&gt;"",Data!L853,"")</f>
        <v/>
      </c>
      <c r="M853" s="98" t="str">
        <f>IF(Data!$B853:M$1008&lt;&gt;"",Data!M853,"")</f>
        <v/>
      </c>
      <c r="N853" s="98" t="str">
        <f>IF(Data!$B853:N$1008&lt;&gt;"",Data!N853,"")</f>
        <v/>
      </c>
      <c r="O853" s="98" t="str">
        <f>IF(Data!$B853:O$1008&lt;&gt;"",Data!O853,"")</f>
        <v/>
      </c>
      <c r="P853" s="98" t="str">
        <f>IF(Data!$B853:P$1008&lt;&gt;"",Data!P853,"")</f>
        <v/>
      </c>
      <c r="Q853" s="98" t="str">
        <f>IF(Data!$B853:Q$1008&lt;&gt;"",Data!Q853,"")</f>
        <v/>
      </c>
      <c r="R853" s="98" t="str">
        <f>IF(Data!$B853:R$1008&lt;&gt;"",Data!R853,"")</f>
        <v/>
      </c>
      <c r="S853" s="98" t="str">
        <f>IF(Data!$B853:S$1008&lt;&gt;"",Data!S853,"")</f>
        <v/>
      </c>
      <c r="T853" s="98" t="str">
        <f>IF(Data!$B853:T$1008&lt;&gt;"",Data!T853,"")</f>
        <v/>
      </c>
      <c r="U853" s="98" t="str">
        <f>IF(Data!$B853:U$1008&lt;&gt;"",Data!U853,"")</f>
        <v/>
      </c>
      <c r="AC853" s="16" t="str">
        <f t="shared" si="296"/>
        <v/>
      </c>
      <c r="AH853" s="3" t="str">
        <f t="shared" si="297"/>
        <v/>
      </c>
      <c r="AL853" s="3" t="str">
        <f t="shared" si="298"/>
        <v/>
      </c>
      <c r="AP853" s="3" t="str">
        <f t="shared" si="299"/>
        <v/>
      </c>
      <c r="AT853" s="3" t="str">
        <f t="shared" si="300"/>
        <v/>
      </c>
      <c r="AX853" s="3" t="str">
        <f t="shared" si="301"/>
        <v/>
      </c>
      <c r="BB853" s="3" t="str">
        <f t="shared" si="302"/>
        <v/>
      </c>
      <c r="BF853" s="3" t="str">
        <f t="shared" si="305"/>
        <v/>
      </c>
      <c r="BJ853" s="3" t="str">
        <f t="shared" si="303"/>
        <v/>
      </c>
      <c r="BN853" s="3" t="str">
        <f t="shared" si="304"/>
        <v/>
      </c>
      <c r="BR853" s="3" t="str">
        <f t="shared" si="306"/>
        <v/>
      </c>
      <c r="BS853" s="17"/>
      <c r="BT853" s="17"/>
      <c r="BV853" s="3" t="str">
        <f t="shared" si="307"/>
        <v/>
      </c>
      <c r="BW853" s="17"/>
      <c r="BX853" s="17"/>
      <c r="BZ853" s="3" t="str">
        <f t="shared" si="308"/>
        <v/>
      </c>
      <c r="CA853" s="17"/>
      <c r="CB853" s="17"/>
      <c r="CD853" s="3" t="str">
        <f t="shared" si="309"/>
        <v/>
      </c>
      <c r="CE853" s="17"/>
      <c r="CF853" s="17"/>
      <c r="CH853" s="3" t="str">
        <f t="shared" si="310"/>
        <v/>
      </c>
      <c r="CI853" s="17"/>
      <c r="CJ853" s="17"/>
      <c r="CL853" s="3" t="str">
        <f t="shared" si="311"/>
        <v/>
      </c>
      <c r="CM853" s="17"/>
      <c r="CN853" s="17"/>
      <c r="CP853" s="3" t="str">
        <f t="shared" si="312"/>
        <v/>
      </c>
      <c r="CQ853" s="17"/>
      <c r="CR853" s="17"/>
      <c r="CT853" s="3" t="str">
        <f t="shared" si="313"/>
        <v/>
      </c>
      <c r="CU853" s="17"/>
      <c r="CV853" s="17"/>
      <c r="CX853" s="3" t="str">
        <f t="shared" si="314"/>
        <v/>
      </c>
      <c r="CY853" s="17"/>
      <c r="CZ853" s="17"/>
      <c r="DB853" s="3" t="str">
        <f t="shared" si="315"/>
        <v/>
      </c>
      <c r="DC853" s="17"/>
      <c r="DD853" s="17"/>
      <c r="DF853" s="3" t="str">
        <f t="shared" si="316"/>
        <v/>
      </c>
    </row>
    <row r="854" spans="1:110">
      <c r="A854" s="48">
        <v>848</v>
      </c>
      <c r="B854" s="98" t="str">
        <f>IF(Data!B854:$B$1008&lt;&gt;"",Data!B854,"")</f>
        <v/>
      </c>
      <c r="C854" s="98" t="str">
        <f>IF(Data!$B854:C$1008&lt;&gt;"",Data!C854,"")</f>
        <v/>
      </c>
      <c r="D854" s="98" t="str">
        <f>IF(Data!$B854:D$1008&lt;&gt;"",Data!D854,"")</f>
        <v/>
      </c>
      <c r="E854" s="98" t="str">
        <f>IF(Data!$B854:E$1008&lt;&gt;"",Data!E854,"")</f>
        <v/>
      </c>
      <c r="F854" s="98" t="str">
        <f>IF(Data!$B854:F$1008&lt;&gt;"",Data!F854,"")</f>
        <v/>
      </c>
      <c r="G854" s="98" t="str">
        <f>IF(Data!$B854:G$1008&lt;&gt;"",Data!G854,"")</f>
        <v/>
      </c>
      <c r="H854" s="98" t="str">
        <f>IF(Data!$B854:H$1008&lt;&gt;"",Data!H854,"")</f>
        <v/>
      </c>
      <c r="I854" s="98" t="str">
        <f>IF(Data!$B854:I$1008&lt;&gt;"",Data!I854,"")</f>
        <v/>
      </c>
      <c r="J854" s="98" t="str">
        <f>IF(Data!$B854:J$1008&lt;&gt;"",Data!J854,"")</f>
        <v/>
      </c>
      <c r="K854" s="98" t="str">
        <f>IF(Data!$B854:K$1008&lt;&gt;"",Data!K854,"")</f>
        <v/>
      </c>
      <c r="L854" s="98" t="str">
        <f>IF(Data!$B854:L$1008&lt;&gt;"",Data!L854,"")</f>
        <v/>
      </c>
      <c r="M854" s="98" t="str">
        <f>IF(Data!$B854:M$1008&lt;&gt;"",Data!M854,"")</f>
        <v/>
      </c>
      <c r="N854" s="98" t="str">
        <f>IF(Data!$B854:N$1008&lt;&gt;"",Data!N854,"")</f>
        <v/>
      </c>
      <c r="O854" s="98" t="str">
        <f>IF(Data!$B854:O$1008&lt;&gt;"",Data!O854,"")</f>
        <v/>
      </c>
      <c r="P854" s="98" t="str">
        <f>IF(Data!$B854:P$1008&lt;&gt;"",Data!P854,"")</f>
        <v/>
      </c>
      <c r="Q854" s="98" t="str">
        <f>IF(Data!$B854:Q$1008&lt;&gt;"",Data!Q854,"")</f>
        <v/>
      </c>
      <c r="R854" s="98" t="str">
        <f>IF(Data!$B854:R$1008&lt;&gt;"",Data!R854,"")</f>
        <v/>
      </c>
      <c r="S854" s="98" t="str">
        <f>IF(Data!$B854:S$1008&lt;&gt;"",Data!S854,"")</f>
        <v/>
      </c>
      <c r="T854" s="98" t="str">
        <f>IF(Data!$B854:T$1008&lt;&gt;"",Data!T854,"")</f>
        <v/>
      </c>
      <c r="U854" s="98" t="str">
        <f>IF(Data!$B854:U$1008&lt;&gt;"",Data!U854,"")</f>
        <v/>
      </c>
      <c r="AC854" s="16" t="str">
        <f t="shared" si="296"/>
        <v/>
      </c>
      <c r="AH854" s="3" t="str">
        <f t="shared" si="297"/>
        <v/>
      </c>
      <c r="AL854" s="3" t="str">
        <f t="shared" si="298"/>
        <v/>
      </c>
      <c r="AP854" s="3" t="str">
        <f t="shared" si="299"/>
        <v/>
      </c>
      <c r="AT854" s="3" t="str">
        <f t="shared" si="300"/>
        <v/>
      </c>
      <c r="AX854" s="3" t="str">
        <f t="shared" si="301"/>
        <v/>
      </c>
      <c r="BB854" s="3" t="str">
        <f t="shared" si="302"/>
        <v/>
      </c>
      <c r="BF854" s="3" t="str">
        <f t="shared" si="305"/>
        <v/>
      </c>
      <c r="BJ854" s="3" t="str">
        <f t="shared" si="303"/>
        <v/>
      </c>
      <c r="BN854" s="3" t="str">
        <f t="shared" si="304"/>
        <v/>
      </c>
      <c r="BR854" s="3" t="str">
        <f t="shared" si="306"/>
        <v/>
      </c>
      <c r="BS854" s="17"/>
      <c r="BT854" s="17"/>
      <c r="BV854" s="3" t="str">
        <f t="shared" si="307"/>
        <v/>
      </c>
      <c r="BW854" s="17"/>
      <c r="BX854" s="17"/>
      <c r="BZ854" s="3" t="str">
        <f t="shared" si="308"/>
        <v/>
      </c>
      <c r="CA854" s="17"/>
      <c r="CB854" s="17"/>
      <c r="CD854" s="3" t="str">
        <f t="shared" si="309"/>
        <v/>
      </c>
      <c r="CE854" s="17"/>
      <c r="CF854" s="17"/>
      <c r="CH854" s="3" t="str">
        <f t="shared" si="310"/>
        <v/>
      </c>
      <c r="CI854" s="17"/>
      <c r="CJ854" s="17"/>
      <c r="CL854" s="3" t="str">
        <f t="shared" si="311"/>
        <v/>
      </c>
      <c r="CM854" s="17"/>
      <c r="CN854" s="17"/>
      <c r="CP854" s="3" t="str">
        <f t="shared" si="312"/>
        <v/>
      </c>
      <c r="CQ854" s="17"/>
      <c r="CR854" s="17"/>
      <c r="CT854" s="3" t="str">
        <f t="shared" si="313"/>
        <v/>
      </c>
      <c r="CU854" s="17"/>
      <c r="CV854" s="17"/>
      <c r="CX854" s="3" t="str">
        <f t="shared" si="314"/>
        <v/>
      </c>
      <c r="CY854" s="17"/>
      <c r="CZ854" s="17"/>
      <c r="DB854" s="3" t="str">
        <f t="shared" si="315"/>
        <v/>
      </c>
      <c r="DC854" s="17"/>
      <c r="DD854" s="17"/>
      <c r="DF854" s="3" t="str">
        <f t="shared" si="316"/>
        <v/>
      </c>
    </row>
    <row r="855" spans="1:110">
      <c r="A855" s="48">
        <v>849</v>
      </c>
      <c r="B855" s="98" t="str">
        <f>IF(Data!B855:$B$1008&lt;&gt;"",Data!B855,"")</f>
        <v/>
      </c>
      <c r="C855" s="98" t="str">
        <f>IF(Data!$B855:C$1008&lt;&gt;"",Data!C855,"")</f>
        <v/>
      </c>
      <c r="D855" s="98" t="str">
        <f>IF(Data!$B855:D$1008&lt;&gt;"",Data!D855,"")</f>
        <v/>
      </c>
      <c r="E855" s="98" t="str">
        <f>IF(Data!$B855:E$1008&lt;&gt;"",Data!E855,"")</f>
        <v/>
      </c>
      <c r="F855" s="98" t="str">
        <f>IF(Data!$B855:F$1008&lt;&gt;"",Data!F855,"")</f>
        <v/>
      </c>
      <c r="G855" s="98" t="str">
        <f>IF(Data!$B855:G$1008&lt;&gt;"",Data!G855,"")</f>
        <v/>
      </c>
      <c r="H855" s="98" t="str">
        <f>IF(Data!$B855:H$1008&lt;&gt;"",Data!H855,"")</f>
        <v/>
      </c>
      <c r="I855" s="98" t="str">
        <f>IF(Data!$B855:I$1008&lt;&gt;"",Data!I855,"")</f>
        <v/>
      </c>
      <c r="J855" s="98" t="str">
        <f>IF(Data!$B855:J$1008&lt;&gt;"",Data!J855,"")</f>
        <v/>
      </c>
      <c r="K855" s="98" t="str">
        <f>IF(Data!$B855:K$1008&lt;&gt;"",Data!K855,"")</f>
        <v/>
      </c>
      <c r="L855" s="98" t="str">
        <f>IF(Data!$B855:L$1008&lt;&gt;"",Data!L855,"")</f>
        <v/>
      </c>
      <c r="M855" s="98" t="str">
        <f>IF(Data!$B855:M$1008&lt;&gt;"",Data!M855,"")</f>
        <v/>
      </c>
      <c r="N855" s="98" t="str">
        <f>IF(Data!$B855:N$1008&lt;&gt;"",Data!N855,"")</f>
        <v/>
      </c>
      <c r="O855" s="98" t="str">
        <f>IF(Data!$B855:O$1008&lt;&gt;"",Data!O855,"")</f>
        <v/>
      </c>
      <c r="P855" s="98" t="str">
        <f>IF(Data!$B855:P$1008&lt;&gt;"",Data!P855,"")</f>
        <v/>
      </c>
      <c r="Q855" s="98" t="str">
        <f>IF(Data!$B855:Q$1008&lt;&gt;"",Data!Q855,"")</f>
        <v/>
      </c>
      <c r="R855" s="98" t="str">
        <f>IF(Data!$B855:R$1008&lt;&gt;"",Data!R855,"")</f>
        <v/>
      </c>
      <c r="S855" s="98" t="str">
        <f>IF(Data!$B855:S$1008&lt;&gt;"",Data!S855,"")</f>
        <v/>
      </c>
      <c r="T855" s="98" t="str">
        <f>IF(Data!$B855:T$1008&lt;&gt;"",Data!T855,"")</f>
        <v/>
      </c>
      <c r="U855" s="98" t="str">
        <f>IF(Data!$B855:U$1008&lt;&gt;"",Data!U855,"")</f>
        <v/>
      </c>
      <c r="AC855" s="16" t="str">
        <f t="shared" si="296"/>
        <v/>
      </c>
      <c r="AH855" s="3" t="str">
        <f t="shared" si="297"/>
        <v/>
      </c>
      <c r="AL855" s="3" t="str">
        <f t="shared" si="298"/>
        <v/>
      </c>
      <c r="AP855" s="3" t="str">
        <f t="shared" si="299"/>
        <v/>
      </c>
      <c r="AT855" s="3" t="str">
        <f t="shared" si="300"/>
        <v/>
      </c>
      <c r="AX855" s="3" t="str">
        <f t="shared" si="301"/>
        <v/>
      </c>
      <c r="BB855" s="3" t="str">
        <f t="shared" si="302"/>
        <v/>
      </c>
      <c r="BF855" s="3" t="str">
        <f t="shared" si="305"/>
        <v/>
      </c>
      <c r="BJ855" s="3" t="str">
        <f t="shared" si="303"/>
        <v/>
      </c>
      <c r="BN855" s="3" t="str">
        <f t="shared" si="304"/>
        <v/>
      </c>
      <c r="BR855" s="3" t="str">
        <f t="shared" si="306"/>
        <v/>
      </c>
      <c r="BS855" s="17"/>
      <c r="BT855" s="17"/>
      <c r="BV855" s="3" t="str">
        <f t="shared" si="307"/>
        <v/>
      </c>
      <c r="BW855" s="17"/>
      <c r="BX855" s="17"/>
      <c r="BZ855" s="3" t="str">
        <f t="shared" si="308"/>
        <v/>
      </c>
      <c r="CA855" s="17"/>
      <c r="CB855" s="17"/>
      <c r="CD855" s="3" t="str">
        <f t="shared" si="309"/>
        <v/>
      </c>
      <c r="CE855" s="17"/>
      <c r="CF855" s="17"/>
      <c r="CH855" s="3" t="str">
        <f t="shared" si="310"/>
        <v/>
      </c>
      <c r="CI855" s="17"/>
      <c r="CJ855" s="17"/>
      <c r="CL855" s="3" t="str">
        <f t="shared" si="311"/>
        <v/>
      </c>
      <c r="CM855" s="17"/>
      <c r="CN855" s="17"/>
      <c r="CP855" s="3" t="str">
        <f t="shared" si="312"/>
        <v/>
      </c>
      <c r="CQ855" s="17"/>
      <c r="CR855" s="17"/>
      <c r="CT855" s="3" t="str">
        <f t="shared" si="313"/>
        <v/>
      </c>
      <c r="CU855" s="17"/>
      <c r="CV855" s="17"/>
      <c r="CX855" s="3" t="str">
        <f t="shared" si="314"/>
        <v/>
      </c>
      <c r="CY855" s="17"/>
      <c r="CZ855" s="17"/>
      <c r="DB855" s="3" t="str">
        <f t="shared" si="315"/>
        <v/>
      </c>
      <c r="DC855" s="17"/>
      <c r="DD855" s="17"/>
      <c r="DF855" s="3" t="str">
        <f t="shared" si="316"/>
        <v/>
      </c>
    </row>
    <row r="856" spans="1:110">
      <c r="A856" s="48">
        <v>850</v>
      </c>
      <c r="B856" s="98" t="str">
        <f>IF(Data!B856:$B$1008&lt;&gt;"",Data!B856,"")</f>
        <v/>
      </c>
      <c r="C856" s="98" t="str">
        <f>IF(Data!$B856:C$1008&lt;&gt;"",Data!C856,"")</f>
        <v/>
      </c>
      <c r="D856" s="98" t="str">
        <f>IF(Data!$B856:D$1008&lt;&gt;"",Data!D856,"")</f>
        <v/>
      </c>
      <c r="E856" s="98" t="str">
        <f>IF(Data!$B856:E$1008&lt;&gt;"",Data!E856,"")</f>
        <v/>
      </c>
      <c r="F856" s="98" t="str">
        <f>IF(Data!$B856:F$1008&lt;&gt;"",Data!F856,"")</f>
        <v/>
      </c>
      <c r="G856" s="98" t="str">
        <f>IF(Data!$B856:G$1008&lt;&gt;"",Data!G856,"")</f>
        <v/>
      </c>
      <c r="H856" s="98" t="str">
        <f>IF(Data!$B856:H$1008&lt;&gt;"",Data!H856,"")</f>
        <v/>
      </c>
      <c r="I856" s="98" t="str">
        <f>IF(Data!$B856:I$1008&lt;&gt;"",Data!I856,"")</f>
        <v/>
      </c>
      <c r="J856" s="98" t="str">
        <f>IF(Data!$B856:J$1008&lt;&gt;"",Data!J856,"")</f>
        <v/>
      </c>
      <c r="K856" s="98" t="str">
        <f>IF(Data!$B856:K$1008&lt;&gt;"",Data!K856,"")</f>
        <v/>
      </c>
      <c r="L856" s="98" t="str">
        <f>IF(Data!$B856:L$1008&lt;&gt;"",Data!L856,"")</f>
        <v/>
      </c>
      <c r="M856" s="98" t="str">
        <f>IF(Data!$B856:M$1008&lt;&gt;"",Data!M856,"")</f>
        <v/>
      </c>
      <c r="N856" s="98" t="str">
        <f>IF(Data!$B856:N$1008&lt;&gt;"",Data!N856,"")</f>
        <v/>
      </c>
      <c r="O856" s="98" t="str">
        <f>IF(Data!$B856:O$1008&lt;&gt;"",Data!O856,"")</f>
        <v/>
      </c>
      <c r="P856" s="98" t="str">
        <f>IF(Data!$B856:P$1008&lt;&gt;"",Data!P856,"")</f>
        <v/>
      </c>
      <c r="Q856" s="98" t="str">
        <f>IF(Data!$B856:Q$1008&lt;&gt;"",Data!Q856,"")</f>
        <v/>
      </c>
      <c r="R856" s="98" t="str">
        <f>IF(Data!$B856:R$1008&lt;&gt;"",Data!R856,"")</f>
        <v/>
      </c>
      <c r="S856" s="98" t="str">
        <f>IF(Data!$B856:S$1008&lt;&gt;"",Data!S856,"")</f>
        <v/>
      </c>
      <c r="T856" s="98" t="str">
        <f>IF(Data!$B856:T$1008&lt;&gt;"",Data!T856,"")</f>
        <v/>
      </c>
      <c r="U856" s="98" t="str">
        <f>IF(Data!$B856:U$1008&lt;&gt;"",Data!U856,"")</f>
        <v/>
      </c>
      <c r="AC856" s="16" t="str">
        <f t="shared" si="296"/>
        <v/>
      </c>
      <c r="AH856" s="3" t="str">
        <f t="shared" si="297"/>
        <v/>
      </c>
      <c r="AL856" s="3" t="str">
        <f t="shared" si="298"/>
        <v/>
      </c>
      <c r="AP856" s="3" t="str">
        <f t="shared" si="299"/>
        <v/>
      </c>
      <c r="AT856" s="3" t="str">
        <f t="shared" si="300"/>
        <v/>
      </c>
      <c r="AX856" s="3" t="str">
        <f t="shared" si="301"/>
        <v/>
      </c>
      <c r="BB856" s="3" t="str">
        <f t="shared" si="302"/>
        <v/>
      </c>
      <c r="BF856" s="3" t="str">
        <f t="shared" si="305"/>
        <v/>
      </c>
      <c r="BJ856" s="3" t="str">
        <f t="shared" si="303"/>
        <v/>
      </c>
      <c r="BN856" s="3" t="str">
        <f t="shared" si="304"/>
        <v/>
      </c>
      <c r="BR856" s="3" t="str">
        <f t="shared" si="306"/>
        <v/>
      </c>
      <c r="BS856" s="17"/>
      <c r="BT856" s="17"/>
      <c r="BV856" s="3" t="str">
        <f t="shared" si="307"/>
        <v/>
      </c>
      <c r="BW856" s="17"/>
      <c r="BX856" s="17"/>
      <c r="BZ856" s="3" t="str">
        <f t="shared" si="308"/>
        <v/>
      </c>
      <c r="CA856" s="17"/>
      <c r="CB856" s="17"/>
      <c r="CD856" s="3" t="str">
        <f t="shared" si="309"/>
        <v/>
      </c>
      <c r="CE856" s="17"/>
      <c r="CF856" s="17"/>
      <c r="CH856" s="3" t="str">
        <f t="shared" si="310"/>
        <v/>
      </c>
      <c r="CI856" s="17"/>
      <c r="CJ856" s="17"/>
      <c r="CL856" s="3" t="str">
        <f t="shared" si="311"/>
        <v/>
      </c>
      <c r="CM856" s="17"/>
      <c r="CN856" s="17"/>
      <c r="CP856" s="3" t="str">
        <f t="shared" si="312"/>
        <v/>
      </c>
      <c r="CQ856" s="17"/>
      <c r="CR856" s="17"/>
      <c r="CT856" s="3" t="str">
        <f t="shared" si="313"/>
        <v/>
      </c>
      <c r="CU856" s="17"/>
      <c r="CV856" s="17"/>
      <c r="CX856" s="3" t="str">
        <f t="shared" si="314"/>
        <v/>
      </c>
      <c r="CY856" s="17"/>
      <c r="CZ856" s="17"/>
      <c r="DB856" s="3" t="str">
        <f t="shared" si="315"/>
        <v/>
      </c>
      <c r="DC856" s="17"/>
      <c r="DD856" s="17"/>
      <c r="DF856" s="3" t="str">
        <f t="shared" si="316"/>
        <v/>
      </c>
    </row>
    <row r="857" spans="1:110">
      <c r="A857" s="48">
        <v>851</v>
      </c>
      <c r="B857" s="98" t="str">
        <f>IF(Data!B857:$B$1008&lt;&gt;"",Data!B857,"")</f>
        <v/>
      </c>
      <c r="C857" s="98" t="str">
        <f>IF(Data!$B857:C$1008&lt;&gt;"",Data!C857,"")</f>
        <v/>
      </c>
      <c r="D857" s="98" t="str">
        <f>IF(Data!$B857:D$1008&lt;&gt;"",Data!D857,"")</f>
        <v/>
      </c>
      <c r="E857" s="98" t="str">
        <f>IF(Data!$B857:E$1008&lt;&gt;"",Data!E857,"")</f>
        <v/>
      </c>
      <c r="F857" s="98" t="str">
        <f>IF(Data!$B857:F$1008&lt;&gt;"",Data!F857,"")</f>
        <v/>
      </c>
      <c r="G857" s="98" t="str">
        <f>IF(Data!$B857:G$1008&lt;&gt;"",Data!G857,"")</f>
        <v/>
      </c>
      <c r="H857" s="98" t="str">
        <f>IF(Data!$B857:H$1008&lt;&gt;"",Data!H857,"")</f>
        <v/>
      </c>
      <c r="I857" s="98" t="str">
        <f>IF(Data!$B857:I$1008&lt;&gt;"",Data!I857,"")</f>
        <v/>
      </c>
      <c r="J857" s="98" t="str">
        <f>IF(Data!$B857:J$1008&lt;&gt;"",Data!J857,"")</f>
        <v/>
      </c>
      <c r="K857" s="98" t="str">
        <f>IF(Data!$B857:K$1008&lt;&gt;"",Data!K857,"")</f>
        <v/>
      </c>
      <c r="L857" s="98" t="str">
        <f>IF(Data!$B857:L$1008&lt;&gt;"",Data!L857,"")</f>
        <v/>
      </c>
      <c r="M857" s="98" t="str">
        <f>IF(Data!$B857:M$1008&lt;&gt;"",Data!M857,"")</f>
        <v/>
      </c>
      <c r="N857" s="98" t="str">
        <f>IF(Data!$B857:N$1008&lt;&gt;"",Data!N857,"")</f>
        <v/>
      </c>
      <c r="O857" s="98" t="str">
        <f>IF(Data!$B857:O$1008&lt;&gt;"",Data!O857,"")</f>
        <v/>
      </c>
      <c r="P857" s="98" t="str">
        <f>IF(Data!$B857:P$1008&lt;&gt;"",Data!P857,"")</f>
        <v/>
      </c>
      <c r="Q857" s="98" t="str">
        <f>IF(Data!$B857:Q$1008&lt;&gt;"",Data!Q857,"")</f>
        <v/>
      </c>
      <c r="R857" s="98" t="str">
        <f>IF(Data!$B857:R$1008&lt;&gt;"",Data!R857,"")</f>
        <v/>
      </c>
      <c r="S857" s="98" t="str">
        <f>IF(Data!$B857:S$1008&lt;&gt;"",Data!S857,"")</f>
        <v/>
      </c>
      <c r="T857" s="98" t="str">
        <f>IF(Data!$B857:T$1008&lt;&gt;"",Data!T857,"")</f>
        <v/>
      </c>
      <c r="U857" s="98" t="str">
        <f>IF(Data!$B857:U$1008&lt;&gt;"",Data!U857,"")</f>
        <v/>
      </c>
      <c r="AC857" s="16" t="str">
        <f t="shared" si="296"/>
        <v/>
      </c>
      <c r="AH857" s="3" t="str">
        <f t="shared" si="297"/>
        <v/>
      </c>
      <c r="AL857" s="3" t="str">
        <f t="shared" si="298"/>
        <v/>
      </c>
      <c r="AP857" s="3" t="str">
        <f t="shared" si="299"/>
        <v/>
      </c>
      <c r="AT857" s="3" t="str">
        <f t="shared" si="300"/>
        <v/>
      </c>
      <c r="AX857" s="3" t="str">
        <f t="shared" si="301"/>
        <v/>
      </c>
      <c r="BB857" s="3" t="str">
        <f t="shared" si="302"/>
        <v/>
      </c>
      <c r="BF857" s="3" t="str">
        <f t="shared" si="305"/>
        <v/>
      </c>
      <c r="BJ857" s="3" t="str">
        <f t="shared" si="303"/>
        <v/>
      </c>
      <c r="BN857" s="3" t="str">
        <f t="shared" si="304"/>
        <v/>
      </c>
      <c r="BR857" s="3" t="str">
        <f t="shared" si="306"/>
        <v/>
      </c>
      <c r="BS857" s="17"/>
      <c r="BT857" s="17"/>
      <c r="BV857" s="3" t="str">
        <f t="shared" si="307"/>
        <v/>
      </c>
      <c r="BW857" s="17"/>
      <c r="BX857" s="17"/>
      <c r="BZ857" s="3" t="str">
        <f t="shared" si="308"/>
        <v/>
      </c>
      <c r="CA857" s="17"/>
      <c r="CB857" s="17"/>
      <c r="CD857" s="3" t="str">
        <f t="shared" si="309"/>
        <v/>
      </c>
      <c r="CE857" s="17"/>
      <c r="CF857" s="17"/>
      <c r="CH857" s="3" t="str">
        <f t="shared" si="310"/>
        <v/>
      </c>
      <c r="CI857" s="17"/>
      <c r="CJ857" s="17"/>
      <c r="CL857" s="3" t="str">
        <f t="shared" si="311"/>
        <v/>
      </c>
      <c r="CM857" s="17"/>
      <c r="CN857" s="17"/>
      <c r="CP857" s="3" t="str">
        <f t="shared" si="312"/>
        <v/>
      </c>
      <c r="CQ857" s="17"/>
      <c r="CR857" s="17"/>
      <c r="CT857" s="3" t="str">
        <f t="shared" si="313"/>
        <v/>
      </c>
      <c r="CU857" s="17"/>
      <c r="CV857" s="17"/>
      <c r="CX857" s="3" t="str">
        <f t="shared" si="314"/>
        <v/>
      </c>
      <c r="CY857" s="17"/>
      <c r="CZ857" s="17"/>
      <c r="DB857" s="3" t="str">
        <f t="shared" si="315"/>
        <v/>
      </c>
      <c r="DC857" s="17"/>
      <c r="DD857" s="17"/>
      <c r="DF857" s="3" t="str">
        <f t="shared" si="316"/>
        <v/>
      </c>
    </row>
    <row r="858" spans="1:110">
      <c r="A858" s="48">
        <v>852</v>
      </c>
      <c r="B858" s="98" t="str">
        <f>IF(Data!B858:$B$1008&lt;&gt;"",Data!B858,"")</f>
        <v/>
      </c>
      <c r="C858" s="98" t="str">
        <f>IF(Data!$B858:C$1008&lt;&gt;"",Data!C858,"")</f>
        <v/>
      </c>
      <c r="D858" s="98" t="str">
        <f>IF(Data!$B858:D$1008&lt;&gt;"",Data!D858,"")</f>
        <v/>
      </c>
      <c r="E858" s="98" t="str">
        <f>IF(Data!$B858:E$1008&lt;&gt;"",Data!E858,"")</f>
        <v/>
      </c>
      <c r="F858" s="98" t="str">
        <f>IF(Data!$B858:F$1008&lt;&gt;"",Data!F858,"")</f>
        <v/>
      </c>
      <c r="G858" s="98" t="str">
        <f>IF(Data!$B858:G$1008&lt;&gt;"",Data!G858,"")</f>
        <v/>
      </c>
      <c r="H858" s="98" t="str">
        <f>IF(Data!$B858:H$1008&lt;&gt;"",Data!H858,"")</f>
        <v/>
      </c>
      <c r="I858" s="98" t="str">
        <f>IF(Data!$B858:I$1008&lt;&gt;"",Data!I858,"")</f>
        <v/>
      </c>
      <c r="J858" s="98" t="str">
        <f>IF(Data!$B858:J$1008&lt;&gt;"",Data!J858,"")</f>
        <v/>
      </c>
      <c r="K858" s="98" t="str">
        <f>IF(Data!$B858:K$1008&lt;&gt;"",Data!K858,"")</f>
        <v/>
      </c>
      <c r="L858" s="98" t="str">
        <f>IF(Data!$B858:L$1008&lt;&gt;"",Data!L858,"")</f>
        <v/>
      </c>
      <c r="M858" s="98" t="str">
        <f>IF(Data!$B858:M$1008&lt;&gt;"",Data!M858,"")</f>
        <v/>
      </c>
      <c r="N858" s="98" t="str">
        <f>IF(Data!$B858:N$1008&lt;&gt;"",Data!N858,"")</f>
        <v/>
      </c>
      <c r="O858" s="98" t="str">
        <f>IF(Data!$B858:O$1008&lt;&gt;"",Data!O858,"")</f>
        <v/>
      </c>
      <c r="P858" s="98" t="str">
        <f>IF(Data!$B858:P$1008&lt;&gt;"",Data!P858,"")</f>
        <v/>
      </c>
      <c r="Q858" s="98" t="str">
        <f>IF(Data!$B858:Q$1008&lt;&gt;"",Data!Q858,"")</f>
        <v/>
      </c>
      <c r="R858" s="98" t="str">
        <f>IF(Data!$B858:R$1008&lt;&gt;"",Data!R858,"")</f>
        <v/>
      </c>
      <c r="S858" s="98" t="str">
        <f>IF(Data!$B858:S$1008&lt;&gt;"",Data!S858,"")</f>
        <v/>
      </c>
      <c r="T858" s="98" t="str">
        <f>IF(Data!$B858:T$1008&lt;&gt;"",Data!T858,"")</f>
        <v/>
      </c>
      <c r="U858" s="98" t="str">
        <f>IF(Data!$B858:U$1008&lt;&gt;"",Data!U858,"")</f>
        <v/>
      </c>
      <c r="AC858" s="16" t="str">
        <f t="shared" si="296"/>
        <v/>
      </c>
      <c r="AH858" s="3" t="str">
        <f t="shared" si="297"/>
        <v/>
      </c>
      <c r="AL858" s="3" t="str">
        <f t="shared" si="298"/>
        <v/>
      </c>
      <c r="AP858" s="3" t="str">
        <f t="shared" si="299"/>
        <v/>
      </c>
      <c r="AT858" s="3" t="str">
        <f t="shared" si="300"/>
        <v/>
      </c>
      <c r="AX858" s="3" t="str">
        <f t="shared" si="301"/>
        <v/>
      </c>
      <c r="BB858" s="3" t="str">
        <f t="shared" si="302"/>
        <v/>
      </c>
      <c r="BF858" s="3" t="str">
        <f t="shared" si="305"/>
        <v/>
      </c>
      <c r="BJ858" s="3" t="str">
        <f t="shared" si="303"/>
        <v/>
      </c>
      <c r="BN858" s="3" t="str">
        <f t="shared" si="304"/>
        <v/>
      </c>
      <c r="BR858" s="3" t="str">
        <f t="shared" si="306"/>
        <v/>
      </c>
      <c r="BS858" s="17"/>
      <c r="BT858" s="17"/>
      <c r="BV858" s="3" t="str">
        <f t="shared" si="307"/>
        <v/>
      </c>
      <c r="BW858" s="17"/>
      <c r="BX858" s="17"/>
      <c r="BZ858" s="3" t="str">
        <f t="shared" si="308"/>
        <v/>
      </c>
      <c r="CA858" s="17"/>
      <c r="CB858" s="17"/>
      <c r="CD858" s="3" t="str">
        <f t="shared" si="309"/>
        <v/>
      </c>
      <c r="CE858" s="17"/>
      <c r="CF858" s="17"/>
      <c r="CH858" s="3" t="str">
        <f t="shared" si="310"/>
        <v/>
      </c>
      <c r="CI858" s="17"/>
      <c r="CJ858" s="17"/>
      <c r="CL858" s="3" t="str">
        <f t="shared" si="311"/>
        <v/>
      </c>
      <c r="CM858" s="17"/>
      <c r="CN858" s="17"/>
      <c r="CP858" s="3" t="str">
        <f t="shared" si="312"/>
        <v/>
      </c>
      <c r="CQ858" s="17"/>
      <c r="CR858" s="17"/>
      <c r="CT858" s="3" t="str">
        <f t="shared" si="313"/>
        <v/>
      </c>
      <c r="CU858" s="17"/>
      <c r="CV858" s="17"/>
      <c r="CX858" s="3" t="str">
        <f t="shared" si="314"/>
        <v/>
      </c>
      <c r="CY858" s="17"/>
      <c r="CZ858" s="17"/>
      <c r="DB858" s="3" t="str">
        <f t="shared" si="315"/>
        <v/>
      </c>
      <c r="DC858" s="17"/>
      <c r="DD858" s="17"/>
      <c r="DF858" s="3" t="str">
        <f t="shared" si="316"/>
        <v/>
      </c>
    </row>
    <row r="859" spans="1:110">
      <c r="A859" s="48">
        <v>853</v>
      </c>
      <c r="B859" s="98" t="str">
        <f>IF(Data!B859:$B$1008&lt;&gt;"",Data!B859,"")</f>
        <v/>
      </c>
      <c r="C859" s="98" t="str">
        <f>IF(Data!$B859:C$1008&lt;&gt;"",Data!C859,"")</f>
        <v/>
      </c>
      <c r="D859" s="98" t="str">
        <f>IF(Data!$B859:D$1008&lt;&gt;"",Data!D859,"")</f>
        <v/>
      </c>
      <c r="E859" s="98" t="str">
        <f>IF(Data!$B859:E$1008&lt;&gt;"",Data!E859,"")</f>
        <v/>
      </c>
      <c r="F859" s="98" t="str">
        <f>IF(Data!$B859:F$1008&lt;&gt;"",Data!F859,"")</f>
        <v/>
      </c>
      <c r="G859" s="98" t="str">
        <f>IF(Data!$B859:G$1008&lt;&gt;"",Data!G859,"")</f>
        <v/>
      </c>
      <c r="H859" s="98" t="str">
        <f>IF(Data!$B859:H$1008&lt;&gt;"",Data!H859,"")</f>
        <v/>
      </c>
      <c r="I859" s="98" t="str">
        <f>IF(Data!$B859:I$1008&lt;&gt;"",Data!I859,"")</f>
        <v/>
      </c>
      <c r="J859" s="98" t="str">
        <f>IF(Data!$B859:J$1008&lt;&gt;"",Data!J859,"")</f>
        <v/>
      </c>
      <c r="K859" s="98" t="str">
        <f>IF(Data!$B859:K$1008&lt;&gt;"",Data!K859,"")</f>
        <v/>
      </c>
      <c r="L859" s="98" t="str">
        <f>IF(Data!$B859:L$1008&lt;&gt;"",Data!L859,"")</f>
        <v/>
      </c>
      <c r="M859" s="98" t="str">
        <f>IF(Data!$B859:M$1008&lt;&gt;"",Data!M859,"")</f>
        <v/>
      </c>
      <c r="N859" s="98" t="str">
        <f>IF(Data!$B859:N$1008&lt;&gt;"",Data!N859,"")</f>
        <v/>
      </c>
      <c r="O859" s="98" t="str">
        <f>IF(Data!$B859:O$1008&lt;&gt;"",Data!O859,"")</f>
        <v/>
      </c>
      <c r="P859" s="98" t="str">
        <f>IF(Data!$B859:P$1008&lt;&gt;"",Data!P859,"")</f>
        <v/>
      </c>
      <c r="Q859" s="98" t="str">
        <f>IF(Data!$B859:Q$1008&lt;&gt;"",Data!Q859,"")</f>
        <v/>
      </c>
      <c r="R859" s="98" t="str">
        <f>IF(Data!$B859:R$1008&lt;&gt;"",Data!R859,"")</f>
        <v/>
      </c>
      <c r="S859" s="98" t="str">
        <f>IF(Data!$B859:S$1008&lt;&gt;"",Data!S859,"")</f>
        <v/>
      </c>
      <c r="T859" s="98" t="str">
        <f>IF(Data!$B859:T$1008&lt;&gt;"",Data!T859,"")</f>
        <v/>
      </c>
      <c r="U859" s="98" t="str">
        <f>IF(Data!$B859:U$1008&lt;&gt;"",Data!U859,"")</f>
        <v/>
      </c>
      <c r="AC859" s="16" t="str">
        <f t="shared" si="296"/>
        <v/>
      </c>
      <c r="AH859" s="3" t="str">
        <f t="shared" si="297"/>
        <v/>
      </c>
      <c r="AL859" s="3" t="str">
        <f t="shared" si="298"/>
        <v/>
      </c>
      <c r="AP859" s="3" t="str">
        <f t="shared" si="299"/>
        <v/>
      </c>
      <c r="AT859" s="3" t="str">
        <f t="shared" si="300"/>
        <v/>
      </c>
      <c r="AX859" s="3" t="str">
        <f t="shared" si="301"/>
        <v/>
      </c>
      <c r="BB859" s="3" t="str">
        <f t="shared" si="302"/>
        <v/>
      </c>
      <c r="BF859" s="3" t="str">
        <f t="shared" si="305"/>
        <v/>
      </c>
      <c r="BJ859" s="3" t="str">
        <f t="shared" si="303"/>
        <v/>
      </c>
      <c r="BN859" s="3" t="str">
        <f t="shared" si="304"/>
        <v/>
      </c>
      <c r="BR859" s="3" t="str">
        <f t="shared" si="306"/>
        <v/>
      </c>
      <c r="BS859" s="17"/>
      <c r="BT859" s="17"/>
      <c r="BV859" s="3" t="str">
        <f t="shared" si="307"/>
        <v/>
      </c>
      <c r="BW859" s="17"/>
      <c r="BX859" s="17"/>
      <c r="BZ859" s="3" t="str">
        <f t="shared" si="308"/>
        <v/>
      </c>
      <c r="CA859" s="17"/>
      <c r="CB859" s="17"/>
      <c r="CD859" s="3" t="str">
        <f t="shared" si="309"/>
        <v/>
      </c>
      <c r="CE859" s="17"/>
      <c r="CF859" s="17"/>
      <c r="CH859" s="3" t="str">
        <f t="shared" si="310"/>
        <v/>
      </c>
      <c r="CI859" s="17"/>
      <c r="CJ859" s="17"/>
      <c r="CL859" s="3" t="str">
        <f t="shared" si="311"/>
        <v/>
      </c>
      <c r="CM859" s="17"/>
      <c r="CN859" s="17"/>
      <c r="CP859" s="3" t="str">
        <f t="shared" si="312"/>
        <v/>
      </c>
      <c r="CQ859" s="17"/>
      <c r="CR859" s="17"/>
      <c r="CT859" s="3" t="str">
        <f t="shared" si="313"/>
        <v/>
      </c>
      <c r="CU859" s="17"/>
      <c r="CV859" s="17"/>
      <c r="CX859" s="3" t="str">
        <f t="shared" si="314"/>
        <v/>
      </c>
      <c r="CY859" s="17"/>
      <c r="CZ859" s="17"/>
      <c r="DB859" s="3" t="str">
        <f t="shared" si="315"/>
        <v/>
      </c>
      <c r="DC859" s="17"/>
      <c r="DD859" s="17"/>
      <c r="DF859" s="3" t="str">
        <f t="shared" si="316"/>
        <v/>
      </c>
    </row>
    <row r="860" spans="1:110">
      <c r="A860" s="48">
        <v>854</v>
      </c>
      <c r="B860" s="98" t="str">
        <f>IF(Data!B860:$B$1008&lt;&gt;"",Data!B860,"")</f>
        <v/>
      </c>
      <c r="C860" s="98" t="str">
        <f>IF(Data!$B860:C$1008&lt;&gt;"",Data!C860,"")</f>
        <v/>
      </c>
      <c r="D860" s="98" t="str">
        <f>IF(Data!$B860:D$1008&lt;&gt;"",Data!D860,"")</f>
        <v/>
      </c>
      <c r="E860" s="98" t="str">
        <f>IF(Data!$B860:E$1008&lt;&gt;"",Data!E860,"")</f>
        <v/>
      </c>
      <c r="F860" s="98" t="str">
        <f>IF(Data!$B860:F$1008&lt;&gt;"",Data!F860,"")</f>
        <v/>
      </c>
      <c r="G860" s="98" t="str">
        <f>IF(Data!$B860:G$1008&lt;&gt;"",Data!G860,"")</f>
        <v/>
      </c>
      <c r="H860" s="98" t="str">
        <f>IF(Data!$B860:H$1008&lt;&gt;"",Data!H860,"")</f>
        <v/>
      </c>
      <c r="I860" s="98" t="str">
        <f>IF(Data!$B860:I$1008&lt;&gt;"",Data!I860,"")</f>
        <v/>
      </c>
      <c r="J860" s="98" t="str">
        <f>IF(Data!$B860:J$1008&lt;&gt;"",Data!J860,"")</f>
        <v/>
      </c>
      <c r="K860" s="98" t="str">
        <f>IF(Data!$B860:K$1008&lt;&gt;"",Data!K860,"")</f>
        <v/>
      </c>
      <c r="L860" s="98" t="str">
        <f>IF(Data!$B860:L$1008&lt;&gt;"",Data!L860,"")</f>
        <v/>
      </c>
      <c r="M860" s="98" t="str">
        <f>IF(Data!$B860:M$1008&lt;&gt;"",Data!M860,"")</f>
        <v/>
      </c>
      <c r="N860" s="98" t="str">
        <f>IF(Data!$B860:N$1008&lt;&gt;"",Data!N860,"")</f>
        <v/>
      </c>
      <c r="O860" s="98" t="str">
        <f>IF(Data!$B860:O$1008&lt;&gt;"",Data!O860,"")</f>
        <v/>
      </c>
      <c r="P860" s="98" t="str">
        <f>IF(Data!$B860:P$1008&lt;&gt;"",Data!P860,"")</f>
        <v/>
      </c>
      <c r="Q860" s="98" t="str">
        <f>IF(Data!$B860:Q$1008&lt;&gt;"",Data!Q860,"")</f>
        <v/>
      </c>
      <c r="R860" s="98" t="str">
        <f>IF(Data!$B860:R$1008&lt;&gt;"",Data!R860,"")</f>
        <v/>
      </c>
      <c r="S860" s="98" t="str">
        <f>IF(Data!$B860:S$1008&lt;&gt;"",Data!S860,"")</f>
        <v/>
      </c>
      <c r="T860" s="98" t="str">
        <f>IF(Data!$B860:T$1008&lt;&gt;"",Data!T860,"")</f>
        <v/>
      </c>
      <c r="U860" s="98" t="str">
        <f>IF(Data!$B860:U$1008&lt;&gt;"",Data!U860,"")</f>
        <v/>
      </c>
      <c r="AC860" s="16" t="str">
        <f t="shared" si="296"/>
        <v/>
      </c>
      <c r="AH860" s="3" t="str">
        <f t="shared" si="297"/>
        <v/>
      </c>
      <c r="AL860" s="3" t="str">
        <f t="shared" si="298"/>
        <v/>
      </c>
      <c r="AP860" s="3" t="str">
        <f t="shared" si="299"/>
        <v/>
      </c>
      <c r="AT860" s="3" t="str">
        <f t="shared" si="300"/>
        <v/>
      </c>
      <c r="AX860" s="3" t="str">
        <f t="shared" si="301"/>
        <v/>
      </c>
      <c r="BB860" s="3" t="str">
        <f t="shared" si="302"/>
        <v/>
      </c>
      <c r="BF860" s="3" t="str">
        <f t="shared" si="305"/>
        <v/>
      </c>
      <c r="BJ860" s="3" t="str">
        <f t="shared" si="303"/>
        <v/>
      </c>
      <c r="BN860" s="3" t="str">
        <f t="shared" si="304"/>
        <v/>
      </c>
      <c r="BR860" s="3" t="str">
        <f t="shared" si="306"/>
        <v/>
      </c>
      <c r="BS860" s="17"/>
      <c r="BT860" s="17"/>
      <c r="BV860" s="3" t="str">
        <f t="shared" si="307"/>
        <v/>
      </c>
      <c r="BW860" s="17"/>
      <c r="BX860" s="17"/>
      <c r="BZ860" s="3" t="str">
        <f t="shared" si="308"/>
        <v/>
      </c>
      <c r="CA860" s="17"/>
      <c r="CB860" s="17"/>
      <c r="CD860" s="3" t="str">
        <f t="shared" si="309"/>
        <v/>
      </c>
      <c r="CE860" s="17"/>
      <c r="CF860" s="17"/>
      <c r="CH860" s="3" t="str">
        <f t="shared" si="310"/>
        <v/>
      </c>
      <c r="CI860" s="17"/>
      <c r="CJ860" s="17"/>
      <c r="CL860" s="3" t="str">
        <f t="shared" si="311"/>
        <v/>
      </c>
      <c r="CM860" s="17"/>
      <c r="CN860" s="17"/>
      <c r="CP860" s="3" t="str">
        <f t="shared" si="312"/>
        <v/>
      </c>
      <c r="CQ860" s="17"/>
      <c r="CR860" s="17"/>
      <c r="CT860" s="3" t="str">
        <f t="shared" si="313"/>
        <v/>
      </c>
      <c r="CU860" s="17"/>
      <c r="CV860" s="17"/>
      <c r="CX860" s="3" t="str">
        <f t="shared" si="314"/>
        <v/>
      </c>
      <c r="CY860" s="17"/>
      <c r="CZ860" s="17"/>
      <c r="DB860" s="3" t="str">
        <f t="shared" si="315"/>
        <v/>
      </c>
      <c r="DC860" s="17"/>
      <c r="DD860" s="17"/>
      <c r="DF860" s="3" t="str">
        <f t="shared" si="316"/>
        <v/>
      </c>
    </row>
    <row r="861" spans="1:110">
      <c r="A861" s="48">
        <v>855</v>
      </c>
      <c r="B861" s="98" t="str">
        <f>IF(Data!B861:$B$1008&lt;&gt;"",Data!B861,"")</f>
        <v/>
      </c>
      <c r="C861" s="98" t="str">
        <f>IF(Data!$B861:C$1008&lt;&gt;"",Data!C861,"")</f>
        <v/>
      </c>
      <c r="D861" s="98" t="str">
        <f>IF(Data!$B861:D$1008&lt;&gt;"",Data!D861,"")</f>
        <v/>
      </c>
      <c r="E861" s="98" t="str">
        <f>IF(Data!$B861:E$1008&lt;&gt;"",Data!E861,"")</f>
        <v/>
      </c>
      <c r="F861" s="98" t="str">
        <f>IF(Data!$B861:F$1008&lt;&gt;"",Data!F861,"")</f>
        <v/>
      </c>
      <c r="G861" s="98" t="str">
        <f>IF(Data!$B861:G$1008&lt;&gt;"",Data!G861,"")</f>
        <v/>
      </c>
      <c r="H861" s="98" t="str">
        <f>IF(Data!$B861:H$1008&lt;&gt;"",Data!H861,"")</f>
        <v/>
      </c>
      <c r="I861" s="98" t="str">
        <f>IF(Data!$B861:I$1008&lt;&gt;"",Data!I861,"")</f>
        <v/>
      </c>
      <c r="J861" s="98" t="str">
        <f>IF(Data!$B861:J$1008&lt;&gt;"",Data!J861,"")</f>
        <v/>
      </c>
      <c r="K861" s="98" t="str">
        <f>IF(Data!$B861:K$1008&lt;&gt;"",Data!K861,"")</f>
        <v/>
      </c>
      <c r="L861" s="98" t="str">
        <f>IF(Data!$B861:L$1008&lt;&gt;"",Data!L861,"")</f>
        <v/>
      </c>
      <c r="M861" s="98" t="str">
        <f>IF(Data!$B861:M$1008&lt;&gt;"",Data!M861,"")</f>
        <v/>
      </c>
      <c r="N861" s="98" t="str">
        <f>IF(Data!$B861:N$1008&lt;&gt;"",Data!N861,"")</f>
        <v/>
      </c>
      <c r="O861" s="98" t="str">
        <f>IF(Data!$B861:O$1008&lt;&gt;"",Data!O861,"")</f>
        <v/>
      </c>
      <c r="P861" s="98" t="str">
        <f>IF(Data!$B861:P$1008&lt;&gt;"",Data!P861,"")</f>
        <v/>
      </c>
      <c r="Q861" s="98" t="str">
        <f>IF(Data!$B861:Q$1008&lt;&gt;"",Data!Q861,"")</f>
        <v/>
      </c>
      <c r="R861" s="98" t="str">
        <f>IF(Data!$B861:R$1008&lt;&gt;"",Data!R861,"")</f>
        <v/>
      </c>
      <c r="S861" s="98" t="str">
        <f>IF(Data!$B861:S$1008&lt;&gt;"",Data!S861,"")</f>
        <v/>
      </c>
      <c r="T861" s="98" t="str">
        <f>IF(Data!$B861:T$1008&lt;&gt;"",Data!T861,"")</f>
        <v/>
      </c>
      <c r="U861" s="98" t="str">
        <f>IF(Data!$B861:U$1008&lt;&gt;"",Data!U861,"")</f>
        <v/>
      </c>
      <c r="AC861" s="16" t="str">
        <f t="shared" si="296"/>
        <v/>
      </c>
      <c r="AH861" s="3" t="str">
        <f t="shared" si="297"/>
        <v/>
      </c>
      <c r="AL861" s="3" t="str">
        <f t="shared" si="298"/>
        <v/>
      </c>
      <c r="AP861" s="3" t="str">
        <f t="shared" si="299"/>
        <v/>
      </c>
      <c r="AT861" s="3" t="str">
        <f t="shared" si="300"/>
        <v/>
      </c>
      <c r="AX861" s="3" t="str">
        <f t="shared" si="301"/>
        <v/>
      </c>
      <c r="BB861" s="3" t="str">
        <f t="shared" si="302"/>
        <v/>
      </c>
      <c r="BF861" s="3" t="str">
        <f t="shared" si="305"/>
        <v/>
      </c>
      <c r="BJ861" s="3" t="str">
        <f t="shared" si="303"/>
        <v/>
      </c>
      <c r="BN861" s="3" t="str">
        <f t="shared" si="304"/>
        <v/>
      </c>
      <c r="BR861" s="3" t="str">
        <f t="shared" si="306"/>
        <v/>
      </c>
      <c r="BS861" s="17"/>
      <c r="BT861" s="17"/>
      <c r="BV861" s="3" t="str">
        <f t="shared" si="307"/>
        <v/>
      </c>
      <c r="BW861" s="17"/>
      <c r="BX861" s="17"/>
      <c r="BZ861" s="3" t="str">
        <f t="shared" si="308"/>
        <v/>
      </c>
      <c r="CA861" s="17"/>
      <c r="CB861" s="17"/>
      <c r="CD861" s="3" t="str">
        <f t="shared" si="309"/>
        <v/>
      </c>
      <c r="CE861" s="17"/>
      <c r="CF861" s="17"/>
      <c r="CH861" s="3" t="str">
        <f t="shared" si="310"/>
        <v/>
      </c>
      <c r="CI861" s="17"/>
      <c r="CJ861" s="17"/>
      <c r="CL861" s="3" t="str">
        <f t="shared" si="311"/>
        <v/>
      </c>
      <c r="CM861" s="17"/>
      <c r="CN861" s="17"/>
      <c r="CP861" s="3" t="str">
        <f t="shared" si="312"/>
        <v/>
      </c>
      <c r="CQ861" s="17"/>
      <c r="CR861" s="17"/>
      <c r="CT861" s="3" t="str">
        <f t="shared" si="313"/>
        <v/>
      </c>
      <c r="CU861" s="17"/>
      <c r="CV861" s="17"/>
      <c r="CX861" s="3" t="str">
        <f t="shared" si="314"/>
        <v/>
      </c>
      <c r="CY861" s="17"/>
      <c r="CZ861" s="17"/>
      <c r="DB861" s="3" t="str">
        <f t="shared" si="315"/>
        <v/>
      </c>
      <c r="DC861" s="17"/>
      <c r="DD861" s="17"/>
      <c r="DF861" s="3" t="str">
        <f t="shared" si="316"/>
        <v/>
      </c>
    </row>
    <row r="862" spans="1:110">
      <c r="A862" s="48">
        <v>856</v>
      </c>
      <c r="B862" s="98" t="str">
        <f>IF(Data!B862:$B$1008&lt;&gt;"",Data!B862,"")</f>
        <v/>
      </c>
      <c r="C862" s="98" t="str">
        <f>IF(Data!$B862:C$1008&lt;&gt;"",Data!C862,"")</f>
        <v/>
      </c>
      <c r="D862" s="98" t="str">
        <f>IF(Data!$B862:D$1008&lt;&gt;"",Data!D862,"")</f>
        <v/>
      </c>
      <c r="E862" s="98" t="str">
        <f>IF(Data!$B862:E$1008&lt;&gt;"",Data!E862,"")</f>
        <v/>
      </c>
      <c r="F862" s="98" t="str">
        <f>IF(Data!$B862:F$1008&lt;&gt;"",Data!F862,"")</f>
        <v/>
      </c>
      <c r="G862" s="98" t="str">
        <f>IF(Data!$B862:G$1008&lt;&gt;"",Data!G862,"")</f>
        <v/>
      </c>
      <c r="H862" s="98" t="str">
        <f>IF(Data!$B862:H$1008&lt;&gt;"",Data!H862,"")</f>
        <v/>
      </c>
      <c r="I862" s="98" t="str">
        <f>IF(Data!$B862:I$1008&lt;&gt;"",Data!I862,"")</f>
        <v/>
      </c>
      <c r="J862" s="98" t="str">
        <f>IF(Data!$B862:J$1008&lt;&gt;"",Data!J862,"")</f>
        <v/>
      </c>
      <c r="K862" s="98" t="str">
        <f>IF(Data!$B862:K$1008&lt;&gt;"",Data!K862,"")</f>
        <v/>
      </c>
      <c r="L862" s="98" t="str">
        <f>IF(Data!$B862:L$1008&lt;&gt;"",Data!L862,"")</f>
        <v/>
      </c>
      <c r="M862" s="98" t="str">
        <f>IF(Data!$B862:M$1008&lt;&gt;"",Data!M862,"")</f>
        <v/>
      </c>
      <c r="N862" s="98" t="str">
        <f>IF(Data!$B862:N$1008&lt;&gt;"",Data!N862,"")</f>
        <v/>
      </c>
      <c r="O862" s="98" t="str">
        <f>IF(Data!$B862:O$1008&lt;&gt;"",Data!O862,"")</f>
        <v/>
      </c>
      <c r="P862" s="98" t="str">
        <f>IF(Data!$B862:P$1008&lt;&gt;"",Data!P862,"")</f>
        <v/>
      </c>
      <c r="Q862" s="98" t="str">
        <f>IF(Data!$B862:Q$1008&lt;&gt;"",Data!Q862,"")</f>
        <v/>
      </c>
      <c r="R862" s="98" t="str">
        <f>IF(Data!$B862:R$1008&lt;&gt;"",Data!R862,"")</f>
        <v/>
      </c>
      <c r="S862" s="98" t="str">
        <f>IF(Data!$B862:S$1008&lt;&gt;"",Data!S862,"")</f>
        <v/>
      </c>
      <c r="T862" s="98" t="str">
        <f>IF(Data!$B862:T$1008&lt;&gt;"",Data!T862,"")</f>
        <v/>
      </c>
      <c r="U862" s="98" t="str">
        <f>IF(Data!$B862:U$1008&lt;&gt;"",Data!U862,"")</f>
        <v/>
      </c>
      <c r="AC862" s="16" t="str">
        <f t="shared" si="296"/>
        <v/>
      </c>
      <c r="AH862" s="3" t="str">
        <f t="shared" si="297"/>
        <v/>
      </c>
      <c r="AL862" s="3" t="str">
        <f t="shared" si="298"/>
        <v/>
      </c>
      <c r="AP862" s="3" t="str">
        <f t="shared" si="299"/>
        <v/>
      </c>
      <c r="AT862" s="3" t="str">
        <f t="shared" si="300"/>
        <v/>
      </c>
      <c r="AX862" s="3" t="str">
        <f t="shared" si="301"/>
        <v/>
      </c>
      <c r="BB862" s="3" t="str">
        <f t="shared" si="302"/>
        <v/>
      </c>
      <c r="BF862" s="3" t="str">
        <f t="shared" si="305"/>
        <v/>
      </c>
      <c r="BJ862" s="3" t="str">
        <f t="shared" si="303"/>
        <v/>
      </c>
      <c r="BN862" s="3" t="str">
        <f t="shared" si="304"/>
        <v/>
      </c>
      <c r="BR862" s="3" t="str">
        <f t="shared" si="306"/>
        <v/>
      </c>
      <c r="BS862" s="17"/>
      <c r="BT862" s="17"/>
      <c r="BV862" s="3" t="str">
        <f t="shared" si="307"/>
        <v/>
      </c>
      <c r="BW862" s="17"/>
      <c r="BX862" s="17"/>
      <c r="BZ862" s="3" t="str">
        <f t="shared" si="308"/>
        <v/>
      </c>
      <c r="CA862" s="17"/>
      <c r="CB862" s="17"/>
      <c r="CD862" s="3" t="str">
        <f t="shared" si="309"/>
        <v/>
      </c>
      <c r="CE862" s="17"/>
      <c r="CF862" s="17"/>
      <c r="CH862" s="3" t="str">
        <f t="shared" si="310"/>
        <v/>
      </c>
      <c r="CI862" s="17"/>
      <c r="CJ862" s="17"/>
      <c r="CL862" s="3" t="str">
        <f t="shared" si="311"/>
        <v/>
      </c>
      <c r="CM862" s="17"/>
      <c r="CN862" s="17"/>
      <c r="CP862" s="3" t="str">
        <f t="shared" si="312"/>
        <v/>
      </c>
      <c r="CQ862" s="17"/>
      <c r="CR862" s="17"/>
      <c r="CT862" s="3" t="str">
        <f t="shared" si="313"/>
        <v/>
      </c>
      <c r="CU862" s="17"/>
      <c r="CV862" s="17"/>
      <c r="CX862" s="3" t="str">
        <f t="shared" si="314"/>
        <v/>
      </c>
      <c r="CY862" s="17"/>
      <c r="CZ862" s="17"/>
      <c r="DB862" s="3" t="str">
        <f t="shared" si="315"/>
        <v/>
      </c>
      <c r="DC862" s="17"/>
      <c r="DD862" s="17"/>
      <c r="DF862" s="3" t="str">
        <f t="shared" si="316"/>
        <v/>
      </c>
    </row>
    <row r="863" spans="1:110">
      <c r="A863" s="48">
        <v>857</v>
      </c>
      <c r="B863" s="98" t="str">
        <f>IF(Data!B863:$B$1008&lt;&gt;"",Data!B863,"")</f>
        <v/>
      </c>
      <c r="C863" s="98" t="str">
        <f>IF(Data!$B863:C$1008&lt;&gt;"",Data!C863,"")</f>
        <v/>
      </c>
      <c r="D863" s="98" t="str">
        <f>IF(Data!$B863:D$1008&lt;&gt;"",Data!D863,"")</f>
        <v/>
      </c>
      <c r="E863" s="98" t="str">
        <f>IF(Data!$B863:E$1008&lt;&gt;"",Data!E863,"")</f>
        <v/>
      </c>
      <c r="F863" s="98" t="str">
        <f>IF(Data!$B863:F$1008&lt;&gt;"",Data!F863,"")</f>
        <v/>
      </c>
      <c r="G863" s="98" t="str">
        <f>IF(Data!$B863:G$1008&lt;&gt;"",Data!G863,"")</f>
        <v/>
      </c>
      <c r="H863" s="98" t="str">
        <f>IF(Data!$B863:H$1008&lt;&gt;"",Data!H863,"")</f>
        <v/>
      </c>
      <c r="I863" s="98" t="str">
        <f>IF(Data!$B863:I$1008&lt;&gt;"",Data!I863,"")</f>
        <v/>
      </c>
      <c r="J863" s="98" t="str">
        <f>IF(Data!$B863:J$1008&lt;&gt;"",Data!J863,"")</f>
        <v/>
      </c>
      <c r="K863" s="98" t="str">
        <f>IF(Data!$B863:K$1008&lt;&gt;"",Data!K863,"")</f>
        <v/>
      </c>
      <c r="L863" s="98" t="str">
        <f>IF(Data!$B863:L$1008&lt;&gt;"",Data!L863,"")</f>
        <v/>
      </c>
      <c r="M863" s="98" t="str">
        <f>IF(Data!$B863:M$1008&lt;&gt;"",Data!M863,"")</f>
        <v/>
      </c>
      <c r="N863" s="98" t="str">
        <f>IF(Data!$B863:N$1008&lt;&gt;"",Data!N863,"")</f>
        <v/>
      </c>
      <c r="O863" s="98" t="str">
        <f>IF(Data!$B863:O$1008&lt;&gt;"",Data!O863,"")</f>
        <v/>
      </c>
      <c r="P863" s="98" t="str">
        <f>IF(Data!$B863:P$1008&lt;&gt;"",Data!P863,"")</f>
        <v/>
      </c>
      <c r="Q863" s="98" t="str">
        <f>IF(Data!$B863:Q$1008&lt;&gt;"",Data!Q863,"")</f>
        <v/>
      </c>
      <c r="R863" s="98" t="str">
        <f>IF(Data!$B863:R$1008&lt;&gt;"",Data!R863,"")</f>
        <v/>
      </c>
      <c r="S863" s="98" t="str">
        <f>IF(Data!$B863:S$1008&lt;&gt;"",Data!S863,"")</f>
        <v/>
      </c>
      <c r="T863" s="98" t="str">
        <f>IF(Data!$B863:T$1008&lt;&gt;"",Data!T863,"")</f>
        <v/>
      </c>
      <c r="U863" s="98" t="str">
        <f>IF(Data!$B863:U$1008&lt;&gt;"",Data!U863,"")</f>
        <v/>
      </c>
      <c r="AC863" s="16" t="str">
        <f t="shared" si="296"/>
        <v/>
      </c>
      <c r="AH863" s="3" t="str">
        <f t="shared" si="297"/>
        <v/>
      </c>
      <c r="AL863" s="3" t="str">
        <f t="shared" si="298"/>
        <v/>
      </c>
      <c r="AP863" s="3" t="str">
        <f t="shared" si="299"/>
        <v/>
      </c>
      <c r="AT863" s="3" t="str">
        <f t="shared" si="300"/>
        <v/>
      </c>
      <c r="AX863" s="3" t="str">
        <f t="shared" si="301"/>
        <v/>
      </c>
      <c r="BB863" s="3" t="str">
        <f t="shared" si="302"/>
        <v/>
      </c>
      <c r="BF863" s="3" t="str">
        <f t="shared" si="305"/>
        <v/>
      </c>
      <c r="BJ863" s="3" t="str">
        <f t="shared" si="303"/>
        <v/>
      </c>
      <c r="BN863" s="3" t="str">
        <f t="shared" si="304"/>
        <v/>
      </c>
      <c r="BR863" s="3" t="str">
        <f t="shared" si="306"/>
        <v/>
      </c>
      <c r="BS863" s="17"/>
      <c r="BT863" s="17"/>
      <c r="BV863" s="3" t="str">
        <f t="shared" si="307"/>
        <v/>
      </c>
      <c r="BW863" s="17"/>
      <c r="BX863" s="17"/>
      <c r="BZ863" s="3" t="str">
        <f t="shared" si="308"/>
        <v/>
      </c>
      <c r="CA863" s="17"/>
      <c r="CB863" s="17"/>
      <c r="CD863" s="3" t="str">
        <f t="shared" si="309"/>
        <v/>
      </c>
      <c r="CE863" s="17"/>
      <c r="CF863" s="17"/>
      <c r="CH863" s="3" t="str">
        <f t="shared" si="310"/>
        <v/>
      </c>
      <c r="CI863" s="17"/>
      <c r="CJ863" s="17"/>
      <c r="CL863" s="3" t="str">
        <f t="shared" si="311"/>
        <v/>
      </c>
      <c r="CM863" s="17"/>
      <c r="CN863" s="17"/>
      <c r="CP863" s="3" t="str">
        <f t="shared" si="312"/>
        <v/>
      </c>
      <c r="CQ863" s="17"/>
      <c r="CR863" s="17"/>
      <c r="CT863" s="3" t="str">
        <f t="shared" si="313"/>
        <v/>
      </c>
      <c r="CU863" s="17"/>
      <c r="CV863" s="17"/>
      <c r="CX863" s="3" t="str">
        <f t="shared" si="314"/>
        <v/>
      </c>
      <c r="CY863" s="17"/>
      <c r="CZ863" s="17"/>
      <c r="DB863" s="3" t="str">
        <f t="shared" si="315"/>
        <v/>
      </c>
      <c r="DC863" s="17"/>
      <c r="DD863" s="17"/>
      <c r="DF863" s="3" t="str">
        <f t="shared" si="316"/>
        <v/>
      </c>
    </row>
    <row r="864" spans="1:110">
      <c r="A864" s="48">
        <v>858</v>
      </c>
      <c r="B864" s="98" t="str">
        <f>IF(Data!B864:$B$1008&lt;&gt;"",Data!B864,"")</f>
        <v/>
      </c>
      <c r="C864" s="98" t="str">
        <f>IF(Data!$B864:C$1008&lt;&gt;"",Data!C864,"")</f>
        <v/>
      </c>
      <c r="D864" s="98" t="str">
        <f>IF(Data!$B864:D$1008&lt;&gt;"",Data!D864,"")</f>
        <v/>
      </c>
      <c r="E864" s="98" t="str">
        <f>IF(Data!$B864:E$1008&lt;&gt;"",Data!E864,"")</f>
        <v/>
      </c>
      <c r="F864" s="98" t="str">
        <f>IF(Data!$B864:F$1008&lt;&gt;"",Data!F864,"")</f>
        <v/>
      </c>
      <c r="G864" s="98" t="str">
        <f>IF(Data!$B864:G$1008&lt;&gt;"",Data!G864,"")</f>
        <v/>
      </c>
      <c r="H864" s="98" t="str">
        <f>IF(Data!$B864:H$1008&lt;&gt;"",Data!H864,"")</f>
        <v/>
      </c>
      <c r="I864" s="98" t="str">
        <f>IF(Data!$B864:I$1008&lt;&gt;"",Data!I864,"")</f>
        <v/>
      </c>
      <c r="J864" s="98" t="str">
        <f>IF(Data!$B864:J$1008&lt;&gt;"",Data!J864,"")</f>
        <v/>
      </c>
      <c r="K864" s="98" t="str">
        <f>IF(Data!$B864:K$1008&lt;&gt;"",Data!K864,"")</f>
        <v/>
      </c>
      <c r="L864" s="98" t="str">
        <f>IF(Data!$B864:L$1008&lt;&gt;"",Data!L864,"")</f>
        <v/>
      </c>
      <c r="M864" s="98" t="str">
        <f>IF(Data!$B864:M$1008&lt;&gt;"",Data!M864,"")</f>
        <v/>
      </c>
      <c r="N864" s="98" t="str">
        <f>IF(Data!$B864:N$1008&lt;&gt;"",Data!N864,"")</f>
        <v/>
      </c>
      <c r="O864" s="98" t="str">
        <f>IF(Data!$B864:O$1008&lt;&gt;"",Data!O864,"")</f>
        <v/>
      </c>
      <c r="P864" s="98" t="str">
        <f>IF(Data!$B864:P$1008&lt;&gt;"",Data!P864,"")</f>
        <v/>
      </c>
      <c r="Q864" s="98" t="str">
        <f>IF(Data!$B864:Q$1008&lt;&gt;"",Data!Q864,"")</f>
        <v/>
      </c>
      <c r="R864" s="98" t="str">
        <f>IF(Data!$B864:R$1008&lt;&gt;"",Data!R864,"")</f>
        <v/>
      </c>
      <c r="S864" s="98" t="str">
        <f>IF(Data!$B864:S$1008&lt;&gt;"",Data!S864,"")</f>
        <v/>
      </c>
      <c r="T864" s="98" t="str">
        <f>IF(Data!$B864:T$1008&lt;&gt;"",Data!T864,"")</f>
        <v/>
      </c>
      <c r="U864" s="98" t="str">
        <f>IF(Data!$B864:U$1008&lt;&gt;"",Data!U864,"")</f>
        <v/>
      </c>
      <c r="AC864" s="16" t="str">
        <f t="shared" si="296"/>
        <v/>
      </c>
      <c r="AH864" s="3" t="str">
        <f t="shared" si="297"/>
        <v/>
      </c>
      <c r="AL864" s="3" t="str">
        <f t="shared" si="298"/>
        <v/>
      </c>
      <c r="AP864" s="3" t="str">
        <f t="shared" si="299"/>
        <v/>
      </c>
      <c r="AT864" s="3" t="str">
        <f t="shared" si="300"/>
        <v/>
      </c>
      <c r="AX864" s="3" t="str">
        <f t="shared" si="301"/>
        <v/>
      </c>
      <c r="BB864" s="3" t="str">
        <f t="shared" si="302"/>
        <v/>
      </c>
      <c r="BF864" s="3" t="str">
        <f t="shared" si="305"/>
        <v/>
      </c>
      <c r="BJ864" s="3" t="str">
        <f t="shared" si="303"/>
        <v/>
      </c>
      <c r="BN864" s="3" t="str">
        <f t="shared" si="304"/>
        <v/>
      </c>
      <c r="BR864" s="3" t="str">
        <f t="shared" si="306"/>
        <v/>
      </c>
      <c r="BS864" s="17"/>
      <c r="BT864" s="17"/>
      <c r="BV864" s="3" t="str">
        <f t="shared" si="307"/>
        <v/>
      </c>
      <c r="BW864" s="17"/>
      <c r="BX864" s="17"/>
      <c r="BZ864" s="3" t="str">
        <f t="shared" si="308"/>
        <v/>
      </c>
      <c r="CA864" s="17"/>
      <c r="CB864" s="17"/>
      <c r="CD864" s="3" t="str">
        <f t="shared" si="309"/>
        <v/>
      </c>
      <c r="CE864" s="17"/>
      <c r="CF864" s="17"/>
      <c r="CH864" s="3" t="str">
        <f t="shared" si="310"/>
        <v/>
      </c>
      <c r="CI864" s="17"/>
      <c r="CJ864" s="17"/>
      <c r="CL864" s="3" t="str">
        <f t="shared" si="311"/>
        <v/>
      </c>
      <c r="CM864" s="17"/>
      <c r="CN864" s="17"/>
      <c r="CP864" s="3" t="str">
        <f t="shared" si="312"/>
        <v/>
      </c>
      <c r="CQ864" s="17"/>
      <c r="CR864" s="17"/>
      <c r="CT864" s="3" t="str">
        <f t="shared" si="313"/>
        <v/>
      </c>
      <c r="CU864" s="17"/>
      <c r="CV864" s="17"/>
      <c r="CX864" s="3" t="str">
        <f t="shared" si="314"/>
        <v/>
      </c>
      <c r="CY864" s="17"/>
      <c r="CZ864" s="17"/>
      <c r="DB864" s="3" t="str">
        <f t="shared" si="315"/>
        <v/>
      </c>
      <c r="DC864" s="17"/>
      <c r="DD864" s="17"/>
      <c r="DF864" s="3" t="str">
        <f t="shared" si="316"/>
        <v/>
      </c>
    </row>
    <row r="865" spans="1:110">
      <c r="A865" s="48">
        <v>859</v>
      </c>
      <c r="B865" s="98" t="str">
        <f>IF(Data!B865:$B$1008&lt;&gt;"",Data!B865,"")</f>
        <v/>
      </c>
      <c r="C865" s="98" t="str">
        <f>IF(Data!$B865:C$1008&lt;&gt;"",Data!C865,"")</f>
        <v/>
      </c>
      <c r="D865" s="98" t="str">
        <f>IF(Data!$B865:D$1008&lt;&gt;"",Data!D865,"")</f>
        <v/>
      </c>
      <c r="E865" s="98" t="str">
        <f>IF(Data!$B865:E$1008&lt;&gt;"",Data!E865,"")</f>
        <v/>
      </c>
      <c r="F865" s="98" t="str">
        <f>IF(Data!$B865:F$1008&lt;&gt;"",Data!F865,"")</f>
        <v/>
      </c>
      <c r="G865" s="98" t="str">
        <f>IF(Data!$B865:G$1008&lt;&gt;"",Data!G865,"")</f>
        <v/>
      </c>
      <c r="H865" s="98" t="str">
        <f>IF(Data!$B865:H$1008&lt;&gt;"",Data!H865,"")</f>
        <v/>
      </c>
      <c r="I865" s="98" t="str">
        <f>IF(Data!$B865:I$1008&lt;&gt;"",Data!I865,"")</f>
        <v/>
      </c>
      <c r="J865" s="98" t="str">
        <f>IF(Data!$B865:J$1008&lt;&gt;"",Data!J865,"")</f>
        <v/>
      </c>
      <c r="K865" s="98" t="str">
        <f>IF(Data!$B865:K$1008&lt;&gt;"",Data!K865,"")</f>
        <v/>
      </c>
      <c r="L865" s="98" t="str">
        <f>IF(Data!$B865:L$1008&lt;&gt;"",Data!L865,"")</f>
        <v/>
      </c>
      <c r="M865" s="98" t="str">
        <f>IF(Data!$B865:M$1008&lt;&gt;"",Data!M865,"")</f>
        <v/>
      </c>
      <c r="N865" s="98" t="str">
        <f>IF(Data!$B865:N$1008&lt;&gt;"",Data!N865,"")</f>
        <v/>
      </c>
      <c r="O865" s="98" t="str">
        <f>IF(Data!$B865:O$1008&lt;&gt;"",Data!O865,"")</f>
        <v/>
      </c>
      <c r="P865" s="98" t="str">
        <f>IF(Data!$B865:P$1008&lt;&gt;"",Data!P865,"")</f>
        <v/>
      </c>
      <c r="Q865" s="98" t="str">
        <f>IF(Data!$B865:Q$1008&lt;&gt;"",Data!Q865,"")</f>
        <v/>
      </c>
      <c r="R865" s="98" t="str">
        <f>IF(Data!$B865:R$1008&lt;&gt;"",Data!R865,"")</f>
        <v/>
      </c>
      <c r="S865" s="98" t="str">
        <f>IF(Data!$B865:S$1008&lt;&gt;"",Data!S865,"")</f>
        <v/>
      </c>
      <c r="T865" s="98" t="str">
        <f>IF(Data!$B865:T$1008&lt;&gt;"",Data!T865,"")</f>
        <v/>
      </c>
      <c r="U865" s="98" t="str">
        <f>IF(Data!$B865:U$1008&lt;&gt;"",Data!U865,"")</f>
        <v/>
      </c>
      <c r="AC865" s="16" t="str">
        <f t="shared" si="296"/>
        <v/>
      </c>
      <c r="AH865" s="3" t="str">
        <f t="shared" si="297"/>
        <v/>
      </c>
      <c r="AL865" s="3" t="str">
        <f t="shared" si="298"/>
        <v/>
      </c>
      <c r="AP865" s="3" t="str">
        <f t="shared" si="299"/>
        <v/>
      </c>
      <c r="AT865" s="3" t="str">
        <f t="shared" si="300"/>
        <v/>
      </c>
      <c r="AX865" s="3" t="str">
        <f t="shared" si="301"/>
        <v/>
      </c>
      <c r="BB865" s="3" t="str">
        <f t="shared" si="302"/>
        <v/>
      </c>
      <c r="BF865" s="3" t="str">
        <f t="shared" si="305"/>
        <v/>
      </c>
      <c r="BJ865" s="3" t="str">
        <f t="shared" si="303"/>
        <v/>
      </c>
      <c r="BN865" s="3" t="str">
        <f t="shared" si="304"/>
        <v/>
      </c>
      <c r="BR865" s="3" t="str">
        <f t="shared" si="306"/>
        <v/>
      </c>
      <c r="BS865" s="17"/>
      <c r="BT865" s="17"/>
      <c r="BV865" s="3" t="str">
        <f t="shared" si="307"/>
        <v/>
      </c>
      <c r="BW865" s="17"/>
      <c r="BX865" s="17"/>
      <c r="BZ865" s="3" t="str">
        <f t="shared" si="308"/>
        <v/>
      </c>
      <c r="CA865" s="17"/>
      <c r="CB865" s="17"/>
      <c r="CD865" s="3" t="str">
        <f t="shared" si="309"/>
        <v/>
      </c>
      <c r="CE865" s="17"/>
      <c r="CF865" s="17"/>
      <c r="CH865" s="3" t="str">
        <f t="shared" si="310"/>
        <v/>
      </c>
      <c r="CI865" s="17"/>
      <c r="CJ865" s="17"/>
      <c r="CL865" s="3" t="str">
        <f t="shared" si="311"/>
        <v/>
      </c>
      <c r="CM865" s="17"/>
      <c r="CN865" s="17"/>
      <c r="CP865" s="3" t="str">
        <f t="shared" si="312"/>
        <v/>
      </c>
      <c r="CQ865" s="17"/>
      <c r="CR865" s="17"/>
      <c r="CT865" s="3" t="str">
        <f t="shared" si="313"/>
        <v/>
      </c>
      <c r="CU865" s="17"/>
      <c r="CV865" s="17"/>
      <c r="CX865" s="3" t="str">
        <f t="shared" si="314"/>
        <v/>
      </c>
      <c r="CY865" s="17"/>
      <c r="CZ865" s="17"/>
      <c r="DB865" s="3" t="str">
        <f t="shared" si="315"/>
        <v/>
      </c>
      <c r="DC865" s="17"/>
      <c r="DD865" s="17"/>
      <c r="DF865" s="3" t="str">
        <f t="shared" si="316"/>
        <v/>
      </c>
    </row>
    <row r="866" spans="1:110">
      <c r="A866" s="48">
        <v>860</v>
      </c>
      <c r="B866" s="98" t="str">
        <f>IF(Data!B866:$B$1008&lt;&gt;"",Data!B866,"")</f>
        <v/>
      </c>
      <c r="C866" s="98" t="str">
        <f>IF(Data!$B866:C$1008&lt;&gt;"",Data!C866,"")</f>
        <v/>
      </c>
      <c r="D866" s="98" t="str">
        <f>IF(Data!$B866:D$1008&lt;&gt;"",Data!D866,"")</f>
        <v/>
      </c>
      <c r="E866" s="98" t="str">
        <f>IF(Data!$B866:E$1008&lt;&gt;"",Data!E866,"")</f>
        <v/>
      </c>
      <c r="F866" s="98" t="str">
        <f>IF(Data!$B866:F$1008&lt;&gt;"",Data!F866,"")</f>
        <v/>
      </c>
      <c r="G866" s="98" t="str">
        <f>IF(Data!$B866:G$1008&lt;&gt;"",Data!G866,"")</f>
        <v/>
      </c>
      <c r="H866" s="98" t="str">
        <f>IF(Data!$B866:H$1008&lt;&gt;"",Data!H866,"")</f>
        <v/>
      </c>
      <c r="I866" s="98" t="str">
        <f>IF(Data!$B866:I$1008&lt;&gt;"",Data!I866,"")</f>
        <v/>
      </c>
      <c r="J866" s="98" t="str">
        <f>IF(Data!$B866:J$1008&lt;&gt;"",Data!J866,"")</f>
        <v/>
      </c>
      <c r="K866" s="98" t="str">
        <f>IF(Data!$B866:K$1008&lt;&gt;"",Data!K866,"")</f>
        <v/>
      </c>
      <c r="L866" s="98" t="str">
        <f>IF(Data!$B866:L$1008&lt;&gt;"",Data!L866,"")</f>
        <v/>
      </c>
      <c r="M866" s="98" t="str">
        <f>IF(Data!$B866:M$1008&lt;&gt;"",Data!M866,"")</f>
        <v/>
      </c>
      <c r="N866" s="98" t="str">
        <f>IF(Data!$B866:N$1008&lt;&gt;"",Data!N866,"")</f>
        <v/>
      </c>
      <c r="O866" s="98" t="str">
        <f>IF(Data!$B866:O$1008&lt;&gt;"",Data!O866,"")</f>
        <v/>
      </c>
      <c r="P866" s="98" t="str">
        <f>IF(Data!$B866:P$1008&lt;&gt;"",Data!P866,"")</f>
        <v/>
      </c>
      <c r="Q866" s="98" t="str">
        <f>IF(Data!$B866:Q$1008&lt;&gt;"",Data!Q866,"")</f>
        <v/>
      </c>
      <c r="R866" s="98" t="str">
        <f>IF(Data!$B866:R$1008&lt;&gt;"",Data!R866,"")</f>
        <v/>
      </c>
      <c r="S866" s="98" t="str">
        <f>IF(Data!$B866:S$1008&lt;&gt;"",Data!S866,"")</f>
        <v/>
      </c>
      <c r="T866" s="98" t="str">
        <f>IF(Data!$B866:T$1008&lt;&gt;"",Data!T866,"")</f>
        <v/>
      </c>
      <c r="U866" s="98" t="str">
        <f>IF(Data!$B866:U$1008&lt;&gt;"",Data!U866,"")</f>
        <v/>
      </c>
      <c r="AC866" s="16" t="str">
        <f t="shared" si="296"/>
        <v/>
      </c>
      <c r="AH866" s="3" t="str">
        <f t="shared" si="297"/>
        <v/>
      </c>
      <c r="AL866" s="3" t="str">
        <f t="shared" si="298"/>
        <v/>
      </c>
      <c r="AP866" s="3" t="str">
        <f t="shared" si="299"/>
        <v/>
      </c>
      <c r="AT866" s="3" t="str">
        <f t="shared" si="300"/>
        <v/>
      </c>
      <c r="AX866" s="3" t="str">
        <f t="shared" si="301"/>
        <v/>
      </c>
      <c r="BB866" s="3" t="str">
        <f t="shared" si="302"/>
        <v/>
      </c>
      <c r="BF866" s="3" t="str">
        <f t="shared" si="305"/>
        <v/>
      </c>
      <c r="BJ866" s="3" t="str">
        <f t="shared" si="303"/>
        <v/>
      </c>
      <c r="BN866" s="3" t="str">
        <f t="shared" si="304"/>
        <v/>
      </c>
      <c r="BR866" s="3" t="str">
        <f t="shared" si="306"/>
        <v/>
      </c>
      <c r="BS866" s="17"/>
      <c r="BT866" s="17"/>
      <c r="BV866" s="3" t="str">
        <f t="shared" si="307"/>
        <v/>
      </c>
      <c r="BW866" s="17"/>
      <c r="BX866" s="17"/>
      <c r="BZ866" s="3" t="str">
        <f t="shared" si="308"/>
        <v/>
      </c>
      <c r="CA866" s="17"/>
      <c r="CB866" s="17"/>
      <c r="CD866" s="3" t="str">
        <f t="shared" si="309"/>
        <v/>
      </c>
      <c r="CE866" s="17"/>
      <c r="CF866" s="17"/>
      <c r="CH866" s="3" t="str">
        <f t="shared" si="310"/>
        <v/>
      </c>
      <c r="CI866" s="17"/>
      <c r="CJ866" s="17"/>
      <c r="CL866" s="3" t="str">
        <f t="shared" si="311"/>
        <v/>
      </c>
      <c r="CM866" s="17"/>
      <c r="CN866" s="17"/>
      <c r="CP866" s="3" t="str">
        <f t="shared" si="312"/>
        <v/>
      </c>
      <c r="CQ866" s="17"/>
      <c r="CR866" s="17"/>
      <c r="CT866" s="3" t="str">
        <f t="shared" si="313"/>
        <v/>
      </c>
      <c r="CU866" s="17"/>
      <c r="CV866" s="17"/>
      <c r="CX866" s="3" t="str">
        <f t="shared" si="314"/>
        <v/>
      </c>
      <c r="CY866" s="17"/>
      <c r="CZ866" s="17"/>
      <c r="DB866" s="3" t="str">
        <f t="shared" si="315"/>
        <v/>
      </c>
      <c r="DC866" s="17"/>
      <c r="DD866" s="17"/>
      <c r="DF866" s="3" t="str">
        <f t="shared" si="316"/>
        <v/>
      </c>
    </row>
    <row r="867" spans="1:110">
      <c r="A867" s="48">
        <v>861</v>
      </c>
      <c r="B867" s="98" t="str">
        <f>IF(Data!B867:$B$1008&lt;&gt;"",Data!B867,"")</f>
        <v/>
      </c>
      <c r="C867" s="98" t="str">
        <f>IF(Data!$B867:C$1008&lt;&gt;"",Data!C867,"")</f>
        <v/>
      </c>
      <c r="D867" s="98" t="str">
        <f>IF(Data!$B867:D$1008&lt;&gt;"",Data!D867,"")</f>
        <v/>
      </c>
      <c r="E867" s="98" t="str">
        <f>IF(Data!$B867:E$1008&lt;&gt;"",Data!E867,"")</f>
        <v/>
      </c>
      <c r="F867" s="98" t="str">
        <f>IF(Data!$B867:F$1008&lt;&gt;"",Data!F867,"")</f>
        <v/>
      </c>
      <c r="G867" s="98" t="str">
        <f>IF(Data!$B867:G$1008&lt;&gt;"",Data!G867,"")</f>
        <v/>
      </c>
      <c r="H867" s="98" t="str">
        <f>IF(Data!$B867:H$1008&lt;&gt;"",Data!H867,"")</f>
        <v/>
      </c>
      <c r="I867" s="98" t="str">
        <f>IF(Data!$B867:I$1008&lt;&gt;"",Data!I867,"")</f>
        <v/>
      </c>
      <c r="J867" s="98" t="str">
        <f>IF(Data!$B867:J$1008&lt;&gt;"",Data!J867,"")</f>
        <v/>
      </c>
      <c r="K867" s="98" t="str">
        <f>IF(Data!$B867:K$1008&lt;&gt;"",Data!K867,"")</f>
        <v/>
      </c>
      <c r="L867" s="98" t="str">
        <f>IF(Data!$B867:L$1008&lt;&gt;"",Data!L867,"")</f>
        <v/>
      </c>
      <c r="M867" s="98" t="str">
        <f>IF(Data!$B867:M$1008&lt;&gt;"",Data!M867,"")</f>
        <v/>
      </c>
      <c r="N867" s="98" t="str">
        <f>IF(Data!$B867:N$1008&lt;&gt;"",Data!N867,"")</f>
        <v/>
      </c>
      <c r="O867" s="98" t="str">
        <f>IF(Data!$B867:O$1008&lt;&gt;"",Data!O867,"")</f>
        <v/>
      </c>
      <c r="P867" s="98" t="str">
        <f>IF(Data!$B867:P$1008&lt;&gt;"",Data!P867,"")</f>
        <v/>
      </c>
      <c r="Q867" s="98" t="str">
        <f>IF(Data!$B867:Q$1008&lt;&gt;"",Data!Q867,"")</f>
        <v/>
      </c>
      <c r="R867" s="98" t="str">
        <f>IF(Data!$B867:R$1008&lt;&gt;"",Data!R867,"")</f>
        <v/>
      </c>
      <c r="S867" s="98" t="str">
        <f>IF(Data!$B867:S$1008&lt;&gt;"",Data!S867,"")</f>
        <v/>
      </c>
      <c r="T867" s="98" t="str">
        <f>IF(Data!$B867:T$1008&lt;&gt;"",Data!T867,"")</f>
        <v/>
      </c>
      <c r="U867" s="98" t="str">
        <f>IF(Data!$B867:U$1008&lt;&gt;"",Data!U867,"")</f>
        <v/>
      </c>
      <c r="AC867" s="16" t="str">
        <f t="shared" si="296"/>
        <v/>
      </c>
      <c r="AH867" s="3" t="str">
        <f t="shared" si="297"/>
        <v/>
      </c>
      <c r="AL867" s="3" t="str">
        <f t="shared" si="298"/>
        <v/>
      </c>
      <c r="AP867" s="3" t="str">
        <f t="shared" si="299"/>
        <v/>
      </c>
      <c r="AT867" s="3" t="str">
        <f t="shared" si="300"/>
        <v/>
      </c>
      <c r="AX867" s="3" t="str">
        <f t="shared" si="301"/>
        <v/>
      </c>
      <c r="BB867" s="3" t="str">
        <f t="shared" si="302"/>
        <v/>
      </c>
      <c r="BF867" s="3" t="str">
        <f t="shared" si="305"/>
        <v/>
      </c>
      <c r="BJ867" s="3" t="str">
        <f t="shared" si="303"/>
        <v/>
      </c>
      <c r="BN867" s="3" t="str">
        <f t="shared" si="304"/>
        <v/>
      </c>
      <c r="BR867" s="3" t="str">
        <f t="shared" si="306"/>
        <v/>
      </c>
      <c r="BS867" s="17"/>
      <c r="BT867" s="17"/>
      <c r="BV867" s="3" t="str">
        <f t="shared" si="307"/>
        <v/>
      </c>
      <c r="BW867" s="17"/>
      <c r="BX867" s="17"/>
      <c r="BZ867" s="3" t="str">
        <f t="shared" si="308"/>
        <v/>
      </c>
      <c r="CA867" s="17"/>
      <c r="CB867" s="17"/>
      <c r="CD867" s="3" t="str">
        <f t="shared" si="309"/>
        <v/>
      </c>
      <c r="CE867" s="17"/>
      <c r="CF867" s="17"/>
      <c r="CH867" s="3" t="str">
        <f t="shared" si="310"/>
        <v/>
      </c>
      <c r="CI867" s="17"/>
      <c r="CJ867" s="17"/>
      <c r="CL867" s="3" t="str">
        <f t="shared" si="311"/>
        <v/>
      </c>
      <c r="CM867" s="17"/>
      <c r="CN867" s="17"/>
      <c r="CP867" s="3" t="str">
        <f t="shared" si="312"/>
        <v/>
      </c>
      <c r="CQ867" s="17"/>
      <c r="CR867" s="17"/>
      <c r="CT867" s="3" t="str">
        <f t="shared" si="313"/>
        <v/>
      </c>
      <c r="CU867" s="17"/>
      <c r="CV867" s="17"/>
      <c r="CX867" s="3" t="str">
        <f t="shared" si="314"/>
        <v/>
      </c>
      <c r="CY867" s="17"/>
      <c r="CZ867" s="17"/>
      <c r="DB867" s="3" t="str">
        <f t="shared" si="315"/>
        <v/>
      </c>
      <c r="DC867" s="17"/>
      <c r="DD867" s="17"/>
      <c r="DF867" s="3" t="str">
        <f t="shared" si="316"/>
        <v/>
      </c>
    </row>
    <row r="868" spans="1:110">
      <c r="A868" s="48">
        <v>862</v>
      </c>
      <c r="B868" s="98" t="str">
        <f>IF(Data!B868:$B$1008&lt;&gt;"",Data!B868,"")</f>
        <v/>
      </c>
      <c r="C868" s="98" t="str">
        <f>IF(Data!$B868:C$1008&lt;&gt;"",Data!C868,"")</f>
        <v/>
      </c>
      <c r="D868" s="98" t="str">
        <f>IF(Data!$B868:D$1008&lt;&gt;"",Data!D868,"")</f>
        <v/>
      </c>
      <c r="E868" s="98" t="str">
        <f>IF(Data!$B868:E$1008&lt;&gt;"",Data!E868,"")</f>
        <v/>
      </c>
      <c r="F868" s="98" t="str">
        <f>IF(Data!$B868:F$1008&lt;&gt;"",Data!F868,"")</f>
        <v/>
      </c>
      <c r="G868" s="98" t="str">
        <f>IF(Data!$B868:G$1008&lt;&gt;"",Data!G868,"")</f>
        <v/>
      </c>
      <c r="H868" s="98" t="str">
        <f>IF(Data!$B868:H$1008&lt;&gt;"",Data!H868,"")</f>
        <v/>
      </c>
      <c r="I868" s="98" t="str">
        <f>IF(Data!$B868:I$1008&lt;&gt;"",Data!I868,"")</f>
        <v/>
      </c>
      <c r="J868" s="98" t="str">
        <f>IF(Data!$B868:J$1008&lt;&gt;"",Data!J868,"")</f>
        <v/>
      </c>
      <c r="K868" s="98" t="str">
        <f>IF(Data!$B868:K$1008&lt;&gt;"",Data!K868,"")</f>
        <v/>
      </c>
      <c r="L868" s="98" t="str">
        <f>IF(Data!$B868:L$1008&lt;&gt;"",Data!L868,"")</f>
        <v/>
      </c>
      <c r="M868" s="98" t="str">
        <f>IF(Data!$B868:M$1008&lt;&gt;"",Data!M868,"")</f>
        <v/>
      </c>
      <c r="N868" s="98" t="str">
        <f>IF(Data!$B868:N$1008&lt;&gt;"",Data!N868,"")</f>
        <v/>
      </c>
      <c r="O868" s="98" t="str">
        <f>IF(Data!$B868:O$1008&lt;&gt;"",Data!O868,"")</f>
        <v/>
      </c>
      <c r="P868" s="98" t="str">
        <f>IF(Data!$B868:P$1008&lt;&gt;"",Data!P868,"")</f>
        <v/>
      </c>
      <c r="Q868" s="98" t="str">
        <f>IF(Data!$B868:Q$1008&lt;&gt;"",Data!Q868,"")</f>
        <v/>
      </c>
      <c r="R868" s="98" t="str">
        <f>IF(Data!$B868:R$1008&lt;&gt;"",Data!R868,"")</f>
        <v/>
      </c>
      <c r="S868" s="98" t="str">
        <f>IF(Data!$B868:S$1008&lt;&gt;"",Data!S868,"")</f>
        <v/>
      </c>
      <c r="T868" s="98" t="str">
        <f>IF(Data!$B868:T$1008&lt;&gt;"",Data!T868,"")</f>
        <v/>
      </c>
      <c r="U868" s="98" t="str">
        <f>IF(Data!$B868:U$1008&lt;&gt;"",Data!U868,"")</f>
        <v/>
      </c>
      <c r="AC868" s="16" t="str">
        <f t="shared" si="296"/>
        <v/>
      </c>
      <c r="AH868" s="3" t="str">
        <f t="shared" si="297"/>
        <v/>
      </c>
      <c r="AL868" s="3" t="str">
        <f t="shared" si="298"/>
        <v/>
      </c>
      <c r="AP868" s="3" t="str">
        <f t="shared" si="299"/>
        <v/>
      </c>
      <c r="AT868" s="3" t="str">
        <f t="shared" si="300"/>
        <v/>
      </c>
      <c r="AX868" s="3" t="str">
        <f t="shared" si="301"/>
        <v/>
      </c>
      <c r="BB868" s="3" t="str">
        <f t="shared" si="302"/>
        <v/>
      </c>
      <c r="BF868" s="3" t="str">
        <f t="shared" si="305"/>
        <v/>
      </c>
      <c r="BJ868" s="3" t="str">
        <f t="shared" si="303"/>
        <v/>
      </c>
      <c r="BN868" s="3" t="str">
        <f t="shared" si="304"/>
        <v/>
      </c>
      <c r="BR868" s="3" t="str">
        <f t="shared" si="306"/>
        <v/>
      </c>
      <c r="BS868" s="17"/>
      <c r="BT868" s="17"/>
      <c r="BV868" s="3" t="str">
        <f t="shared" si="307"/>
        <v/>
      </c>
      <c r="BW868" s="17"/>
      <c r="BX868" s="17"/>
      <c r="BZ868" s="3" t="str">
        <f t="shared" si="308"/>
        <v/>
      </c>
      <c r="CA868" s="17"/>
      <c r="CB868" s="17"/>
      <c r="CD868" s="3" t="str">
        <f t="shared" si="309"/>
        <v/>
      </c>
      <c r="CE868" s="17"/>
      <c r="CF868" s="17"/>
      <c r="CH868" s="3" t="str">
        <f t="shared" si="310"/>
        <v/>
      </c>
      <c r="CI868" s="17"/>
      <c r="CJ868" s="17"/>
      <c r="CL868" s="3" t="str">
        <f t="shared" si="311"/>
        <v/>
      </c>
      <c r="CM868" s="17"/>
      <c r="CN868" s="17"/>
      <c r="CP868" s="3" t="str">
        <f t="shared" si="312"/>
        <v/>
      </c>
      <c r="CQ868" s="17"/>
      <c r="CR868" s="17"/>
      <c r="CT868" s="3" t="str">
        <f t="shared" si="313"/>
        <v/>
      </c>
      <c r="CU868" s="17"/>
      <c r="CV868" s="17"/>
      <c r="CX868" s="3" t="str">
        <f t="shared" si="314"/>
        <v/>
      </c>
      <c r="CY868" s="17"/>
      <c r="CZ868" s="17"/>
      <c r="DB868" s="3" t="str">
        <f t="shared" si="315"/>
        <v/>
      </c>
      <c r="DC868" s="17"/>
      <c r="DD868" s="17"/>
      <c r="DF868" s="3" t="str">
        <f t="shared" si="316"/>
        <v/>
      </c>
    </row>
    <row r="869" spans="1:110">
      <c r="A869" s="48">
        <v>863</v>
      </c>
      <c r="B869" s="98" t="str">
        <f>IF(Data!B869:$B$1008&lt;&gt;"",Data!B869,"")</f>
        <v/>
      </c>
      <c r="C869" s="98" t="str">
        <f>IF(Data!$B869:C$1008&lt;&gt;"",Data!C869,"")</f>
        <v/>
      </c>
      <c r="D869" s="98" t="str">
        <f>IF(Data!$B869:D$1008&lt;&gt;"",Data!D869,"")</f>
        <v/>
      </c>
      <c r="E869" s="98" t="str">
        <f>IF(Data!$B869:E$1008&lt;&gt;"",Data!E869,"")</f>
        <v/>
      </c>
      <c r="F869" s="98" t="str">
        <f>IF(Data!$B869:F$1008&lt;&gt;"",Data!F869,"")</f>
        <v/>
      </c>
      <c r="G869" s="98" t="str">
        <f>IF(Data!$B869:G$1008&lt;&gt;"",Data!G869,"")</f>
        <v/>
      </c>
      <c r="H869" s="98" t="str">
        <f>IF(Data!$B869:H$1008&lt;&gt;"",Data!H869,"")</f>
        <v/>
      </c>
      <c r="I869" s="98" t="str">
        <f>IF(Data!$B869:I$1008&lt;&gt;"",Data!I869,"")</f>
        <v/>
      </c>
      <c r="J869" s="98" t="str">
        <f>IF(Data!$B869:J$1008&lt;&gt;"",Data!J869,"")</f>
        <v/>
      </c>
      <c r="K869" s="98" t="str">
        <f>IF(Data!$B869:K$1008&lt;&gt;"",Data!K869,"")</f>
        <v/>
      </c>
      <c r="L869" s="98" t="str">
        <f>IF(Data!$B869:L$1008&lt;&gt;"",Data!L869,"")</f>
        <v/>
      </c>
      <c r="M869" s="98" t="str">
        <f>IF(Data!$B869:M$1008&lt;&gt;"",Data!M869,"")</f>
        <v/>
      </c>
      <c r="N869" s="98" t="str">
        <f>IF(Data!$B869:N$1008&lt;&gt;"",Data!N869,"")</f>
        <v/>
      </c>
      <c r="O869" s="98" t="str">
        <f>IF(Data!$B869:O$1008&lt;&gt;"",Data!O869,"")</f>
        <v/>
      </c>
      <c r="P869" s="98" t="str">
        <f>IF(Data!$B869:P$1008&lt;&gt;"",Data!P869,"")</f>
        <v/>
      </c>
      <c r="Q869" s="98" t="str">
        <f>IF(Data!$B869:Q$1008&lt;&gt;"",Data!Q869,"")</f>
        <v/>
      </c>
      <c r="R869" s="98" t="str">
        <f>IF(Data!$B869:R$1008&lt;&gt;"",Data!R869,"")</f>
        <v/>
      </c>
      <c r="S869" s="98" t="str">
        <f>IF(Data!$B869:S$1008&lt;&gt;"",Data!S869,"")</f>
        <v/>
      </c>
      <c r="T869" s="98" t="str">
        <f>IF(Data!$B869:T$1008&lt;&gt;"",Data!T869,"")</f>
        <v/>
      </c>
      <c r="U869" s="98" t="str">
        <f>IF(Data!$B869:U$1008&lt;&gt;"",Data!U869,"")</f>
        <v/>
      </c>
      <c r="AC869" s="16" t="str">
        <f t="shared" si="296"/>
        <v/>
      </c>
      <c r="AH869" s="3" t="str">
        <f t="shared" si="297"/>
        <v/>
      </c>
      <c r="AL869" s="3" t="str">
        <f t="shared" si="298"/>
        <v/>
      </c>
      <c r="AP869" s="3" t="str">
        <f t="shared" si="299"/>
        <v/>
      </c>
      <c r="AT869" s="3" t="str">
        <f t="shared" si="300"/>
        <v/>
      </c>
      <c r="AX869" s="3" t="str">
        <f t="shared" si="301"/>
        <v/>
      </c>
      <c r="BB869" s="3" t="str">
        <f t="shared" si="302"/>
        <v/>
      </c>
      <c r="BF869" s="3" t="str">
        <f t="shared" si="305"/>
        <v/>
      </c>
      <c r="BJ869" s="3" t="str">
        <f t="shared" si="303"/>
        <v/>
      </c>
      <c r="BN869" s="3" t="str">
        <f t="shared" si="304"/>
        <v/>
      </c>
      <c r="BR869" s="3" t="str">
        <f t="shared" si="306"/>
        <v/>
      </c>
      <c r="BS869" s="17"/>
      <c r="BT869" s="17"/>
      <c r="BV869" s="3" t="str">
        <f t="shared" si="307"/>
        <v/>
      </c>
      <c r="BW869" s="17"/>
      <c r="BX869" s="17"/>
      <c r="BZ869" s="3" t="str">
        <f t="shared" si="308"/>
        <v/>
      </c>
      <c r="CA869" s="17"/>
      <c r="CB869" s="17"/>
      <c r="CD869" s="3" t="str">
        <f t="shared" si="309"/>
        <v/>
      </c>
      <c r="CE869" s="17"/>
      <c r="CF869" s="17"/>
      <c r="CH869" s="3" t="str">
        <f t="shared" si="310"/>
        <v/>
      </c>
      <c r="CI869" s="17"/>
      <c r="CJ869" s="17"/>
      <c r="CL869" s="3" t="str">
        <f t="shared" si="311"/>
        <v/>
      </c>
      <c r="CM869" s="17"/>
      <c r="CN869" s="17"/>
      <c r="CP869" s="3" t="str">
        <f t="shared" si="312"/>
        <v/>
      </c>
      <c r="CQ869" s="17"/>
      <c r="CR869" s="17"/>
      <c r="CT869" s="3" t="str">
        <f t="shared" si="313"/>
        <v/>
      </c>
      <c r="CU869" s="17"/>
      <c r="CV869" s="17"/>
      <c r="CX869" s="3" t="str">
        <f t="shared" si="314"/>
        <v/>
      </c>
      <c r="CY869" s="17"/>
      <c r="CZ869" s="17"/>
      <c r="DB869" s="3" t="str">
        <f t="shared" si="315"/>
        <v/>
      </c>
      <c r="DC869" s="17"/>
      <c r="DD869" s="17"/>
      <c r="DF869" s="3" t="str">
        <f t="shared" si="316"/>
        <v/>
      </c>
    </row>
    <row r="870" spans="1:110">
      <c r="A870" s="48">
        <v>864</v>
      </c>
      <c r="B870" s="98" t="str">
        <f>IF(Data!B870:$B$1008&lt;&gt;"",Data!B870,"")</f>
        <v/>
      </c>
      <c r="C870" s="98" t="str">
        <f>IF(Data!$B870:C$1008&lt;&gt;"",Data!C870,"")</f>
        <v/>
      </c>
      <c r="D870" s="98" t="str">
        <f>IF(Data!$B870:D$1008&lt;&gt;"",Data!D870,"")</f>
        <v/>
      </c>
      <c r="E870" s="98" t="str">
        <f>IF(Data!$B870:E$1008&lt;&gt;"",Data!E870,"")</f>
        <v/>
      </c>
      <c r="F870" s="98" t="str">
        <f>IF(Data!$B870:F$1008&lt;&gt;"",Data!F870,"")</f>
        <v/>
      </c>
      <c r="G870" s="98" t="str">
        <f>IF(Data!$B870:G$1008&lt;&gt;"",Data!G870,"")</f>
        <v/>
      </c>
      <c r="H870" s="98" t="str">
        <f>IF(Data!$B870:H$1008&lt;&gt;"",Data!H870,"")</f>
        <v/>
      </c>
      <c r="I870" s="98" t="str">
        <f>IF(Data!$B870:I$1008&lt;&gt;"",Data!I870,"")</f>
        <v/>
      </c>
      <c r="J870" s="98" t="str">
        <f>IF(Data!$B870:J$1008&lt;&gt;"",Data!J870,"")</f>
        <v/>
      </c>
      <c r="K870" s="98" t="str">
        <f>IF(Data!$B870:K$1008&lt;&gt;"",Data!K870,"")</f>
        <v/>
      </c>
      <c r="L870" s="98" t="str">
        <f>IF(Data!$B870:L$1008&lt;&gt;"",Data!L870,"")</f>
        <v/>
      </c>
      <c r="M870" s="98" t="str">
        <f>IF(Data!$B870:M$1008&lt;&gt;"",Data!M870,"")</f>
        <v/>
      </c>
      <c r="N870" s="98" t="str">
        <f>IF(Data!$B870:N$1008&lt;&gt;"",Data!N870,"")</f>
        <v/>
      </c>
      <c r="O870" s="98" t="str">
        <f>IF(Data!$B870:O$1008&lt;&gt;"",Data!O870,"")</f>
        <v/>
      </c>
      <c r="P870" s="98" t="str">
        <f>IF(Data!$B870:P$1008&lt;&gt;"",Data!P870,"")</f>
        <v/>
      </c>
      <c r="Q870" s="98" t="str">
        <f>IF(Data!$B870:Q$1008&lt;&gt;"",Data!Q870,"")</f>
        <v/>
      </c>
      <c r="R870" s="98" t="str">
        <f>IF(Data!$B870:R$1008&lt;&gt;"",Data!R870,"")</f>
        <v/>
      </c>
      <c r="S870" s="98" t="str">
        <f>IF(Data!$B870:S$1008&lt;&gt;"",Data!S870,"")</f>
        <v/>
      </c>
      <c r="T870" s="98" t="str">
        <f>IF(Data!$B870:T$1008&lt;&gt;"",Data!T870,"")</f>
        <v/>
      </c>
      <c r="U870" s="98" t="str">
        <f>IF(Data!$B870:U$1008&lt;&gt;"",Data!U870,"")</f>
        <v/>
      </c>
      <c r="AC870" s="16" t="str">
        <f t="shared" si="296"/>
        <v/>
      </c>
      <c r="AH870" s="3" t="str">
        <f t="shared" si="297"/>
        <v/>
      </c>
      <c r="AL870" s="3" t="str">
        <f t="shared" si="298"/>
        <v/>
      </c>
      <c r="AP870" s="3" t="str">
        <f t="shared" si="299"/>
        <v/>
      </c>
      <c r="AT870" s="3" t="str">
        <f t="shared" si="300"/>
        <v/>
      </c>
      <c r="AX870" s="3" t="str">
        <f t="shared" si="301"/>
        <v/>
      </c>
      <c r="BB870" s="3" t="str">
        <f t="shared" si="302"/>
        <v/>
      </c>
      <c r="BF870" s="3" t="str">
        <f t="shared" si="305"/>
        <v/>
      </c>
      <c r="BJ870" s="3" t="str">
        <f t="shared" si="303"/>
        <v/>
      </c>
      <c r="BN870" s="3" t="str">
        <f t="shared" si="304"/>
        <v/>
      </c>
      <c r="BR870" s="3" t="str">
        <f t="shared" si="306"/>
        <v/>
      </c>
      <c r="BS870" s="17"/>
      <c r="BT870" s="17"/>
      <c r="BV870" s="3" t="str">
        <f t="shared" si="307"/>
        <v/>
      </c>
      <c r="BW870" s="17"/>
      <c r="BX870" s="17"/>
      <c r="BZ870" s="3" t="str">
        <f t="shared" si="308"/>
        <v/>
      </c>
      <c r="CA870" s="17"/>
      <c r="CB870" s="17"/>
      <c r="CD870" s="3" t="str">
        <f t="shared" si="309"/>
        <v/>
      </c>
      <c r="CE870" s="17"/>
      <c r="CF870" s="17"/>
      <c r="CH870" s="3" t="str">
        <f t="shared" si="310"/>
        <v/>
      </c>
      <c r="CI870" s="17"/>
      <c r="CJ870" s="17"/>
      <c r="CL870" s="3" t="str">
        <f t="shared" si="311"/>
        <v/>
      </c>
      <c r="CM870" s="17"/>
      <c r="CN870" s="17"/>
      <c r="CP870" s="3" t="str">
        <f t="shared" si="312"/>
        <v/>
      </c>
      <c r="CQ870" s="17"/>
      <c r="CR870" s="17"/>
      <c r="CT870" s="3" t="str">
        <f t="shared" si="313"/>
        <v/>
      </c>
      <c r="CU870" s="17"/>
      <c r="CV870" s="17"/>
      <c r="CX870" s="3" t="str">
        <f t="shared" si="314"/>
        <v/>
      </c>
      <c r="CY870" s="17"/>
      <c r="CZ870" s="17"/>
      <c r="DB870" s="3" t="str">
        <f t="shared" si="315"/>
        <v/>
      </c>
      <c r="DC870" s="17"/>
      <c r="DD870" s="17"/>
      <c r="DF870" s="3" t="str">
        <f t="shared" si="316"/>
        <v/>
      </c>
    </row>
    <row r="871" spans="1:110">
      <c r="A871" s="48">
        <v>865</v>
      </c>
      <c r="B871" s="98" t="str">
        <f>IF(Data!B871:$B$1008&lt;&gt;"",Data!B871,"")</f>
        <v/>
      </c>
      <c r="C871" s="98" t="str">
        <f>IF(Data!$B871:C$1008&lt;&gt;"",Data!C871,"")</f>
        <v/>
      </c>
      <c r="D871" s="98" t="str">
        <f>IF(Data!$B871:D$1008&lt;&gt;"",Data!D871,"")</f>
        <v/>
      </c>
      <c r="E871" s="98" t="str">
        <f>IF(Data!$B871:E$1008&lt;&gt;"",Data!E871,"")</f>
        <v/>
      </c>
      <c r="F871" s="98" t="str">
        <f>IF(Data!$B871:F$1008&lt;&gt;"",Data!F871,"")</f>
        <v/>
      </c>
      <c r="G871" s="98" t="str">
        <f>IF(Data!$B871:G$1008&lt;&gt;"",Data!G871,"")</f>
        <v/>
      </c>
      <c r="H871" s="98" t="str">
        <f>IF(Data!$B871:H$1008&lt;&gt;"",Data!H871,"")</f>
        <v/>
      </c>
      <c r="I871" s="98" t="str">
        <f>IF(Data!$B871:I$1008&lt;&gt;"",Data!I871,"")</f>
        <v/>
      </c>
      <c r="J871" s="98" t="str">
        <f>IF(Data!$B871:J$1008&lt;&gt;"",Data!J871,"")</f>
        <v/>
      </c>
      <c r="K871" s="98" t="str">
        <f>IF(Data!$B871:K$1008&lt;&gt;"",Data!K871,"")</f>
        <v/>
      </c>
      <c r="L871" s="98" t="str">
        <f>IF(Data!$B871:L$1008&lt;&gt;"",Data!L871,"")</f>
        <v/>
      </c>
      <c r="M871" s="98" t="str">
        <f>IF(Data!$B871:M$1008&lt;&gt;"",Data!M871,"")</f>
        <v/>
      </c>
      <c r="N871" s="98" t="str">
        <f>IF(Data!$B871:N$1008&lt;&gt;"",Data!N871,"")</f>
        <v/>
      </c>
      <c r="O871" s="98" t="str">
        <f>IF(Data!$B871:O$1008&lt;&gt;"",Data!O871,"")</f>
        <v/>
      </c>
      <c r="P871" s="98" t="str">
        <f>IF(Data!$B871:P$1008&lt;&gt;"",Data!P871,"")</f>
        <v/>
      </c>
      <c r="Q871" s="98" t="str">
        <f>IF(Data!$B871:Q$1008&lt;&gt;"",Data!Q871,"")</f>
        <v/>
      </c>
      <c r="R871" s="98" t="str">
        <f>IF(Data!$B871:R$1008&lt;&gt;"",Data!R871,"")</f>
        <v/>
      </c>
      <c r="S871" s="98" t="str">
        <f>IF(Data!$B871:S$1008&lt;&gt;"",Data!S871,"")</f>
        <v/>
      </c>
      <c r="T871" s="98" t="str">
        <f>IF(Data!$B871:T$1008&lt;&gt;"",Data!T871,"")</f>
        <v/>
      </c>
      <c r="U871" s="98" t="str">
        <f>IF(Data!$B871:U$1008&lt;&gt;"",Data!U871,"")</f>
        <v/>
      </c>
      <c r="AC871" s="16" t="str">
        <f t="shared" si="296"/>
        <v/>
      </c>
      <c r="AH871" s="3" t="str">
        <f t="shared" si="297"/>
        <v/>
      </c>
      <c r="AL871" s="3" t="str">
        <f t="shared" si="298"/>
        <v/>
      </c>
      <c r="AP871" s="3" t="str">
        <f t="shared" si="299"/>
        <v/>
      </c>
      <c r="AT871" s="3" t="str">
        <f t="shared" si="300"/>
        <v/>
      </c>
      <c r="AX871" s="3" t="str">
        <f t="shared" si="301"/>
        <v/>
      </c>
      <c r="BB871" s="3" t="str">
        <f t="shared" si="302"/>
        <v/>
      </c>
      <c r="BF871" s="3" t="str">
        <f t="shared" si="305"/>
        <v/>
      </c>
      <c r="BJ871" s="3" t="str">
        <f t="shared" si="303"/>
        <v/>
      </c>
      <c r="BN871" s="3" t="str">
        <f t="shared" si="304"/>
        <v/>
      </c>
      <c r="BR871" s="3" t="str">
        <f t="shared" si="306"/>
        <v/>
      </c>
      <c r="BS871" s="17"/>
      <c r="BT871" s="17"/>
      <c r="BV871" s="3" t="str">
        <f t="shared" si="307"/>
        <v/>
      </c>
      <c r="BW871" s="17"/>
      <c r="BX871" s="17"/>
      <c r="BZ871" s="3" t="str">
        <f t="shared" si="308"/>
        <v/>
      </c>
      <c r="CA871" s="17"/>
      <c r="CB871" s="17"/>
      <c r="CD871" s="3" t="str">
        <f t="shared" si="309"/>
        <v/>
      </c>
      <c r="CE871" s="17"/>
      <c r="CF871" s="17"/>
      <c r="CH871" s="3" t="str">
        <f t="shared" si="310"/>
        <v/>
      </c>
      <c r="CI871" s="17"/>
      <c r="CJ871" s="17"/>
      <c r="CL871" s="3" t="str">
        <f t="shared" si="311"/>
        <v/>
      </c>
      <c r="CM871" s="17"/>
      <c r="CN871" s="17"/>
      <c r="CP871" s="3" t="str">
        <f t="shared" si="312"/>
        <v/>
      </c>
      <c r="CQ871" s="17"/>
      <c r="CR871" s="17"/>
      <c r="CT871" s="3" t="str">
        <f t="shared" si="313"/>
        <v/>
      </c>
      <c r="CU871" s="17"/>
      <c r="CV871" s="17"/>
      <c r="CX871" s="3" t="str">
        <f t="shared" si="314"/>
        <v/>
      </c>
      <c r="CY871" s="17"/>
      <c r="CZ871" s="17"/>
      <c r="DB871" s="3" t="str">
        <f t="shared" si="315"/>
        <v/>
      </c>
      <c r="DC871" s="17"/>
      <c r="DD871" s="17"/>
      <c r="DF871" s="3" t="str">
        <f t="shared" si="316"/>
        <v/>
      </c>
    </row>
    <row r="872" spans="1:110">
      <c r="A872" s="48">
        <v>866</v>
      </c>
      <c r="B872" s="98" t="str">
        <f>IF(Data!B872:$B$1008&lt;&gt;"",Data!B872,"")</f>
        <v/>
      </c>
      <c r="C872" s="98" t="str">
        <f>IF(Data!$B872:C$1008&lt;&gt;"",Data!C872,"")</f>
        <v/>
      </c>
      <c r="D872" s="98" t="str">
        <f>IF(Data!$B872:D$1008&lt;&gt;"",Data!D872,"")</f>
        <v/>
      </c>
      <c r="E872" s="98" t="str">
        <f>IF(Data!$B872:E$1008&lt;&gt;"",Data!E872,"")</f>
        <v/>
      </c>
      <c r="F872" s="98" t="str">
        <f>IF(Data!$B872:F$1008&lt;&gt;"",Data!F872,"")</f>
        <v/>
      </c>
      <c r="G872" s="98" t="str">
        <f>IF(Data!$B872:G$1008&lt;&gt;"",Data!G872,"")</f>
        <v/>
      </c>
      <c r="H872" s="98" t="str">
        <f>IF(Data!$B872:H$1008&lt;&gt;"",Data!H872,"")</f>
        <v/>
      </c>
      <c r="I872" s="98" t="str">
        <f>IF(Data!$B872:I$1008&lt;&gt;"",Data!I872,"")</f>
        <v/>
      </c>
      <c r="J872" s="98" t="str">
        <f>IF(Data!$B872:J$1008&lt;&gt;"",Data!J872,"")</f>
        <v/>
      </c>
      <c r="K872" s="98" t="str">
        <f>IF(Data!$B872:K$1008&lt;&gt;"",Data!K872,"")</f>
        <v/>
      </c>
      <c r="L872" s="98" t="str">
        <f>IF(Data!$B872:L$1008&lt;&gt;"",Data!L872,"")</f>
        <v/>
      </c>
      <c r="M872" s="98" t="str">
        <f>IF(Data!$B872:M$1008&lt;&gt;"",Data!M872,"")</f>
        <v/>
      </c>
      <c r="N872" s="98" t="str">
        <f>IF(Data!$B872:N$1008&lt;&gt;"",Data!N872,"")</f>
        <v/>
      </c>
      <c r="O872" s="98" t="str">
        <f>IF(Data!$B872:O$1008&lt;&gt;"",Data!O872,"")</f>
        <v/>
      </c>
      <c r="P872" s="98" t="str">
        <f>IF(Data!$B872:P$1008&lt;&gt;"",Data!P872,"")</f>
        <v/>
      </c>
      <c r="Q872" s="98" t="str">
        <f>IF(Data!$B872:Q$1008&lt;&gt;"",Data!Q872,"")</f>
        <v/>
      </c>
      <c r="R872" s="98" t="str">
        <f>IF(Data!$B872:R$1008&lt;&gt;"",Data!R872,"")</f>
        <v/>
      </c>
      <c r="S872" s="98" t="str">
        <f>IF(Data!$B872:S$1008&lt;&gt;"",Data!S872,"")</f>
        <v/>
      </c>
      <c r="T872" s="98" t="str">
        <f>IF(Data!$B872:T$1008&lt;&gt;"",Data!T872,"")</f>
        <v/>
      </c>
      <c r="U872" s="98" t="str">
        <f>IF(Data!$B872:U$1008&lt;&gt;"",Data!U872,"")</f>
        <v/>
      </c>
      <c r="AC872" s="16" t="str">
        <f t="shared" si="296"/>
        <v/>
      </c>
      <c r="AH872" s="3" t="str">
        <f t="shared" si="297"/>
        <v/>
      </c>
      <c r="AL872" s="3" t="str">
        <f t="shared" si="298"/>
        <v/>
      </c>
      <c r="AP872" s="3" t="str">
        <f t="shared" si="299"/>
        <v/>
      </c>
      <c r="AT872" s="3" t="str">
        <f t="shared" si="300"/>
        <v/>
      </c>
      <c r="AX872" s="3" t="str">
        <f t="shared" si="301"/>
        <v/>
      </c>
      <c r="BB872" s="3" t="str">
        <f t="shared" si="302"/>
        <v/>
      </c>
      <c r="BF872" s="3" t="str">
        <f t="shared" si="305"/>
        <v/>
      </c>
      <c r="BJ872" s="3" t="str">
        <f t="shared" si="303"/>
        <v/>
      </c>
      <c r="BN872" s="3" t="str">
        <f t="shared" si="304"/>
        <v/>
      </c>
      <c r="BR872" s="3" t="str">
        <f t="shared" si="306"/>
        <v/>
      </c>
      <c r="BS872" s="17"/>
      <c r="BT872" s="17"/>
      <c r="BV872" s="3" t="str">
        <f t="shared" si="307"/>
        <v/>
      </c>
      <c r="BW872" s="17"/>
      <c r="BX872" s="17"/>
      <c r="BZ872" s="3" t="str">
        <f t="shared" si="308"/>
        <v/>
      </c>
      <c r="CA872" s="17"/>
      <c r="CB872" s="17"/>
      <c r="CD872" s="3" t="str">
        <f t="shared" si="309"/>
        <v/>
      </c>
      <c r="CE872" s="17"/>
      <c r="CF872" s="17"/>
      <c r="CH872" s="3" t="str">
        <f t="shared" si="310"/>
        <v/>
      </c>
      <c r="CI872" s="17"/>
      <c r="CJ872" s="17"/>
      <c r="CL872" s="3" t="str">
        <f t="shared" si="311"/>
        <v/>
      </c>
      <c r="CM872" s="17"/>
      <c r="CN872" s="17"/>
      <c r="CP872" s="3" t="str">
        <f t="shared" si="312"/>
        <v/>
      </c>
      <c r="CQ872" s="17"/>
      <c r="CR872" s="17"/>
      <c r="CT872" s="3" t="str">
        <f t="shared" si="313"/>
        <v/>
      </c>
      <c r="CU872" s="17"/>
      <c r="CV872" s="17"/>
      <c r="CX872" s="3" t="str">
        <f t="shared" si="314"/>
        <v/>
      </c>
      <c r="CY872" s="17"/>
      <c r="CZ872" s="17"/>
      <c r="DB872" s="3" t="str">
        <f t="shared" si="315"/>
        <v/>
      </c>
      <c r="DC872" s="17"/>
      <c r="DD872" s="17"/>
      <c r="DF872" s="3" t="str">
        <f t="shared" si="316"/>
        <v/>
      </c>
    </row>
    <row r="873" spans="1:110">
      <c r="A873" s="48">
        <v>867</v>
      </c>
      <c r="B873" s="98" t="str">
        <f>IF(Data!B873:$B$1008&lt;&gt;"",Data!B873,"")</f>
        <v/>
      </c>
      <c r="C873" s="98" t="str">
        <f>IF(Data!$B873:C$1008&lt;&gt;"",Data!C873,"")</f>
        <v/>
      </c>
      <c r="D873" s="98" t="str">
        <f>IF(Data!$B873:D$1008&lt;&gt;"",Data!D873,"")</f>
        <v/>
      </c>
      <c r="E873" s="98" t="str">
        <f>IF(Data!$B873:E$1008&lt;&gt;"",Data!E873,"")</f>
        <v/>
      </c>
      <c r="F873" s="98" t="str">
        <f>IF(Data!$B873:F$1008&lt;&gt;"",Data!F873,"")</f>
        <v/>
      </c>
      <c r="G873" s="98" t="str">
        <f>IF(Data!$B873:G$1008&lt;&gt;"",Data!G873,"")</f>
        <v/>
      </c>
      <c r="H873" s="98" t="str">
        <f>IF(Data!$B873:H$1008&lt;&gt;"",Data!H873,"")</f>
        <v/>
      </c>
      <c r="I873" s="98" t="str">
        <f>IF(Data!$B873:I$1008&lt;&gt;"",Data!I873,"")</f>
        <v/>
      </c>
      <c r="J873" s="98" t="str">
        <f>IF(Data!$B873:J$1008&lt;&gt;"",Data!J873,"")</f>
        <v/>
      </c>
      <c r="K873" s="98" t="str">
        <f>IF(Data!$B873:K$1008&lt;&gt;"",Data!K873,"")</f>
        <v/>
      </c>
      <c r="L873" s="98" t="str">
        <f>IF(Data!$B873:L$1008&lt;&gt;"",Data!L873,"")</f>
        <v/>
      </c>
      <c r="M873" s="98" t="str">
        <f>IF(Data!$B873:M$1008&lt;&gt;"",Data!M873,"")</f>
        <v/>
      </c>
      <c r="N873" s="98" t="str">
        <f>IF(Data!$B873:N$1008&lt;&gt;"",Data!N873,"")</f>
        <v/>
      </c>
      <c r="O873" s="98" t="str">
        <f>IF(Data!$B873:O$1008&lt;&gt;"",Data!O873,"")</f>
        <v/>
      </c>
      <c r="P873" s="98" t="str">
        <f>IF(Data!$B873:P$1008&lt;&gt;"",Data!P873,"")</f>
        <v/>
      </c>
      <c r="Q873" s="98" t="str">
        <f>IF(Data!$B873:Q$1008&lt;&gt;"",Data!Q873,"")</f>
        <v/>
      </c>
      <c r="R873" s="98" t="str">
        <f>IF(Data!$B873:R$1008&lt;&gt;"",Data!R873,"")</f>
        <v/>
      </c>
      <c r="S873" s="98" t="str">
        <f>IF(Data!$B873:S$1008&lt;&gt;"",Data!S873,"")</f>
        <v/>
      </c>
      <c r="T873" s="98" t="str">
        <f>IF(Data!$B873:T$1008&lt;&gt;"",Data!T873,"")</f>
        <v/>
      </c>
      <c r="U873" s="98" t="str">
        <f>IF(Data!$B873:U$1008&lt;&gt;"",Data!U873,"")</f>
        <v/>
      </c>
      <c r="AC873" s="16" t="str">
        <f t="shared" si="296"/>
        <v/>
      </c>
      <c r="AH873" s="3" t="str">
        <f t="shared" si="297"/>
        <v/>
      </c>
      <c r="AL873" s="3" t="str">
        <f t="shared" si="298"/>
        <v/>
      </c>
      <c r="AP873" s="3" t="str">
        <f t="shared" si="299"/>
        <v/>
      </c>
      <c r="AT873" s="3" t="str">
        <f t="shared" si="300"/>
        <v/>
      </c>
      <c r="AX873" s="3" t="str">
        <f t="shared" si="301"/>
        <v/>
      </c>
      <c r="BB873" s="3" t="str">
        <f t="shared" si="302"/>
        <v/>
      </c>
      <c r="BF873" s="3" t="str">
        <f t="shared" si="305"/>
        <v/>
      </c>
      <c r="BJ873" s="3" t="str">
        <f t="shared" si="303"/>
        <v/>
      </c>
      <c r="BN873" s="3" t="str">
        <f t="shared" si="304"/>
        <v/>
      </c>
      <c r="BR873" s="3" t="str">
        <f t="shared" si="306"/>
        <v/>
      </c>
      <c r="BS873" s="17"/>
      <c r="BT873" s="17"/>
      <c r="BV873" s="3" t="str">
        <f t="shared" si="307"/>
        <v/>
      </c>
      <c r="BW873" s="17"/>
      <c r="BX873" s="17"/>
      <c r="BZ873" s="3" t="str">
        <f t="shared" si="308"/>
        <v/>
      </c>
      <c r="CA873" s="17"/>
      <c r="CB873" s="17"/>
      <c r="CD873" s="3" t="str">
        <f t="shared" si="309"/>
        <v/>
      </c>
      <c r="CE873" s="17"/>
      <c r="CF873" s="17"/>
      <c r="CH873" s="3" t="str">
        <f t="shared" si="310"/>
        <v/>
      </c>
      <c r="CI873" s="17"/>
      <c r="CJ873" s="17"/>
      <c r="CL873" s="3" t="str">
        <f t="shared" si="311"/>
        <v/>
      </c>
      <c r="CM873" s="17"/>
      <c r="CN873" s="17"/>
      <c r="CP873" s="3" t="str">
        <f t="shared" si="312"/>
        <v/>
      </c>
      <c r="CQ873" s="17"/>
      <c r="CR873" s="17"/>
      <c r="CT873" s="3" t="str">
        <f t="shared" si="313"/>
        <v/>
      </c>
      <c r="CU873" s="17"/>
      <c r="CV873" s="17"/>
      <c r="CX873" s="3" t="str">
        <f t="shared" si="314"/>
        <v/>
      </c>
      <c r="CY873" s="17"/>
      <c r="CZ873" s="17"/>
      <c r="DB873" s="3" t="str">
        <f t="shared" si="315"/>
        <v/>
      </c>
      <c r="DC873" s="17"/>
      <c r="DD873" s="17"/>
      <c r="DF873" s="3" t="str">
        <f t="shared" si="316"/>
        <v/>
      </c>
    </row>
    <row r="874" spans="1:110">
      <c r="A874" s="48">
        <v>868</v>
      </c>
      <c r="B874" s="98" t="str">
        <f>IF(Data!B874:$B$1008&lt;&gt;"",Data!B874,"")</f>
        <v/>
      </c>
      <c r="C874" s="98" t="str">
        <f>IF(Data!$B874:C$1008&lt;&gt;"",Data!C874,"")</f>
        <v/>
      </c>
      <c r="D874" s="98" t="str">
        <f>IF(Data!$B874:D$1008&lt;&gt;"",Data!D874,"")</f>
        <v/>
      </c>
      <c r="E874" s="98" t="str">
        <f>IF(Data!$B874:E$1008&lt;&gt;"",Data!E874,"")</f>
        <v/>
      </c>
      <c r="F874" s="98" t="str">
        <f>IF(Data!$B874:F$1008&lt;&gt;"",Data!F874,"")</f>
        <v/>
      </c>
      <c r="G874" s="98" t="str">
        <f>IF(Data!$B874:G$1008&lt;&gt;"",Data!G874,"")</f>
        <v/>
      </c>
      <c r="H874" s="98" t="str">
        <f>IF(Data!$B874:H$1008&lt;&gt;"",Data!H874,"")</f>
        <v/>
      </c>
      <c r="I874" s="98" t="str">
        <f>IF(Data!$B874:I$1008&lt;&gt;"",Data!I874,"")</f>
        <v/>
      </c>
      <c r="J874" s="98" t="str">
        <f>IF(Data!$B874:J$1008&lt;&gt;"",Data!J874,"")</f>
        <v/>
      </c>
      <c r="K874" s="98" t="str">
        <f>IF(Data!$B874:K$1008&lt;&gt;"",Data!K874,"")</f>
        <v/>
      </c>
      <c r="L874" s="98" t="str">
        <f>IF(Data!$B874:L$1008&lt;&gt;"",Data!L874,"")</f>
        <v/>
      </c>
      <c r="M874" s="98" t="str">
        <f>IF(Data!$B874:M$1008&lt;&gt;"",Data!M874,"")</f>
        <v/>
      </c>
      <c r="N874" s="98" t="str">
        <f>IF(Data!$B874:N$1008&lt;&gt;"",Data!N874,"")</f>
        <v/>
      </c>
      <c r="O874" s="98" t="str">
        <f>IF(Data!$B874:O$1008&lt;&gt;"",Data!O874,"")</f>
        <v/>
      </c>
      <c r="P874" s="98" t="str">
        <f>IF(Data!$B874:P$1008&lt;&gt;"",Data!P874,"")</f>
        <v/>
      </c>
      <c r="Q874" s="98" t="str">
        <f>IF(Data!$B874:Q$1008&lt;&gt;"",Data!Q874,"")</f>
        <v/>
      </c>
      <c r="R874" s="98" t="str">
        <f>IF(Data!$B874:R$1008&lt;&gt;"",Data!R874,"")</f>
        <v/>
      </c>
      <c r="S874" s="98" t="str">
        <f>IF(Data!$B874:S$1008&lt;&gt;"",Data!S874,"")</f>
        <v/>
      </c>
      <c r="T874" s="98" t="str">
        <f>IF(Data!$B874:T$1008&lt;&gt;"",Data!T874,"")</f>
        <v/>
      </c>
      <c r="U874" s="98" t="str">
        <f>IF(Data!$B874:U$1008&lt;&gt;"",Data!U874,"")</f>
        <v/>
      </c>
      <c r="AC874" s="16" t="str">
        <f t="shared" si="296"/>
        <v/>
      </c>
      <c r="AH874" s="3" t="str">
        <f t="shared" si="297"/>
        <v/>
      </c>
      <c r="AL874" s="3" t="str">
        <f t="shared" si="298"/>
        <v/>
      </c>
      <c r="AP874" s="3" t="str">
        <f t="shared" si="299"/>
        <v/>
      </c>
      <c r="AT874" s="3" t="str">
        <f t="shared" si="300"/>
        <v/>
      </c>
      <c r="AX874" s="3" t="str">
        <f t="shared" si="301"/>
        <v/>
      </c>
      <c r="BB874" s="3" t="str">
        <f t="shared" si="302"/>
        <v/>
      </c>
      <c r="BF874" s="3" t="str">
        <f t="shared" si="305"/>
        <v/>
      </c>
      <c r="BJ874" s="3" t="str">
        <f t="shared" si="303"/>
        <v/>
      </c>
      <c r="BN874" s="3" t="str">
        <f t="shared" si="304"/>
        <v/>
      </c>
      <c r="BR874" s="3" t="str">
        <f t="shared" si="306"/>
        <v/>
      </c>
      <c r="BS874" s="17"/>
      <c r="BT874" s="17"/>
      <c r="BV874" s="3" t="str">
        <f t="shared" si="307"/>
        <v/>
      </c>
      <c r="BW874" s="17"/>
      <c r="BX874" s="17"/>
      <c r="BZ874" s="3" t="str">
        <f t="shared" si="308"/>
        <v/>
      </c>
      <c r="CA874" s="17"/>
      <c r="CB874" s="17"/>
      <c r="CD874" s="3" t="str">
        <f t="shared" si="309"/>
        <v/>
      </c>
      <c r="CE874" s="17"/>
      <c r="CF874" s="17"/>
      <c r="CH874" s="3" t="str">
        <f t="shared" si="310"/>
        <v/>
      </c>
      <c r="CI874" s="17"/>
      <c r="CJ874" s="17"/>
      <c r="CL874" s="3" t="str">
        <f t="shared" si="311"/>
        <v/>
      </c>
      <c r="CM874" s="17"/>
      <c r="CN874" s="17"/>
      <c r="CP874" s="3" t="str">
        <f t="shared" si="312"/>
        <v/>
      </c>
      <c r="CQ874" s="17"/>
      <c r="CR874" s="17"/>
      <c r="CT874" s="3" t="str">
        <f t="shared" si="313"/>
        <v/>
      </c>
      <c r="CU874" s="17"/>
      <c r="CV874" s="17"/>
      <c r="CX874" s="3" t="str">
        <f t="shared" si="314"/>
        <v/>
      </c>
      <c r="CY874" s="17"/>
      <c r="CZ874" s="17"/>
      <c r="DB874" s="3" t="str">
        <f t="shared" si="315"/>
        <v/>
      </c>
      <c r="DC874" s="17"/>
      <c r="DD874" s="17"/>
      <c r="DF874" s="3" t="str">
        <f t="shared" si="316"/>
        <v/>
      </c>
    </row>
    <row r="875" spans="1:110">
      <c r="A875" s="48">
        <v>869</v>
      </c>
      <c r="B875" s="98" t="str">
        <f>IF(Data!B875:$B$1008&lt;&gt;"",Data!B875,"")</f>
        <v/>
      </c>
      <c r="C875" s="98" t="str">
        <f>IF(Data!$B875:C$1008&lt;&gt;"",Data!C875,"")</f>
        <v/>
      </c>
      <c r="D875" s="98" t="str">
        <f>IF(Data!$B875:D$1008&lt;&gt;"",Data!D875,"")</f>
        <v/>
      </c>
      <c r="E875" s="98" t="str">
        <f>IF(Data!$B875:E$1008&lt;&gt;"",Data!E875,"")</f>
        <v/>
      </c>
      <c r="F875" s="98" t="str">
        <f>IF(Data!$B875:F$1008&lt;&gt;"",Data!F875,"")</f>
        <v/>
      </c>
      <c r="G875" s="98" t="str">
        <f>IF(Data!$B875:G$1008&lt;&gt;"",Data!G875,"")</f>
        <v/>
      </c>
      <c r="H875" s="98" t="str">
        <f>IF(Data!$B875:H$1008&lt;&gt;"",Data!H875,"")</f>
        <v/>
      </c>
      <c r="I875" s="98" t="str">
        <f>IF(Data!$B875:I$1008&lt;&gt;"",Data!I875,"")</f>
        <v/>
      </c>
      <c r="J875" s="98" t="str">
        <f>IF(Data!$B875:J$1008&lt;&gt;"",Data!J875,"")</f>
        <v/>
      </c>
      <c r="K875" s="98" t="str">
        <f>IF(Data!$B875:K$1008&lt;&gt;"",Data!K875,"")</f>
        <v/>
      </c>
      <c r="L875" s="98" t="str">
        <f>IF(Data!$B875:L$1008&lt;&gt;"",Data!L875,"")</f>
        <v/>
      </c>
      <c r="M875" s="98" t="str">
        <f>IF(Data!$B875:M$1008&lt;&gt;"",Data!M875,"")</f>
        <v/>
      </c>
      <c r="N875" s="98" t="str">
        <f>IF(Data!$B875:N$1008&lt;&gt;"",Data!N875,"")</f>
        <v/>
      </c>
      <c r="O875" s="98" t="str">
        <f>IF(Data!$B875:O$1008&lt;&gt;"",Data!O875,"")</f>
        <v/>
      </c>
      <c r="P875" s="98" t="str">
        <f>IF(Data!$B875:P$1008&lt;&gt;"",Data!P875,"")</f>
        <v/>
      </c>
      <c r="Q875" s="98" t="str">
        <f>IF(Data!$B875:Q$1008&lt;&gt;"",Data!Q875,"")</f>
        <v/>
      </c>
      <c r="R875" s="98" t="str">
        <f>IF(Data!$B875:R$1008&lt;&gt;"",Data!R875,"")</f>
        <v/>
      </c>
      <c r="S875" s="98" t="str">
        <f>IF(Data!$B875:S$1008&lt;&gt;"",Data!S875,"")</f>
        <v/>
      </c>
      <c r="T875" s="98" t="str">
        <f>IF(Data!$B875:T$1008&lt;&gt;"",Data!T875,"")</f>
        <v/>
      </c>
      <c r="U875" s="98" t="str">
        <f>IF(Data!$B875:U$1008&lt;&gt;"",Data!U875,"")</f>
        <v/>
      </c>
      <c r="AC875" s="16" t="str">
        <f t="shared" si="296"/>
        <v/>
      </c>
      <c r="AH875" s="3" t="str">
        <f t="shared" si="297"/>
        <v/>
      </c>
      <c r="AL875" s="3" t="str">
        <f t="shared" si="298"/>
        <v/>
      </c>
      <c r="AP875" s="3" t="str">
        <f t="shared" si="299"/>
        <v/>
      </c>
      <c r="AT875" s="3" t="str">
        <f t="shared" si="300"/>
        <v/>
      </c>
      <c r="AX875" s="3" t="str">
        <f t="shared" si="301"/>
        <v/>
      </c>
      <c r="BB875" s="3" t="str">
        <f t="shared" si="302"/>
        <v/>
      </c>
      <c r="BF875" s="3" t="str">
        <f t="shared" si="305"/>
        <v/>
      </c>
      <c r="BJ875" s="3" t="str">
        <f t="shared" si="303"/>
        <v/>
      </c>
      <c r="BN875" s="3" t="str">
        <f t="shared" si="304"/>
        <v/>
      </c>
      <c r="BR875" s="3" t="str">
        <f t="shared" si="306"/>
        <v/>
      </c>
      <c r="BS875" s="17"/>
      <c r="BT875" s="17"/>
      <c r="BV875" s="3" t="str">
        <f t="shared" si="307"/>
        <v/>
      </c>
      <c r="BW875" s="17"/>
      <c r="BX875" s="17"/>
      <c r="BZ875" s="3" t="str">
        <f t="shared" si="308"/>
        <v/>
      </c>
      <c r="CA875" s="17"/>
      <c r="CB875" s="17"/>
      <c r="CD875" s="3" t="str">
        <f t="shared" si="309"/>
        <v/>
      </c>
      <c r="CE875" s="17"/>
      <c r="CF875" s="17"/>
      <c r="CH875" s="3" t="str">
        <f t="shared" si="310"/>
        <v/>
      </c>
      <c r="CI875" s="17"/>
      <c r="CJ875" s="17"/>
      <c r="CL875" s="3" t="str">
        <f t="shared" si="311"/>
        <v/>
      </c>
      <c r="CM875" s="17"/>
      <c r="CN875" s="17"/>
      <c r="CP875" s="3" t="str">
        <f t="shared" si="312"/>
        <v/>
      </c>
      <c r="CQ875" s="17"/>
      <c r="CR875" s="17"/>
      <c r="CT875" s="3" t="str">
        <f t="shared" si="313"/>
        <v/>
      </c>
      <c r="CU875" s="17"/>
      <c r="CV875" s="17"/>
      <c r="CX875" s="3" t="str">
        <f t="shared" si="314"/>
        <v/>
      </c>
      <c r="CY875" s="17"/>
      <c r="CZ875" s="17"/>
      <c r="DB875" s="3" t="str">
        <f t="shared" si="315"/>
        <v/>
      </c>
      <c r="DC875" s="17"/>
      <c r="DD875" s="17"/>
      <c r="DF875" s="3" t="str">
        <f t="shared" si="316"/>
        <v/>
      </c>
    </row>
    <row r="876" spans="1:110">
      <c r="A876" s="48">
        <v>870</v>
      </c>
      <c r="B876" s="98" t="str">
        <f>IF(Data!B876:$B$1008&lt;&gt;"",Data!B876,"")</f>
        <v/>
      </c>
      <c r="C876" s="98" t="str">
        <f>IF(Data!$B876:C$1008&lt;&gt;"",Data!C876,"")</f>
        <v/>
      </c>
      <c r="D876" s="98" t="str">
        <f>IF(Data!$B876:D$1008&lt;&gt;"",Data!D876,"")</f>
        <v/>
      </c>
      <c r="E876" s="98" t="str">
        <f>IF(Data!$B876:E$1008&lt;&gt;"",Data!E876,"")</f>
        <v/>
      </c>
      <c r="F876" s="98" t="str">
        <f>IF(Data!$B876:F$1008&lt;&gt;"",Data!F876,"")</f>
        <v/>
      </c>
      <c r="G876" s="98" t="str">
        <f>IF(Data!$B876:G$1008&lt;&gt;"",Data!G876,"")</f>
        <v/>
      </c>
      <c r="H876" s="98" t="str">
        <f>IF(Data!$B876:H$1008&lt;&gt;"",Data!H876,"")</f>
        <v/>
      </c>
      <c r="I876" s="98" t="str">
        <f>IF(Data!$B876:I$1008&lt;&gt;"",Data!I876,"")</f>
        <v/>
      </c>
      <c r="J876" s="98" t="str">
        <f>IF(Data!$B876:J$1008&lt;&gt;"",Data!J876,"")</f>
        <v/>
      </c>
      <c r="K876" s="98" t="str">
        <f>IF(Data!$B876:K$1008&lt;&gt;"",Data!K876,"")</f>
        <v/>
      </c>
      <c r="L876" s="98" t="str">
        <f>IF(Data!$B876:L$1008&lt;&gt;"",Data!L876,"")</f>
        <v/>
      </c>
      <c r="M876" s="98" t="str">
        <f>IF(Data!$B876:M$1008&lt;&gt;"",Data!M876,"")</f>
        <v/>
      </c>
      <c r="N876" s="98" t="str">
        <f>IF(Data!$B876:N$1008&lt;&gt;"",Data!N876,"")</f>
        <v/>
      </c>
      <c r="O876" s="98" t="str">
        <f>IF(Data!$B876:O$1008&lt;&gt;"",Data!O876,"")</f>
        <v/>
      </c>
      <c r="P876" s="98" t="str">
        <f>IF(Data!$B876:P$1008&lt;&gt;"",Data!P876,"")</f>
        <v/>
      </c>
      <c r="Q876" s="98" t="str">
        <f>IF(Data!$B876:Q$1008&lt;&gt;"",Data!Q876,"")</f>
        <v/>
      </c>
      <c r="R876" s="98" t="str">
        <f>IF(Data!$B876:R$1008&lt;&gt;"",Data!R876,"")</f>
        <v/>
      </c>
      <c r="S876" s="98" t="str">
        <f>IF(Data!$B876:S$1008&lt;&gt;"",Data!S876,"")</f>
        <v/>
      </c>
      <c r="T876" s="98" t="str">
        <f>IF(Data!$B876:T$1008&lt;&gt;"",Data!T876,"")</f>
        <v/>
      </c>
      <c r="U876" s="98" t="str">
        <f>IF(Data!$B876:U$1008&lt;&gt;"",Data!U876,"")</f>
        <v/>
      </c>
      <c r="AC876" s="16" t="str">
        <f t="shared" si="296"/>
        <v/>
      </c>
      <c r="AH876" s="3" t="str">
        <f t="shared" si="297"/>
        <v/>
      </c>
      <c r="AL876" s="3" t="str">
        <f t="shared" si="298"/>
        <v/>
      </c>
      <c r="AP876" s="3" t="str">
        <f t="shared" si="299"/>
        <v/>
      </c>
      <c r="AT876" s="3" t="str">
        <f t="shared" si="300"/>
        <v/>
      </c>
      <c r="AX876" s="3" t="str">
        <f t="shared" si="301"/>
        <v/>
      </c>
      <c r="BB876" s="3" t="str">
        <f t="shared" si="302"/>
        <v/>
      </c>
      <c r="BF876" s="3" t="str">
        <f t="shared" si="305"/>
        <v/>
      </c>
      <c r="BJ876" s="3" t="str">
        <f t="shared" si="303"/>
        <v/>
      </c>
      <c r="BN876" s="3" t="str">
        <f t="shared" si="304"/>
        <v/>
      </c>
      <c r="BR876" s="3" t="str">
        <f t="shared" si="306"/>
        <v/>
      </c>
      <c r="BS876" s="17"/>
      <c r="BT876" s="17"/>
      <c r="BV876" s="3" t="str">
        <f t="shared" si="307"/>
        <v/>
      </c>
      <c r="BW876" s="17"/>
      <c r="BX876" s="17"/>
      <c r="BZ876" s="3" t="str">
        <f t="shared" si="308"/>
        <v/>
      </c>
      <c r="CA876" s="17"/>
      <c r="CB876" s="17"/>
      <c r="CD876" s="3" t="str">
        <f t="shared" si="309"/>
        <v/>
      </c>
      <c r="CE876" s="17"/>
      <c r="CF876" s="17"/>
      <c r="CH876" s="3" t="str">
        <f t="shared" si="310"/>
        <v/>
      </c>
      <c r="CI876" s="17"/>
      <c r="CJ876" s="17"/>
      <c r="CL876" s="3" t="str">
        <f t="shared" si="311"/>
        <v/>
      </c>
      <c r="CM876" s="17"/>
      <c r="CN876" s="17"/>
      <c r="CP876" s="3" t="str">
        <f t="shared" si="312"/>
        <v/>
      </c>
      <c r="CQ876" s="17"/>
      <c r="CR876" s="17"/>
      <c r="CT876" s="3" t="str">
        <f t="shared" si="313"/>
        <v/>
      </c>
      <c r="CU876" s="17"/>
      <c r="CV876" s="17"/>
      <c r="CX876" s="3" t="str">
        <f t="shared" si="314"/>
        <v/>
      </c>
      <c r="CY876" s="17"/>
      <c r="CZ876" s="17"/>
      <c r="DB876" s="3" t="str">
        <f t="shared" si="315"/>
        <v/>
      </c>
      <c r="DC876" s="17"/>
      <c r="DD876" s="17"/>
      <c r="DF876" s="3" t="str">
        <f t="shared" si="316"/>
        <v/>
      </c>
    </row>
    <row r="877" spans="1:110">
      <c r="A877" s="48">
        <v>871</v>
      </c>
      <c r="B877" s="98" t="str">
        <f>IF(Data!B877:$B$1008&lt;&gt;"",Data!B877,"")</f>
        <v/>
      </c>
      <c r="C877" s="98" t="str">
        <f>IF(Data!$B877:C$1008&lt;&gt;"",Data!C877,"")</f>
        <v/>
      </c>
      <c r="D877" s="98" t="str">
        <f>IF(Data!$B877:D$1008&lt;&gt;"",Data!D877,"")</f>
        <v/>
      </c>
      <c r="E877" s="98" t="str">
        <f>IF(Data!$B877:E$1008&lt;&gt;"",Data!E877,"")</f>
        <v/>
      </c>
      <c r="F877" s="98" t="str">
        <f>IF(Data!$B877:F$1008&lt;&gt;"",Data!F877,"")</f>
        <v/>
      </c>
      <c r="G877" s="98" t="str">
        <f>IF(Data!$B877:G$1008&lt;&gt;"",Data!G877,"")</f>
        <v/>
      </c>
      <c r="H877" s="98" t="str">
        <f>IF(Data!$B877:H$1008&lt;&gt;"",Data!H877,"")</f>
        <v/>
      </c>
      <c r="I877" s="98" t="str">
        <f>IF(Data!$B877:I$1008&lt;&gt;"",Data!I877,"")</f>
        <v/>
      </c>
      <c r="J877" s="98" t="str">
        <f>IF(Data!$B877:J$1008&lt;&gt;"",Data!J877,"")</f>
        <v/>
      </c>
      <c r="K877" s="98" t="str">
        <f>IF(Data!$B877:K$1008&lt;&gt;"",Data!K877,"")</f>
        <v/>
      </c>
      <c r="L877" s="98" t="str">
        <f>IF(Data!$B877:L$1008&lt;&gt;"",Data!L877,"")</f>
        <v/>
      </c>
      <c r="M877" s="98" t="str">
        <f>IF(Data!$B877:M$1008&lt;&gt;"",Data!M877,"")</f>
        <v/>
      </c>
      <c r="N877" s="98" t="str">
        <f>IF(Data!$B877:N$1008&lt;&gt;"",Data!N877,"")</f>
        <v/>
      </c>
      <c r="O877" s="98" t="str">
        <f>IF(Data!$B877:O$1008&lt;&gt;"",Data!O877,"")</f>
        <v/>
      </c>
      <c r="P877" s="98" t="str">
        <f>IF(Data!$B877:P$1008&lt;&gt;"",Data!P877,"")</f>
        <v/>
      </c>
      <c r="Q877" s="98" t="str">
        <f>IF(Data!$B877:Q$1008&lt;&gt;"",Data!Q877,"")</f>
        <v/>
      </c>
      <c r="R877" s="98" t="str">
        <f>IF(Data!$B877:R$1008&lt;&gt;"",Data!R877,"")</f>
        <v/>
      </c>
      <c r="S877" s="98" t="str">
        <f>IF(Data!$B877:S$1008&lt;&gt;"",Data!S877,"")</f>
        <v/>
      </c>
      <c r="T877" s="98" t="str">
        <f>IF(Data!$B877:T$1008&lt;&gt;"",Data!T877,"")</f>
        <v/>
      </c>
      <c r="U877" s="98" t="str">
        <f>IF(Data!$B877:U$1008&lt;&gt;"",Data!U877,"")</f>
        <v/>
      </c>
      <c r="AC877" s="16" t="str">
        <f t="shared" si="296"/>
        <v/>
      </c>
      <c r="AH877" s="3" t="str">
        <f t="shared" si="297"/>
        <v/>
      </c>
      <c r="AL877" s="3" t="str">
        <f t="shared" si="298"/>
        <v/>
      </c>
      <c r="AP877" s="3" t="str">
        <f t="shared" si="299"/>
        <v/>
      </c>
      <c r="AT877" s="3" t="str">
        <f t="shared" si="300"/>
        <v/>
      </c>
      <c r="AX877" s="3" t="str">
        <f t="shared" si="301"/>
        <v/>
      </c>
      <c r="BB877" s="3" t="str">
        <f t="shared" si="302"/>
        <v/>
      </c>
      <c r="BF877" s="3" t="str">
        <f t="shared" si="305"/>
        <v/>
      </c>
      <c r="BJ877" s="3" t="str">
        <f t="shared" si="303"/>
        <v/>
      </c>
      <c r="BN877" s="3" t="str">
        <f t="shared" si="304"/>
        <v/>
      </c>
      <c r="BR877" s="3" t="str">
        <f t="shared" si="306"/>
        <v/>
      </c>
      <c r="BS877" s="17"/>
      <c r="BT877" s="17"/>
      <c r="BV877" s="3" t="str">
        <f t="shared" si="307"/>
        <v/>
      </c>
      <c r="BW877" s="17"/>
      <c r="BX877" s="17"/>
      <c r="BZ877" s="3" t="str">
        <f t="shared" si="308"/>
        <v/>
      </c>
      <c r="CA877" s="17"/>
      <c r="CB877" s="17"/>
      <c r="CD877" s="3" t="str">
        <f t="shared" si="309"/>
        <v/>
      </c>
      <c r="CE877" s="17"/>
      <c r="CF877" s="17"/>
      <c r="CH877" s="3" t="str">
        <f t="shared" si="310"/>
        <v/>
      </c>
      <c r="CI877" s="17"/>
      <c r="CJ877" s="17"/>
      <c r="CL877" s="3" t="str">
        <f t="shared" si="311"/>
        <v/>
      </c>
      <c r="CM877" s="17"/>
      <c r="CN877" s="17"/>
      <c r="CP877" s="3" t="str">
        <f t="shared" si="312"/>
        <v/>
      </c>
      <c r="CQ877" s="17"/>
      <c r="CR877" s="17"/>
      <c r="CT877" s="3" t="str">
        <f t="shared" si="313"/>
        <v/>
      </c>
      <c r="CU877" s="17"/>
      <c r="CV877" s="17"/>
      <c r="CX877" s="3" t="str">
        <f t="shared" si="314"/>
        <v/>
      </c>
      <c r="CY877" s="17"/>
      <c r="CZ877" s="17"/>
      <c r="DB877" s="3" t="str">
        <f t="shared" si="315"/>
        <v/>
      </c>
      <c r="DC877" s="17"/>
      <c r="DD877" s="17"/>
      <c r="DF877" s="3" t="str">
        <f t="shared" si="316"/>
        <v/>
      </c>
    </row>
    <row r="878" spans="1:110">
      <c r="A878" s="48">
        <v>872</v>
      </c>
      <c r="B878" s="98" t="str">
        <f>IF(Data!B878:$B$1008&lt;&gt;"",Data!B878,"")</f>
        <v/>
      </c>
      <c r="C878" s="98" t="str">
        <f>IF(Data!$B878:C$1008&lt;&gt;"",Data!C878,"")</f>
        <v/>
      </c>
      <c r="D878" s="98" t="str">
        <f>IF(Data!$B878:D$1008&lt;&gt;"",Data!D878,"")</f>
        <v/>
      </c>
      <c r="E878" s="98" t="str">
        <f>IF(Data!$B878:E$1008&lt;&gt;"",Data!E878,"")</f>
        <v/>
      </c>
      <c r="F878" s="98" t="str">
        <f>IF(Data!$B878:F$1008&lt;&gt;"",Data!F878,"")</f>
        <v/>
      </c>
      <c r="G878" s="98" t="str">
        <f>IF(Data!$B878:G$1008&lt;&gt;"",Data!G878,"")</f>
        <v/>
      </c>
      <c r="H878" s="98" t="str">
        <f>IF(Data!$B878:H$1008&lt;&gt;"",Data!H878,"")</f>
        <v/>
      </c>
      <c r="I878" s="98" t="str">
        <f>IF(Data!$B878:I$1008&lt;&gt;"",Data!I878,"")</f>
        <v/>
      </c>
      <c r="J878" s="98" t="str">
        <f>IF(Data!$B878:J$1008&lt;&gt;"",Data!J878,"")</f>
        <v/>
      </c>
      <c r="K878" s="98" t="str">
        <f>IF(Data!$B878:K$1008&lt;&gt;"",Data!K878,"")</f>
        <v/>
      </c>
      <c r="L878" s="98" t="str">
        <f>IF(Data!$B878:L$1008&lt;&gt;"",Data!L878,"")</f>
        <v/>
      </c>
      <c r="M878" s="98" t="str">
        <f>IF(Data!$B878:M$1008&lt;&gt;"",Data!M878,"")</f>
        <v/>
      </c>
      <c r="N878" s="98" t="str">
        <f>IF(Data!$B878:N$1008&lt;&gt;"",Data!N878,"")</f>
        <v/>
      </c>
      <c r="O878" s="98" t="str">
        <f>IF(Data!$B878:O$1008&lt;&gt;"",Data!O878,"")</f>
        <v/>
      </c>
      <c r="P878" s="98" t="str">
        <f>IF(Data!$B878:P$1008&lt;&gt;"",Data!P878,"")</f>
        <v/>
      </c>
      <c r="Q878" s="98" t="str">
        <f>IF(Data!$B878:Q$1008&lt;&gt;"",Data!Q878,"")</f>
        <v/>
      </c>
      <c r="R878" s="98" t="str">
        <f>IF(Data!$B878:R$1008&lt;&gt;"",Data!R878,"")</f>
        <v/>
      </c>
      <c r="S878" s="98" t="str">
        <f>IF(Data!$B878:S$1008&lt;&gt;"",Data!S878,"")</f>
        <v/>
      </c>
      <c r="T878" s="98" t="str">
        <f>IF(Data!$B878:T$1008&lt;&gt;"",Data!T878,"")</f>
        <v/>
      </c>
      <c r="U878" s="98" t="str">
        <f>IF(Data!$B878:U$1008&lt;&gt;"",Data!U878,"")</f>
        <v/>
      </c>
      <c r="AC878" s="16" t="str">
        <f t="shared" si="296"/>
        <v/>
      </c>
      <c r="AH878" s="3" t="str">
        <f t="shared" si="297"/>
        <v/>
      </c>
      <c r="AL878" s="3" t="str">
        <f t="shared" si="298"/>
        <v/>
      </c>
      <c r="AP878" s="3" t="str">
        <f t="shared" si="299"/>
        <v/>
      </c>
      <c r="AT878" s="3" t="str">
        <f t="shared" si="300"/>
        <v/>
      </c>
      <c r="AX878" s="3" t="str">
        <f t="shared" si="301"/>
        <v/>
      </c>
      <c r="BB878" s="3" t="str">
        <f t="shared" si="302"/>
        <v/>
      </c>
      <c r="BF878" s="3" t="str">
        <f t="shared" si="305"/>
        <v/>
      </c>
      <c r="BJ878" s="3" t="str">
        <f t="shared" si="303"/>
        <v/>
      </c>
      <c r="BN878" s="3" t="str">
        <f t="shared" si="304"/>
        <v/>
      </c>
      <c r="BR878" s="3" t="str">
        <f t="shared" si="306"/>
        <v/>
      </c>
      <c r="BS878" s="17"/>
      <c r="BT878" s="17"/>
      <c r="BV878" s="3" t="str">
        <f t="shared" si="307"/>
        <v/>
      </c>
      <c r="BW878" s="17"/>
      <c r="BX878" s="17"/>
      <c r="BZ878" s="3" t="str">
        <f t="shared" si="308"/>
        <v/>
      </c>
      <c r="CA878" s="17"/>
      <c r="CB878" s="17"/>
      <c r="CD878" s="3" t="str">
        <f t="shared" si="309"/>
        <v/>
      </c>
      <c r="CE878" s="17"/>
      <c r="CF878" s="17"/>
      <c r="CH878" s="3" t="str">
        <f t="shared" si="310"/>
        <v/>
      </c>
      <c r="CI878" s="17"/>
      <c r="CJ878" s="17"/>
      <c r="CL878" s="3" t="str">
        <f t="shared" si="311"/>
        <v/>
      </c>
      <c r="CM878" s="17"/>
      <c r="CN878" s="17"/>
      <c r="CP878" s="3" t="str">
        <f t="shared" si="312"/>
        <v/>
      </c>
      <c r="CQ878" s="17"/>
      <c r="CR878" s="17"/>
      <c r="CT878" s="3" t="str">
        <f t="shared" si="313"/>
        <v/>
      </c>
      <c r="CU878" s="17"/>
      <c r="CV878" s="17"/>
      <c r="CX878" s="3" t="str">
        <f t="shared" si="314"/>
        <v/>
      </c>
      <c r="CY878" s="17"/>
      <c r="CZ878" s="17"/>
      <c r="DB878" s="3" t="str">
        <f t="shared" si="315"/>
        <v/>
      </c>
      <c r="DC878" s="17"/>
      <c r="DD878" s="17"/>
      <c r="DF878" s="3" t="str">
        <f t="shared" si="316"/>
        <v/>
      </c>
    </row>
    <row r="879" spans="1:110">
      <c r="A879" s="48">
        <v>873</v>
      </c>
      <c r="B879" s="98" t="str">
        <f>IF(Data!B879:$B$1008&lt;&gt;"",Data!B879,"")</f>
        <v/>
      </c>
      <c r="C879" s="98" t="str">
        <f>IF(Data!$B879:C$1008&lt;&gt;"",Data!C879,"")</f>
        <v/>
      </c>
      <c r="D879" s="98" t="str">
        <f>IF(Data!$B879:D$1008&lt;&gt;"",Data!D879,"")</f>
        <v/>
      </c>
      <c r="E879" s="98" t="str">
        <f>IF(Data!$B879:E$1008&lt;&gt;"",Data!E879,"")</f>
        <v/>
      </c>
      <c r="F879" s="98" t="str">
        <f>IF(Data!$B879:F$1008&lt;&gt;"",Data!F879,"")</f>
        <v/>
      </c>
      <c r="G879" s="98" t="str">
        <f>IF(Data!$B879:G$1008&lt;&gt;"",Data!G879,"")</f>
        <v/>
      </c>
      <c r="H879" s="98" t="str">
        <f>IF(Data!$B879:H$1008&lt;&gt;"",Data!H879,"")</f>
        <v/>
      </c>
      <c r="I879" s="98" t="str">
        <f>IF(Data!$B879:I$1008&lt;&gt;"",Data!I879,"")</f>
        <v/>
      </c>
      <c r="J879" s="98" t="str">
        <f>IF(Data!$B879:J$1008&lt;&gt;"",Data!J879,"")</f>
        <v/>
      </c>
      <c r="K879" s="98" t="str">
        <f>IF(Data!$B879:K$1008&lt;&gt;"",Data!K879,"")</f>
        <v/>
      </c>
      <c r="L879" s="98" t="str">
        <f>IF(Data!$B879:L$1008&lt;&gt;"",Data!L879,"")</f>
        <v/>
      </c>
      <c r="M879" s="98" t="str">
        <f>IF(Data!$B879:M$1008&lt;&gt;"",Data!M879,"")</f>
        <v/>
      </c>
      <c r="N879" s="98" t="str">
        <f>IF(Data!$B879:N$1008&lt;&gt;"",Data!N879,"")</f>
        <v/>
      </c>
      <c r="O879" s="98" t="str">
        <f>IF(Data!$B879:O$1008&lt;&gt;"",Data!O879,"")</f>
        <v/>
      </c>
      <c r="P879" s="98" t="str">
        <f>IF(Data!$B879:P$1008&lt;&gt;"",Data!P879,"")</f>
        <v/>
      </c>
      <c r="Q879" s="98" t="str">
        <f>IF(Data!$B879:Q$1008&lt;&gt;"",Data!Q879,"")</f>
        <v/>
      </c>
      <c r="R879" s="98" t="str">
        <f>IF(Data!$B879:R$1008&lt;&gt;"",Data!R879,"")</f>
        <v/>
      </c>
      <c r="S879" s="98" t="str">
        <f>IF(Data!$B879:S$1008&lt;&gt;"",Data!S879,"")</f>
        <v/>
      </c>
      <c r="T879" s="98" t="str">
        <f>IF(Data!$B879:T$1008&lt;&gt;"",Data!T879,"")</f>
        <v/>
      </c>
      <c r="U879" s="98" t="str">
        <f>IF(Data!$B879:U$1008&lt;&gt;"",Data!U879,"")</f>
        <v/>
      </c>
      <c r="AC879" s="16" t="str">
        <f t="shared" si="296"/>
        <v/>
      </c>
      <c r="AH879" s="3" t="str">
        <f t="shared" si="297"/>
        <v/>
      </c>
      <c r="AL879" s="3" t="str">
        <f t="shared" si="298"/>
        <v/>
      </c>
      <c r="AP879" s="3" t="str">
        <f t="shared" si="299"/>
        <v/>
      </c>
      <c r="AT879" s="3" t="str">
        <f t="shared" si="300"/>
        <v/>
      </c>
      <c r="AX879" s="3" t="str">
        <f t="shared" si="301"/>
        <v/>
      </c>
      <c r="BB879" s="3" t="str">
        <f t="shared" si="302"/>
        <v/>
      </c>
      <c r="BF879" s="3" t="str">
        <f t="shared" si="305"/>
        <v/>
      </c>
      <c r="BJ879" s="3" t="str">
        <f t="shared" si="303"/>
        <v/>
      </c>
      <c r="BN879" s="3" t="str">
        <f t="shared" si="304"/>
        <v/>
      </c>
      <c r="BR879" s="3" t="str">
        <f t="shared" si="306"/>
        <v/>
      </c>
      <c r="BS879" s="17"/>
      <c r="BT879" s="17"/>
      <c r="BV879" s="3" t="str">
        <f t="shared" si="307"/>
        <v/>
      </c>
      <c r="BW879" s="17"/>
      <c r="BX879" s="17"/>
      <c r="BZ879" s="3" t="str">
        <f t="shared" si="308"/>
        <v/>
      </c>
      <c r="CA879" s="17"/>
      <c r="CB879" s="17"/>
      <c r="CD879" s="3" t="str">
        <f t="shared" si="309"/>
        <v/>
      </c>
      <c r="CE879" s="17"/>
      <c r="CF879" s="17"/>
      <c r="CH879" s="3" t="str">
        <f t="shared" si="310"/>
        <v/>
      </c>
      <c r="CI879" s="17"/>
      <c r="CJ879" s="17"/>
      <c r="CL879" s="3" t="str">
        <f t="shared" si="311"/>
        <v/>
      </c>
      <c r="CM879" s="17"/>
      <c r="CN879" s="17"/>
      <c r="CP879" s="3" t="str">
        <f t="shared" si="312"/>
        <v/>
      </c>
      <c r="CQ879" s="17"/>
      <c r="CR879" s="17"/>
      <c r="CT879" s="3" t="str">
        <f t="shared" si="313"/>
        <v/>
      </c>
      <c r="CU879" s="17"/>
      <c r="CV879" s="17"/>
      <c r="CX879" s="3" t="str">
        <f t="shared" si="314"/>
        <v/>
      </c>
      <c r="CY879" s="17"/>
      <c r="CZ879" s="17"/>
      <c r="DB879" s="3" t="str">
        <f t="shared" si="315"/>
        <v/>
      </c>
      <c r="DC879" s="17"/>
      <c r="DD879" s="17"/>
      <c r="DF879" s="3" t="str">
        <f t="shared" si="316"/>
        <v/>
      </c>
    </row>
    <row r="880" spans="1:110">
      <c r="A880" s="48">
        <v>874</v>
      </c>
      <c r="B880" s="98" t="str">
        <f>IF(Data!B880:$B$1008&lt;&gt;"",Data!B880,"")</f>
        <v/>
      </c>
      <c r="C880" s="98" t="str">
        <f>IF(Data!$B880:C$1008&lt;&gt;"",Data!C880,"")</f>
        <v/>
      </c>
      <c r="D880" s="98" t="str">
        <f>IF(Data!$B880:D$1008&lt;&gt;"",Data!D880,"")</f>
        <v/>
      </c>
      <c r="E880" s="98" t="str">
        <f>IF(Data!$B880:E$1008&lt;&gt;"",Data!E880,"")</f>
        <v/>
      </c>
      <c r="F880" s="98" t="str">
        <f>IF(Data!$B880:F$1008&lt;&gt;"",Data!F880,"")</f>
        <v/>
      </c>
      <c r="G880" s="98" t="str">
        <f>IF(Data!$B880:G$1008&lt;&gt;"",Data!G880,"")</f>
        <v/>
      </c>
      <c r="H880" s="98" t="str">
        <f>IF(Data!$B880:H$1008&lt;&gt;"",Data!H880,"")</f>
        <v/>
      </c>
      <c r="I880" s="98" t="str">
        <f>IF(Data!$B880:I$1008&lt;&gt;"",Data!I880,"")</f>
        <v/>
      </c>
      <c r="J880" s="98" t="str">
        <f>IF(Data!$B880:J$1008&lt;&gt;"",Data!J880,"")</f>
        <v/>
      </c>
      <c r="K880" s="98" t="str">
        <f>IF(Data!$B880:K$1008&lt;&gt;"",Data!K880,"")</f>
        <v/>
      </c>
      <c r="L880" s="98" t="str">
        <f>IF(Data!$B880:L$1008&lt;&gt;"",Data!L880,"")</f>
        <v/>
      </c>
      <c r="M880" s="98" t="str">
        <f>IF(Data!$B880:M$1008&lt;&gt;"",Data!M880,"")</f>
        <v/>
      </c>
      <c r="N880" s="98" t="str">
        <f>IF(Data!$B880:N$1008&lt;&gt;"",Data!N880,"")</f>
        <v/>
      </c>
      <c r="O880" s="98" t="str">
        <f>IF(Data!$B880:O$1008&lt;&gt;"",Data!O880,"")</f>
        <v/>
      </c>
      <c r="P880" s="98" t="str">
        <f>IF(Data!$B880:P$1008&lt;&gt;"",Data!P880,"")</f>
        <v/>
      </c>
      <c r="Q880" s="98" t="str">
        <f>IF(Data!$B880:Q$1008&lt;&gt;"",Data!Q880,"")</f>
        <v/>
      </c>
      <c r="R880" s="98" t="str">
        <f>IF(Data!$B880:R$1008&lt;&gt;"",Data!R880,"")</f>
        <v/>
      </c>
      <c r="S880" s="98" t="str">
        <f>IF(Data!$B880:S$1008&lt;&gt;"",Data!S880,"")</f>
        <v/>
      </c>
      <c r="T880" s="98" t="str">
        <f>IF(Data!$B880:T$1008&lt;&gt;"",Data!T880,"")</f>
        <v/>
      </c>
      <c r="U880" s="98" t="str">
        <f>IF(Data!$B880:U$1008&lt;&gt;"",Data!U880,"")</f>
        <v/>
      </c>
      <c r="AC880" s="16" t="str">
        <f t="shared" si="296"/>
        <v/>
      </c>
      <c r="AH880" s="3" t="str">
        <f t="shared" si="297"/>
        <v/>
      </c>
      <c r="AL880" s="3" t="str">
        <f t="shared" si="298"/>
        <v/>
      </c>
      <c r="AP880" s="3" t="str">
        <f t="shared" si="299"/>
        <v/>
      </c>
      <c r="AT880" s="3" t="str">
        <f t="shared" si="300"/>
        <v/>
      </c>
      <c r="AX880" s="3" t="str">
        <f t="shared" si="301"/>
        <v/>
      </c>
      <c r="BB880" s="3" t="str">
        <f t="shared" si="302"/>
        <v/>
      </c>
      <c r="BF880" s="3" t="str">
        <f t="shared" si="305"/>
        <v/>
      </c>
      <c r="BJ880" s="3" t="str">
        <f t="shared" si="303"/>
        <v/>
      </c>
      <c r="BN880" s="3" t="str">
        <f t="shared" si="304"/>
        <v/>
      </c>
      <c r="BR880" s="3" t="str">
        <f t="shared" si="306"/>
        <v/>
      </c>
      <c r="BS880" s="17"/>
      <c r="BT880" s="17"/>
      <c r="BV880" s="3" t="str">
        <f t="shared" si="307"/>
        <v/>
      </c>
      <c r="BW880" s="17"/>
      <c r="BX880" s="17"/>
      <c r="BZ880" s="3" t="str">
        <f t="shared" si="308"/>
        <v/>
      </c>
      <c r="CA880" s="17"/>
      <c r="CB880" s="17"/>
      <c r="CD880" s="3" t="str">
        <f t="shared" si="309"/>
        <v/>
      </c>
      <c r="CE880" s="17"/>
      <c r="CF880" s="17"/>
      <c r="CH880" s="3" t="str">
        <f t="shared" si="310"/>
        <v/>
      </c>
      <c r="CI880" s="17"/>
      <c r="CJ880" s="17"/>
      <c r="CL880" s="3" t="str">
        <f t="shared" si="311"/>
        <v/>
      </c>
      <c r="CM880" s="17"/>
      <c r="CN880" s="17"/>
      <c r="CP880" s="3" t="str">
        <f t="shared" si="312"/>
        <v/>
      </c>
      <c r="CQ880" s="17"/>
      <c r="CR880" s="17"/>
      <c r="CT880" s="3" t="str">
        <f t="shared" si="313"/>
        <v/>
      </c>
      <c r="CU880" s="17"/>
      <c r="CV880" s="17"/>
      <c r="CX880" s="3" t="str">
        <f t="shared" si="314"/>
        <v/>
      </c>
      <c r="CY880" s="17"/>
      <c r="CZ880" s="17"/>
      <c r="DB880" s="3" t="str">
        <f t="shared" si="315"/>
        <v/>
      </c>
      <c r="DC880" s="17"/>
      <c r="DD880" s="17"/>
      <c r="DF880" s="3" t="str">
        <f t="shared" si="316"/>
        <v/>
      </c>
    </row>
    <row r="881" spans="1:110">
      <c r="A881" s="48">
        <v>875</v>
      </c>
      <c r="B881" s="98" t="str">
        <f>IF(Data!B881:$B$1008&lt;&gt;"",Data!B881,"")</f>
        <v/>
      </c>
      <c r="C881" s="98" t="str">
        <f>IF(Data!$B881:C$1008&lt;&gt;"",Data!C881,"")</f>
        <v/>
      </c>
      <c r="D881" s="98" t="str">
        <f>IF(Data!$B881:D$1008&lt;&gt;"",Data!D881,"")</f>
        <v/>
      </c>
      <c r="E881" s="98" t="str">
        <f>IF(Data!$B881:E$1008&lt;&gt;"",Data!E881,"")</f>
        <v/>
      </c>
      <c r="F881" s="98" t="str">
        <f>IF(Data!$B881:F$1008&lt;&gt;"",Data!F881,"")</f>
        <v/>
      </c>
      <c r="G881" s="98" t="str">
        <f>IF(Data!$B881:G$1008&lt;&gt;"",Data!G881,"")</f>
        <v/>
      </c>
      <c r="H881" s="98" t="str">
        <f>IF(Data!$B881:H$1008&lt;&gt;"",Data!H881,"")</f>
        <v/>
      </c>
      <c r="I881" s="98" t="str">
        <f>IF(Data!$B881:I$1008&lt;&gt;"",Data!I881,"")</f>
        <v/>
      </c>
      <c r="J881" s="98" t="str">
        <f>IF(Data!$B881:J$1008&lt;&gt;"",Data!J881,"")</f>
        <v/>
      </c>
      <c r="K881" s="98" t="str">
        <f>IF(Data!$B881:K$1008&lt;&gt;"",Data!K881,"")</f>
        <v/>
      </c>
      <c r="L881" s="98" t="str">
        <f>IF(Data!$B881:L$1008&lt;&gt;"",Data!L881,"")</f>
        <v/>
      </c>
      <c r="M881" s="98" t="str">
        <f>IF(Data!$B881:M$1008&lt;&gt;"",Data!M881,"")</f>
        <v/>
      </c>
      <c r="N881" s="98" t="str">
        <f>IF(Data!$B881:N$1008&lt;&gt;"",Data!N881,"")</f>
        <v/>
      </c>
      <c r="O881" s="98" t="str">
        <f>IF(Data!$B881:O$1008&lt;&gt;"",Data!O881,"")</f>
        <v/>
      </c>
      <c r="P881" s="98" t="str">
        <f>IF(Data!$B881:P$1008&lt;&gt;"",Data!P881,"")</f>
        <v/>
      </c>
      <c r="Q881" s="98" t="str">
        <f>IF(Data!$B881:Q$1008&lt;&gt;"",Data!Q881,"")</f>
        <v/>
      </c>
      <c r="R881" s="98" t="str">
        <f>IF(Data!$B881:R$1008&lt;&gt;"",Data!R881,"")</f>
        <v/>
      </c>
      <c r="S881" s="98" t="str">
        <f>IF(Data!$B881:S$1008&lt;&gt;"",Data!S881,"")</f>
        <v/>
      </c>
      <c r="T881" s="98" t="str">
        <f>IF(Data!$B881:T$1008&lt;&gt;"",Data!T881,"")</f>
        <v/>
      </c>
      <c r="U881" s="98" t="str">
        <f>IF(Data!$B881:U$1008&lt;&gt;"",Data!U881,"")</f>
        <v/>
      </c>
      <c r="AC881" s="16" t="str">
        <f t="shared" ref="AC881:AC944" si="317">IF(B881="","",SUM(B881:U881))</f>
        <v/>
      </c>
      <c r="AH881" s="3" t="str">
        <f t="shared" si="297"/>
        <v/>
      </c>
      <c r="AL881" s="3" t="str">
        <f t="shared" si="298"/>
        <v/>
      </c>
      <c r="AP881" s="3" t="str">
        <f t="shared" si="299"/>
        <v/>
      </c>
      <c r="AT881" s="3" t="str">
        <f t="shared" si="300"/>
        <v/>
      </c>
      <c r="AX881" s="3" t="str">
        <f t="shared" si="301"/>
        <v/>
      </c>
      <c r="BB881" s="3" t="str">
        <f t="shared" si="302"/>
        <v/>
      </c>
      <c r="BF881" s="3" t="str">
        <f t="shared" si="305"/>
        <v/>
      </c>
      <c r="BJ881" s="3" t="str">
        <f t="shared" si="303"/>
        <v/>
      </c>
      <c r="BN881" s="3" t="str">
        <f t="shared" si="304"/>
        <v/>
      </c>
      <c r="BR881" s="3" t="str">
        <f t="shared" si="306"/>
        <v/>
      </c>
      <c r="BS881" s="17"/>
      <c r="BT881" s="17"/>
      <c r="BV881" s="3" t="str">
        <f t="shared" si="307"/>
        <v/>
      </c>
      <c r="BW881" s="17"/>
      <c r="BX881" s="17"/>
      <c r="BZ881" s="3" t="str">
        <f t="shared" si="308"/>
        <v/>
      </c>
      <c r="CA881" s="17"/>
      <c r="CB881" s="17"/>
      <c r="CD881" s="3" t="str">
        <f t="shared" si="309"/>
        <v/>
      </c>
      <c r="CE881" s="17"/>
      <c r="CF881" s="17"/>
      <c r="CH881" s="3" t="str">
        <f t="shared" si="310"/>
        <v/>
      </c>
      <c r="CI881" s="17"/>
      <c r="CJ881" s="17"/>
      <c r="CL881" s="3" t="str">
        <f t="shared" si="311"/>
        <v/>
      </c>
      <c r="CM881" s="17"/>
      <c r="CN881" s="17"/>
      <c r="CP881" s="3" t="str">
        <f t="shared" si="312"/>
        <v/>
      </c>
      <c r="CQ881" s="17"/>
      <c r="CR881" s="17"/>
      <c r="CT881" s="3" t="str">
        <f t="shared" si="313"/>
        <v/>
      </c>
      <c r="CU881" s="17"/>
      <c r="CV881" s="17"/>
      <c r="CX881" s="3" t="str">
        <f t="shared" si="314"/>
        <v/>
      </c>
      <c r="CY881" s="17"/>
      <c r="CZ881" s="17"/>
      <c r="DB881" s="3" t="str">
        <f t="shared" si="315"/>
        <v/>
      </c>
      <c r="DC881" s="17"/>
      <c r="DD881" s="17"/>
      <c r="DF881" s="3" t="str">
        <f t="shared" si="316"/>
        <v/>
      </c>
    </row>
    <row r="882" spans="1:110">
      <c r="A882" s="48">
        <v>876</v>
      </c>
      <c r="B882" s="98" t="str">
        <f>IF(Data!B882:$B$1008&lt;&gt;"",Data!B882,"")</f>
        <v/>
      </c>
      <c r="C882" s="98" t="str">
        <f>IF(Data!$B882:C$1008&lt;&gt;"",Data!C882,"")</f>
        <v/>
      </c>
      <c r="D882" s="98" t="str">
        <f>IF(Data!$B882:D$1008&lt;&gt;"",Data!D882,"")</f>
        <v/>
      </c>
      <c r="E882" s="98" t="str">
        <f>IF(Data!$B882:E$1008&lt;&gt;"",Data!E882,"")</f>
        <v/>
      </c>
      <c r="F882" s="98" t="str">
        <f>IF(Data!$B882:F$1008&lt;&gt;"",Data!F882,"")</f>
        <v/>
      </c>
      <c r="G882" s="98" t="str">
        <f>IF(Data!$B882:G$1008&lt;&gt;"",Data!G882,"")</f>
        <v/>
      </c>
      <c r="H882" s="98" t="str">
        <f>IF(Data!$B882:H$1008&lt;&gt;"",Data!H882,"")</f>
        <v/>
      </c>
      <c r="I882" s="98" t="str">
        <f>IF(Data!$B882:I$1008&lt;&gt;"",Data!I882,"")</f>
        <v/>
      </c>
      <c r="J882" s="98" t="str">
        <f>IF(Data!$B882:J$1008&lt;&gt;"",Data!J882,"")</f>
        <v/>
      </c>
      <c r="K882" s="98" t="str">
        <f>IF(Data!$B882:K$1008&lt;&gt;"",Data!K882,"")</f>
        <v/>
      </c>
      <c r="L882" s="98" t="str">
        <f>IF(Data!$B882:L$1008&lt;&gt;"",Data!L882,"")</f>
        <v/>
      </c>
      <c r="M882" s="98" t="str">
        <f>IF(Data!$B882:M$1008&lt;&gt;"",Data!M882,"")</f>
        <v/>
      </c>
      <c r="N882" s="98" t="str">
        <f>IF(Data!$B882:N$1008&lt;&gt;"",Data!N882,"")</f>
        <v/>
      </c>
      <c r="O882" s="98" t="str">
        <f>IF(Data!$B882:O$1008&lt;&gt;"",Data!O882,"")</f>
        <v/>
      </c>
      <c r="P882" s="98" t="str">
        <f>IF(Data!$B882:P$1008&lt;&gt;"",Data!P882,"")</f>
        <v/>
      </c>
      <c r="Q882" s="98" t="str">
        <f>IF(Data!$B882:Q$1008&lt;&gt;"",Data!Q882,"")</f>
        <v/>
      </c>
      <c r="R882" s="98" t="str">
        <f>IF(Data!$B882:R$1008&lt;&gt;"",Data!R882,"")</f>
        <v/>
      </c>
      <c r="S882" s="98" t="str">
        <f>IF(Data!$B882:S$1008&lt;&gt;"",Data!S882,"")</f>
        <v/>
      </c>
      <c r="T882" s="98" t="str">
        <f>IF(Data!$B882:T$1008&lt;&gt;"",Data!T882,"")</f>
        <v/>
      </c>
      <c r="U882" s="98" t="str">
        <f>IF(Data!$B882:U$1008&lt;&gt;"",Data!U882,"")</f>
        <v/>
      </c>
      <c r="AC882" s="16" t="str">
        <f t="shared" si="317"/>
        <v/>
      </c>
      <c r="AH882" s="3" t="str">
        <f t="shared" si="297"/>
        <v/>
      </c>
      <c r="AL882" s="3" t="str">
        <f t="shared" si="298"/>
        <v/>
      </c>
      <c r="AP882" s="3" t="str">
        <f t="shared" si="299"/>
        <v/>
      </c>
      <c r="AT882" s="3" t="str">
        <f t="shared" si="300"/>
        <v/>
      </c>
      <c r="AX882" s="3" t="str">
        <f t="shared" si="301"/>
        <v/>
      </c>
      <c r="BB882" s="3" t="str">
        <f t="shared" si="302"/>
        <v/>
      </c>
      <c r="BF882" s="3" t="str">
        <f t="shared" si="305"/>
        <v/>
      </c>
      <c r="BJ882" s="3" t="str">
        <f t="shared" si="303"/>
        <v/>
      </c>
      <c r="BN882" s="3" t="str">
        <f t="shared" si="304"/>
        <v/>
      </c>
      <c r="BR882" s="3" t="str">
        <f t="shared" si="306"/>
        <v/>
      </c>
      <c r="BS882" s="17"/>
      <c r="BT882" s="17"/>
      <c r="BV882" s="3" t="str">
        <f t="shared" si="307"/>
        <v/>
      </c>
      <c r="BW882" s="17"/>
      <c r="BX882" s="17"/>
      <c r="BZ882" s="3" t="str">
        <f t="shared" si="308"/>
        <v/>
      </c>
      <c r="CA882" s="17"/>
      <c r="CB882" s="17"/>
      <c r="CD882" s="3" t="str">
        <f t="shared" si="309"/>
        <v/>
      </c>
      <c r="CE882" s="17"/>
      <c r="CF882" s="17"/>
      <c r="CH882" s="3" t="str">
        <f t="shared" si="310"/>
        <v/>
      </c>
      <c r="CI882" s="17"/>
      <c r="CJ882" s="17"/>
      <c r="CL882" s="3" t="str">
        <f t="shared" si="311"/>
        <v/>
      </c>
      <c r="CM882" s="17"/>
      <c r="CN882" s="17"/>
      <c r="CP882" s="3" t="str">
        <f t="shared" si="312"/>
        <v/>
      </c>
      <c r="CQ882" s="17"/>
      <c r="CR882" s="17"/>
      <c r="CT882" s="3" t="str">
        <f t="shared" si="313"/>
        <v/>
      </c>
      <c r="CU882" s="17"/>
      <c r="CV882" s="17"/>
      <c r="CX882" s="3" t="str">
        <f t="shared" si="314"/>
        <v/>
      </c>
      <c r="CY882" s="17"/>
      <c r="CZ882" s="17"/>
      <c r="DB882" s="3" t="str">
        <f t="shared" si="315"/>
        <v/>
      </c>
      <c r="DC882" s="17"/>
      <c r="DD882" s="17"/>
      <c r="DF882" s="3" t="str">
        <f t="shared" si="316"/>
        <v/>
      </c>
    </row>
    <row r="883" spans="1:110">
      <c r="A883" s="48">
        <v>877</v>
      </c>
      <c r="B883" s="98" t="str">
        <f>IF(Data!B883:$B$1008&lt;&gt;"",Data!B883,"")</f>
        <v/>
      </c>
      <c r="C883" s="98" t="str">
        <f>IF(Data!$B883:C$1008&lt;&gt;"",Data!C883,"")</f>
        <v/>
      </c>
      <c r="D883" s="98" t="str">
        <f>IF(Data!$B883:D$1008&lt;&gt;"",Data!D883,"")</f>
        <v/>
      </c>
      <c r="E883" s="98" t="str">
        <f>IF(Data!$B883:E$1008&lt;&gt;"",Data!E883,"")</f>
        <v/>
      </c>
      <c r="F883" s="98" t="str">
        <f>IF(Data!$B883:F$1008&lt;&gt;"",Data!F883,"")</f>
        <v/>
      </c>
      <c r="G883" s="98" t="str">
        <f>IF(Data!$B883:G$1008&lt;&gt;"",Data!G883,"")</f>
        <v/>
      </c>
      <c r="H883" s="98" t="str">
        <f>IF(Data!$B883:H$1008&lt;&gt;"",Data!H883,"")</f>
        <v/>
      </c>
      <c r="I883" s="98" t="str">
        <f>IF(Data!$B883:I$1008&lt;&gt;"",Data!I883,"")</f>
        <v/>
      </c>
      <c r="J883" s="98" t="str">
        <f>IF(Data!$B883:J$1008&lt;&gt;"",Data!J883,"")</f>
        <v/>
      </c>
      <c r="K883" s="98" t="str">
        <f>IF(Data!$B883:K$1008&lt;&gt;"",Data!K883,"")</f>
        <v/>
      </c>
      <c r="L883" s="98" t="str">
        <f>IF(Data!$B883:L$1008&lt;&gt;"",Data!L883,"")</f>
        <v/>
      </c>
      <c r="M883" s="98" t="str">
        <f>IF(Data!$B883:M$1008&lt;&gt;"",Data!M883,"")</f>
        <v/>
      </c>
      <c r="N883" s="98" t="str">
        <f>IF(Data!$B883:N$1008&lt;&gt;"",Data!N883,"")</f>
        <v/>
      </c>
      <c r="O883" s="98" t="str">
        <f>IF(Data!$B883:O$1008&lt;&gt;"",Data!O883,"")</f>
        <v/>
      </c>
      <c r="P883" s="98" t="str">
        <f>IF(Data!$B883:P$1008&lt;&gt;"",Data!P883,"")</f>
        <v/>
      </c>
      <c r="Q883" s="98" t="str">
        <f>IF(Data!$B883:Q$1008&lt;&gt;"",Data!Q883,"")</f>
        <v/>
      </c>
      <c r="R883" s="98" t="str">
        <f>IF(Data!$B883:R$1008&lt;&gt;"",Data!R883,"")</f>
        <v/>
      </c>
      <c r="S883" s="98" t="str">
        <f>IF(Data!$B883:S$1008&lt;&gt;"",Data!S883,"")</f>
        <v/>
      </c>
      <c r="T883" s="98" t="str">
        <f>IF(Data!$B883:T$1008&lt;&gt;"",Data!T883,"")</f>
        <v/>
      </c>
      <c r="U883" s="98" t="str">
        <f>IF(Data!$B883:U$1008&lt;&gt;"",Data!U883,"")</f>
        <v/>
      </c>
      <c r="AC883" s="16" t="str">
        <f t="shared" si="317"/>
        <v/>
      </c>
      <c r="AH883" s="3" t="str">
        <f t="shared" si="297"/>
        <v/>
      </c>
      <c r="AL883" s="3" t="str">
        <f t="shared" si="298"/>
        <v/>
      </c>
      <c r="AP883" s="3" t="str">
        <f t="shared" si="299"/>
        <v/>
      </c>
      <c r="AT883" s="3" t="str">
        <f t="shared" si="300"/>
        <v/>
      </c>
      <c r="AX883" s="3" t="str">
        <f t="shared" si="301"/>
        <v/>
      </c>
      <c r="BB883" s="3" t="str">
        <f t="shared" si="302"/>
        <v/>
      </c>
      <c r="BF883" s="3" t="str">
        <f t="shared" si="305"/>
        <v/>
      </c>
      <c r="BJ883" s="3" t="str">
        <f t="shared" si="303"/>
        <v/>
      </c>
      <c r="BN883" s="3" t="str">
        <f t="shared" si="304"/>
        <v/>
      </c>
      <c r="BR883" s="3" t="str">
        <f t="shared" si="306"/>
        <v/>
      </c>
      <c r="BS883" s="17"/>
      <c r="BT883" s="17"/>
      <c r="BV883" s="3" t="str">
        <f t="shared" si="307"/>
        <v/>
      </c>
      <c r="BW883" s="17"/>
      <c r="BX883" s="17"/>
      <c r="BZ883" s="3" t="str">
        <f t="shared" si="308"/>
        <v/>
      </c>
      <c r="CA883" s="17"/>
      <c r="CB883" s="17"/>
      <c r="CD883" s="3" t="str">
        <f t="shared" si="309"/>
        <v/>
      </c>
      <c r="CE883" s="17"/>
      <c r="CF883" s="17"/>
      <c r="CH883" s="3" t="str">
        <f t="shared" si="310"/>
        <v/>
      </c>
      <c r="CI883" s="17"/>
      <c r="CJ883" s="17"/>
      <c r="CL883" s="3" t="str">
        <f t="shared" si="311"/>
        <v/>
      </c>
      <c r="CM883" s="17"/>
      <c r="CN883" s="17"/>
      <c r="CP883" s="3" t="str">
        <f t="shared" si="312"/>
        <v/>
      </c>
      <c r="CQ883" s="17"/>
      <c r="CR883" s="17"/>
      <c r="CT883" s="3" t="str">
        <f t="shared" si="313"/>
        <v/>
      </c>
      <c r="CU883" s="17"/>
      <c r="CV883" s="17"/>
      <c r="CX883" s="3" t="str">
        <f t="shared" si="314"/>
        <v/>
      </c>
      <c r="CY883" s="17"/>
      <c r="CZ883" s="17"/>
      <c r="DB883" s="3" t="str">
        <f t="shared" si="315"/>
        <v/>
      </c>
      <c r="DC883" s="17"/>
      <c r="DD883" s="17"/>
      <c r="DF883" s="3" t="str">
        <f t="shared" si="316"/>
        <v/>
      </c>
    </row>
    <row r="884" spans="1:110">
      <c r="A884" s="48">
        <v>878</v>
      </c>
      <c r="B884" s="98" t="str">
        <f>IF(Data!B884:$B$1008&lt;&gt;"",Data!B884,"")</f>
        <v/>
      </c>
      <c r="C884" s="98" t="str">
        <f>IF(Data!$B884:C$1008&lt;&gt;"",Data!C884,"")</f>
        <v/>
      </c>
      <c r="D884" s="98" t="str">
        <f>IF(Data!$B884:D$1008&lt;&gt;"",Data!D884,"")</f>
        <v/>
      </c>
      <c r="E884" s="98" t="str">
        <f>IF(Data!$B884:E$1008&lt;&gt;"",Data!E884,"")</f>
        <v/>
      </c>
      <c r="F884" s="98" t="str">
        <f>IF(Data!$B884:F$1008&lt;&gt;"",Data!F884,"")</f>
        <v/>
      </c>
      <c r="G884" s="98" t="str">
        <f>IF(Data!$B884:G$1008&lt;&gt;"",Data!G884,"")</f>
        <v/>
      </c>
      <c r="H884" s="98" t="str">
        <f>IF(Data!$B884:H$1008&lt;&gt;"",Data!H884,"")</f>
        <v/>
      </c>
      <c r="I884" s="98" t="str">
        <f>IF(Data!$B884:I$1008&lt;&gt;"",Data!I884,"")</f>
        <v/>
      </c>
      <c r="J884" s="98" t="str">
        <f>IF(Data!$B884:J$1008&lt;&gt;"",Data!J884,"")</f>
        <v/>
      </c>
      <c r="K884" s="98" t="str">
        <f>IF(Data!$B884:K$1008&lt;&gt;"",Data!K884,"")</f>
        <v/>
      </c>
      <c r="L884" s="98" t="str">
        <f>IF(Data!$B884:L$1008&lt;&gt;"",Data!L884,"")</f>
        <v/>
      </c>
      <c r="M884" s="98" t="str">
        <f>IF(Data!$B884:M$1008&lt;&gt;"",Data!M884,"")</f>
        <v/>
      </c>
      <c r="N884" s="98" t="str">
        <f>IF(Data!$B884:N$1008&lt;&gt;"",Data!N884,"")</f>
        <v/>
      </c>
      <c r="O884" s="98" t="str">
        <f>IF(Data!$B884:O$1008&lt;&gt;"",Data!O884,"")</f>
        <v/>
      </c>
      <c r="P884" s="98" t="str">
        <f>IF(Data!$B884:P$1008&lt;&gt;"",Data!P884,"")</f>
        <v/>
      </c>
      <c r="Q884" s="98" t="str">
        <f>IF(Data!$B884:Q$1008&lt;&gt;"",Data!Q884,"")</f>
        <v/>
      </c>
      <c r="R884" s="98" t="str">
        <f>IF(Data!$B884:R$1008&lt;&gt;"",Data!R884,"")</f>
        <v/>
      </c>
      <c r="S884" s="98" t="str">
        <f>IF(Data!$B884:S$1008&lt;&gt;"",Data!S884,"")</f>
        <v/>
      </c>
      <c r="T884" s="98" t="str">
        <f>IF(Data!$B884:T$1008&lt;&gt;"",Data!T884,"")</f>
        <v/>
      </c>
      <c r="U884" s="98" t="str">
        <f>IF(Data!$B884:U$1008&lt;&gt;"",Data!U884,"")</f>
        <v/>
      </c>
      <c r="AC884" s="16" t="str">
        <f t="shared" si="317"/>
        <v/>
      </c>
      <c r="AH884" s="3" t="str">
        <f t="shared" si="297"/>
        <v/>
      </c>
      <c r="AL884" s="3" t="str">
        <f t="shared" si="298"/>
        <v/>
      </c>
      <c r="AP884" s="3" t="str">
        <f t="shared" si="299"/>
        <v/>
      </c>
      <c r="AT884" s="3" t="str">
        <f t="shared" si="300"/>
        <v/>
      </c>
      <c r="AX884" s="3" t="str">
        <f t="shared" si="301"/>
        <v/>
      </c>
      <c r="BB884" s="3" t="str">
        <f t="shared" si="302"/>
        <v/>
      </c>
      <c r="BF884" s="3" t="str">
        <f t="shared" si="305"/>
        <v/>
      </c>
      <c r="BJ884" s="3" t="str">
        <f t="shared" si="303"/>
        <v/>
      </c>
      <c r="BN884" s="3" t="str">
        <f t="shared" si="304"/>
        <v/>
      </c>
      <c r="BR884" s="3" t="str">
        <f t="shared" si="306"/>
        <v/>
      </c>
      <c r="BS884" s="17"/>
      <c r="BT884" s="17"/>
      <c r="BV884" s="3" t="str">
        <f t="shared" si="307"/>
        <v/>
      </c>
      <c r="BW884" s="17"/>
      <c r="BX884" s="17"/>
      <c r="BZ884" s="3" t="str">
        <f t="shared" si="308"/>
        <v/>
      </c>
      <c r="CA884" s="17"/>
      <c r="CB884" s="17"/>
      <c r="CD884" s="3" t="str">
        <f t="shared" si="309"/>
        <v/>
      </c>
      <c r="CE884" s="17"/>
      <c r="CF884" s="17"/>
      <c r="CH884" s="3" t="str">
        <f t="shared" si="310"/>
        <v/>
      </c>
      <c r="CI884" s="17"/>
      <c r="CJ884" s="17"/>
      <c r="CL884" s="3" t="str">
        <f t="shared" si="311"/>
        <v/>
      </c>
      <c r="CM884" s="17"/>
      <c r="CN884" s="17"/>
      <c r="CP884" s="3" t="str">
        <f t="shared" si="312"/>
        <v/>
      </c>
      <c r="CQ884" s="17"/>
      <c r="CR884" s="17"/>
      <c r="CT884" s="3" t="str">
        <f t="shared" si="313"/>
        <v/>
      </c>
      <c r="CU884" s="17"/>
      <c r="CV884" s="17"/>
      <c r="CX884" s="3" t="str">
        <f t="shared" si="314"/>
        <v/>
      </c>
      <c r="CY884" s="17"/>
      <c r="CZ884" s="17"/>
      <c r="DB884" s="3" t="str">
        <f t="shared" si="315"/>
        <v/>
      </c>
      <c r="DC884" s="17"/>
      <c r="DD884" s="17"/>
      <c r="DF884" s="3" t="str">
        <f t="shared" si="316"/>
        <v/>
      </c>
    </row>
    <row r="885" spans="1:110">
      <c r="A885" s="48">
        <v>879</v>
      </c>
      <c r="B885" s="98" t="str">
        <f>IF(Data!B885:$B$1008&lt;&gt;"",Data!B885,"")</f>
        <v/>
      </c>
      <c r="C885" s="98" t="str">
        <f>IF(Data!$B885:C$1008&lt;&gt;"",Data!C885,"")</f>
        <v/>
      </c>
      <c r="D885" s="98" t="str">
        <f>IF(Data!$B885:D$1008&lt;&gt;"",Data!D885,"")</f>
        <v/>
      </c>
      <c r="E885" s="98" t="str">
        <f>IF(Data!$B885:E$1008&lt;&gt;"",Data!E885,"")</f>
        <v/>
      </c>
      <c r="F885" s="98" t="str">
        <f>IF(Data!$B885:F$1008&lt;&gt;"",Data!F885,"")</f>
        <v/>
      </c>
      <c r="G885" s="98" t="str">
        <f>IF(Data!$B885:G$1008&lt;&gt;"",Data!G885,"")</f>
        <v/>
      </c>
      <c r="H885" s="98" t="str">
        <f>IF(Data!$B885:H$1008&lt;&gt;"",Data!H885,"")</f>
        <v/>
      </c>
      <c r="I885" s="98" t="str">
        <f>IF(Data!$B885:I$1008&lt;&gt;"",Data!I885,"")</f>
        <v/>
      </c>
      <c r="J885" s="98" t="str">
        <f>IF(Data!$B885:J$1008&lt;&gt;"",Data!J885,"")</f>
        <v/>
      </c>
      <c r="K885" s="98" t="str">
        <f>IF(Data!$B885:K$1008&lt;&gt;"",Data!K885,"")</f>
        <v/>
      </c>
      <c r="L885" s="98" t="str">
        <f>IF(Data!$B885:L$1008&lt;&gt;"",Data!L885,"")</f>
        <v/>
      </c>
      <c r="M885" s="98" t="str">
        <f>IF(Data!$B885:M$1008&lt;&gt;"",Data!M885,"")</f>
        <v/>
      </c>
      <c r="N885" s="98" t="str">
        <f>IF(Data!$B885:N$1008&lt;&gt;"",Data!N885,"")</f>
        <v/>
      </c>
      <c r="O885" s="98" t="str">
        <f>IF(Data!$B885:O$1008&lt;&gt;"",Data!O885,"")</f>
        <v/>
      </c>
      <c r="P885" s="98" t="str">
        <f>IF(Data!$B885:P$1008&lt;&gt;"",Data!P885,"")</f>
        <v/>
      </c>
      <c r="Q885" s="98" t="str">
        <f>IF(Data!$B885:Q$1008&lt;&gt;"",Data!Q885,"")</f>
        <v/>
      </c>
      <c r="R885" s="98" t="str">
        <f>IF(Data!$B885:R$1008&lt;&gt;"",Data!R885,"")</f>
        <v/>
      </c>
      <c r="S885" s="98" t="str">
        <f>IF(Data!$B885:S$1008&lt;&gt;"",Data!S885,"")</f>
        <v/>
      </c>
      <c r="T885" s="98" t="str">
        <f>IF(Data!$B885:T$1008&lt;&gt;"",Data!T885,"")</f>
        <v/>
      </c>
      <c r="U885" s="98" t="str">
        <f>IF(Data!$B885:U$1008&lt;&gt;"",Data!U885,"")</f>
        <v/>
      </c>
      <c r="AC885" s="16" t="str">
        <f t="shared" si="317"/>
        <v/>
      </c>
      <c r="AH885" s="3" t="str">
        <f t="shared" si="297"/>
        <v/>
      </c>
      <c r="AL885" s="3" t="str">
        <f t="shared" si="298"/>
        <v/>
      </c>
      <c r="AP885" s="3" t="str">
        <f t="shared" si="299"/>
        <v/>
      </c>
      <c r="AT885" s="3" t="str">
        <f t="shared" si="300"/>
        <v/>
      </c>
      <c r="AX885" s="3" t="str">
        <f t="shared" si="301"/>
        <v/>
      </c>
      <c r="BB885" s="3" t="str">
        <f t="shared" si="302"/>
        <v/>
      </c>
      <c r="BF885" s="3" t="str">
        <f t="shared" si="305"/>
        <v/>
      </c>
      <c r="BJ885" s="3" t="str">
        <f t="shared" si="303"/>
        <v/>
      </c>
      <c r="BN885" s="3" t="str">
        <f t="shared" si="304"/>
        <v/>
      </c>
      <c r="BR885" s="3" t="str">
        <f t="shared" si="306"/>
        <v/>
      </c>
      <c r="BS885" s="17"/>
      <c r="BT885" s="17"/>
      <c r="BV885" s="3" t="str">
        <f t="shared" si="307"/>
        <v/>
      </c>
      <c r="BW885" s="17"/>
      <c r="BX885" s="17"/>
      <c r="BZ885" s="3" t="str">
        <f t="shared" si="308"/>
        <v/>
      </c>
      <c r="CA885" s="17"/>
      <c r="CB885" s="17"/>
      <c r="CD885" s="3" t="str">
        <f t="shared" si="309"/>
        <v/>
      </c>
      <c r="CE885" s="17"/>
      <c r="CF885" s="17"/>
      <c r="CH885" s="3" t="str">
        <f t="shared" si="310"/>
        <v/>
      </c>
      <c r="CI885" s="17"/>
      <c r="CJ885" s="17"/>
      <c r="CL885" s="3" t="str">
        <f t="shared" si="311"/>
        <v/>
      </c>
      <c r="CM885" s="17"/>
      <c r="CN885" s="17"/>
      <c r="CP885" s="3" t="str">
        <f t="shared" si="312"/>
        <v/>
      </c>
      <c r="CQ885" s="17"/>
      <c r="CR885" s="17"/>
      <c r="CT885" s="3" t="str">
        <f t="shared" si="313"/>
        <v/>
      </c>
      <c r="CU885" s="17"/>
      <c r="CV885" s="17"/>
      <c r="CX885" s="3" t="str">
        <f t="shared" si="314"/>
        <v/>
      </c>
      <c r="CY885" s="17"/>
      <c r="CZ885" s="17"/>
      <c r="DB885" s="3" t="str">
        <f t="shared" si="315"/>
        <v/>
      </c>
      <c r="DC885" s="17"/>
      <c r="DD885" s="17"/>
      <c r="DF885" s="3" t="str">
        <f t="shared" si="316"/>
        <v/>
      </c>
    </row>
    <row r="886" spans="1:110">
      <c r="A886" s="48">
        <v>880</v>
      </c>
      <c r="B886" s="98" t="str">
        <f>IF(Data!B886:$B$1008&lt;&gt;"",Data!B886,"")</f>
        <v/>
      </c>
      <c r="C886" s="98" t="str">
        <f>IF(Data!$B886:C$1008&lt;&gt;"",Data!C886,"")</f>
        <v/>
      </c>
      <c r="D886" s="98" t="str">
        <f>IF(Data!$B886:D$1008&lt;&gt;"",Data!D886,"")</f>
        <v/>
      </c>
      <c r="E886" s="98" t="str">
        <f>IF(Data!$B886:E$1008&lt;&gt;"",Data!E886,"")</f>
        <v/>
      </c>
      <c r="F886" s="98" t="str">
        <f>IF(Data!$B886:F$1008&lt;&gt;"",Data!F886,"")</f>
        <v/>
      </c>
      <c r="G886" s="98" t="str">
        <f>IF(Data!$B886:G$1008&lt;&gt;"",Data!G886,"")</f>
        <v/>
      </c>
      <c r="H886" s="98" t="str">
        <f>IF(Data!$B886:H$1008&lt;&gt;"",Data!H886,"")</f>
        <v/>
      </c>
      <c r="I886" s="98" t="str">
        <f>IF(Data!$B886:I$1008&lt;&gt;"",Data!I886,"")</f>
        <v/>
      </c>
      <c r="J886" s="98" t="str">
        <f>IF(Data!$B886:J$1008&lt;&gt;"",Data!J886,"")</f>
        <v/>
      </c>
      <c r="K886" s="98" t="str">
        <f>IF(Data!$B886:K$1008&lt;&gt;"",Data!K886,"")</f>
        <v/>
      </c>
      <c r="L886" s="98" t="str">
        <f>IF(Data!$B886:L$1008&lt;&gt;"",Data!L886,"")</f>
        <v/>
      </c>
      <c r="M886" s="98" t="str">
        <f>IF(Data!$B886:M$1008&lt;&gt;"",Data!M886,"")</f>
        <v/>
      </c>
      <c r="N886" s="98" t="str">
        <f>IF(Data!$B886:N$1008&lt;&gt;"",Data!N886,"")</f>
        <v/>
      </c>
      <c r="O886" s="98" t="str">
        <f>IF(Data!$B886:O$1008&lt;&gt;"",Data!O886,"")</f>
        <v/>
      </c>
      <c r="P886" s="98" t="str">
        <f>IF(Data!$B886:P$1008&lt;&gt;"",Data!P886,"")</f>
        <v/>
      </c>
      <c r="Q886" s="98" t="str">
        <f>IF(Data!$B886:Q$1008&lt;&gt;"",Data!Q886,"")</f>
        <v/>
      </c>
      <c r="R886" s="98" t="str">
        <f>IF(Data!$B886:R$1008&lt;&gt;"",Data!R886,"")</f>
        <v/>
      </c>
      <c r="S886" s="98" t="str">
        <f>IF(Data!$B886:S$1008&lt;&gt;"",Data!S886,"")</f>
        <v/>
      </c>
      <c r="T886" s="98" t="str">
        <f>IF(Data!$B886:T$1008&lt;&gt;"",Data!T886,"")</f>
        <v/>
      </c>
      <c r="U886" s="98" t="str">
        <f>IF(Data!$B886:U$1008&lt;&gt;"",Data!U886,"")</f>
        <v/>
      </c>
      <c r="AC886" s="16" t="str">
        <f t="shared" si="317"/>
        <v/>
      </c>
      <c r="AH886" s="3" t="str">
        <f t="shared" si="297"/>
        <v/>
      </c>
      <c r="AL886" s="3" t="str">
        <f t="shared" si="298"/>
        <v/>
      </c>
      <c r="AP886" s="3" t="str">
        <f t="shared" si="299"/>
        <v/>
      </c>
      <c r="AT886" s="3" t="str">
        <f t="shared" si="300"/>
        <v/>
      </c>
      <c r="AX886" s="3" t="str">
        <f t="shared" si="301"/>
        <v/>
      </c>
      <c r="BB886" s="3" t="str">
        <f t="shared" si="302"/>
        <v/>
      </c>
      <c r="BF886" s="3" t="str">
        <f t="shared" si="305"/>
        <v/>
      </c>
      <c r="BJ886" s="3" t="str">
        <f t="shared" si="303"/>
        <v/>
      </c>
      <c r="BN886" s="3" t="str">
        <f t="shared" si="304"/>
        <v/>
      </c>
      <c r="BR886" s="3" t="str">
        <f t="shared" si="306"/>
        <v/>
      </c>
      <c r="BS886" s="17"/>
      <c r="BT886" s="17"/>
      <c r="BV886" s="3" t="str">
        <f t="shared" si="307"/>
        <v/>
      </c>
      <c r="BW886" s="17"/>
      <c r="BX886" s="17"/>
      <c r="BZ886" s="3" t="str">
        <f t="shared" si="308"/>
        <v/>
      </c>
      <c r="CA886" s="17"/>
      <c r="CB886" s="17"/>
      <c r="CD886" s="3" t="str">
        <f t="shared" si="309"/>
        <v/>
      </c>
      <c r="CE886" s="17"/>
      <c r="CF886" s="17"/>
      <c r="CH886" s="3" t="str">
        <f t="shared" si="310"/>
        <v/>
      </c>
      <c r="CI886" s="17"/>
      <c r="CJ886" s="17"/>
      <c r="CL886" s="3" t="str">
        <f t="shared" si="311"/>
        <v/>
      </c>
      <c r="CM886" s="17"/>
      <c r="CN886" s="17"/>
      <c r="CP886" s="3" t="str">
        <f t="shared" si="312"/>
        <v/>
      </c>
      <c r="CQ886" s="17"/>
      <c r="CR886" s="17"/>
      <c r="CT886" s="3" t="str">
        <f t="shared" si="313"/>
        <v/>
      </c>
      <c r="CU886" s="17"/>
      <c r="CV886" s="17"/>
      <c r="CX886" s="3" t="str">
        <f t="shared" si="314"/>
        <v/>
      </c>
      <c r="CY886" s="17"/>
      <c r="CZ886" s="17"/>
      <c r="DB886" s="3" t="str">
        <f t="shared" si="315"/>
        <v/>
      </c>
      <c r="DC886" s="17"/>
      <c r="DD886" s="17"/>
      <c r="DF886" s="3" t="str">
        <f t="shared" si="316"/>
        <v/>
      </c>
    </row>
    <row r="887" spans="1:110">
      <c r="A887" s="48">
        <v>881</v>
      </c>
      <c r="B887" s="98" t="str">
        <f>IF(Data!B887:$B$1008&lt;&gt;"",Data!B887,"")</f>
        <v/>
      </c>
      <c r="C887" s="98" t="str">
        <f>IF(Data!$B887:C$1008&lt;&gt;"",Data!C887,"")</f>
        <v/>
      </c>
      <c r="D887" s="98" t="str">
        <f>IF(Data!$B887:D$1008&lt;&gt;"",Data!D887,"")</f>
        <v/>
      </c>
      <c r="E887" s="98" t="str">
        <f>IF(Data!$B887:E$1008&lt;&gt;"",Data!E887,"")</f>
        <v/>
      </c>
      <c r="F887" s="98" t="str">
        <f>IF(Data!$B887:F$1008&lt;&gt;"",Data!F887,"")</f>
        <v/>
      </c>
      <c r="G887" s="98" t="str">
        <f>IF(Data!$B887:G$1008&lt;&gt;"",Data!G887,"")</f>
        <v/>
      </c>
      <c r="H887" s="98" t="str">
        <f>IF(Data!$B887:H$1008&lt;&gt;"",Data!H887,"")</f>
        <v/>
      </c>
      <c r="I887" s="98" t="str">
        <f>IF(Data!$B887:I$1008&lt;&gt;"",Data!I887,"")</f>
        <v/>
      </c>
      <c r="J887" s="98" t="str">
        <f>IF(Data!$B887:J$1008&lt;&gt;"",Data!J887,"")</f>
        <v/>
      </c>
      <c r="K887" s="98" t="str">
        <f>IF(Data!$B887:K$1008&lt;&gt;"",Data!K887,"")</f>
        <v/>
      </c>
      <c r="L887" s="98" t="str">
        <f>IF(Data!$B887:L$1008&lt;&gt;"",Data!L887,"")</f>
        <v/>
      </c>
      <c r="M887" s="98" t="str">
        <f>IF(Data!$B887:M$1008&lt;&gt;"",Data!M887,"")</f>
        <v/>
      </c>
      <c r="N887" s="98" t="str">
        <f>IF(Data!$B887:N$1008&lt;&gt;"",Data!N887,"")</f>
        <v/>
      </c>
      <c r="O887" s="98" t="str">
        <f>IF(Data!$B887:O$1008&lt;&gt;"",Data!O887,"")</f>
        <v/>
      </c>
      <c r="P887" s="98" t="str">
        <f>IF(Data!$B887:P$1008&lt;&gt;"",Data!P887,"")</f>
        <v/>
      </c>
      <c r="Q887" s="98" t="str">
        <f>IF(Data!$B887:Q$1008&lt;&gt;"",Data!Q887,"")</f>
        <v/>
      </c>
      <c r="R887" s="98" t="str">
        <f>IF(Data!$B887:R$1008&lt;&gt;"",Data!R887,"")</f>
        <v/>
      </c>
      <c r="S887" s="98" t="str">
        <f>IF(Data!$B887:S$1008&lt;&gt;"",Data!S887,"")</f>
        <v/>
      </c>
      <c r="T887" s="98" t="str">
        <f>IF(Data!$B887:T$1008&lt;&gt;"",Data!T887,"")</f>
        <v/>
      </c>
      <c r="U887" s="98" t="str">
        <f>IF(Data!$B887:U$1008&lt;&gt;"",Data!U887,"")</f>
        <v/>
      </c>
      <c r="AC887" s="16" t="str">
        <f t="shared" si="317"/>
        <v/>
      </c>
      <c r="AH887" s="3" t="str">
        <f t="shared" si="297"/>
        <v/>
      </c>
      <c r="AL887" s="3" t="str">
        <f t="shared" si="298"/>
        <v/>
      </c>
      <c r="AP887" s="3" t="str">
        <f t="shared" si="299"/>
        <v/>
      </c>
      <c r="AT887" s="3" t="str">
        <f t="shared" si="300"/>
        <v/>
      </c>
      <c r="AX887" s="3" t="str">
        <f t="shared" si="301"/>
        <v/>
      </c>
      <c r="BB887" s="3" t="str">
        <f t="shared" si="302"/>
        <v/>
      </c>
      <c r="BF887" s="3" t="str">
        <f t="shared" si="305"/>
        <v/>
      </c>
      <c r="BJ887" s="3" t="str">
        <f t="shared" si="303"/>
        <v/>
      </c>
      <c r="BN887" s="3" t="str">
        <f t="shared" si="304"/>
        <v/>
      </c>
      <c r="BR887" s="3" t="str">
        <f t="shared" si="306"/>
        <v/>
      </c>
      <c r="BS887" s="17"/>
      <c r="BT887" s="17"/>
      <c r="BV887" s="3" t="str">
        <f t="shared" si="307"/>
        <v/>
      </c>
      <c r="BW887" s="17"/>
      <c r="BX887" s="17"/>
      <c r="BZ887" s="3" t="str">
        <f t="shared" si="308"/>
        <v/>
      </c>
      <c r="CA887" s="17"/>
      <c r="CB887" s="17"/>
      <c r="CD887" s="3" t="str">
        <f t="shared" si="309"/>
        <v/>
      </c>
      <c r="CE887" s="17"/>
      <c r="CF887" s="17"/>
      <c r="CH887" s="3" t="str">
        <f t="shared" si="310"/>
        <v/>
      </c>
      <c r="CI887" s="17"/>
      <c r="CJ887" s="17"/>
      <c r="CL887" s="3" t="str">
        <f t="shared" si="311"/>
        <v/>
      </c>
      <c r="CM887" s="17"/>
      <c r="CN887" s="17"/>
      <c r="CP887" s="3" t="str">
        <f t="shared" si="312"/>
        <v/>
      </c>
      <c r="CQ887" s="17"/>
      <c r="CR887" s="17"/>
      <c r="CT887" s="3" t="str">
        <f t="shared" si="313"/>
        <v/>
      </c>
      <c r="CU887" s="17"/>
      <c r="CV887" s="17"/>
      <c r="CX887" s="3" t="str">
        <f t="shared" si="314"/>
        <v/>
      </c>
      <c r="CY887" s="17"/>
      <c r="CZ887" s="17"/>
      <c r="DB887" s="3" t="str">
        <f t="shared" si="315"/>
        <v/>
      </c>
      <c r="DC887" s="17"/>
      <c r="DD887" s="17"/>
      <c r="DF887" s="3" t="str">
        <f t="shared" si="316"/>
        <v/>
      </c>
    </row>
    <row r="888" spans="1:110">
      <c r="A888" s="48">
        <v>882</v>
      </c>
      <c r="B888" s="98" t="str">
        <f>IF(Data!B888:$B$1008&lt;&gt;"",Data!B888,"")</f>
        <v/>
      </c>
      <c r="C888" s="98" t="str">
        <f>IF(Data!$B888:C$1008&lt;&gt;"",Data!C888,"")</f>
        <v/>
      </c>
      <c r="D888" s="98" t="str">
        <f>IF(Data!$B888:D$1008&lt;&gt;"",Data!D888,"")</f>
        <v/>
      </c>
      <c r="E888" s="98" t="str">
        <f>IF(Data!$B888:E$1008&lt;&gt;"",Data!E888,"")</f>
        <v/>
      </c>
      <c r="F888" s="98" t="str">
        <f>IF(Data!$B888:F$1008&lt;&gt;"",Data!F888,"")</f>
        <v/>
      </c>
      <c r="G888" s="98" t="str">
        <f>IF(Data!$B888:G$1008&lt;&gt;"",Data!G888,"")</f>
        <v/>
      </c>
      <c r="H888" s="98" t="str">
        <f>IF(Data!$B888:H$1008&lt;&gt;"",Data!H888,"")</f>
        <v/>
      </c>
      <c r="I888" s="98" t="str">
        <f>IF(Data!$B888:I$1008&lt;&gt;"",Data!I888,"")</f>
        <v/>
      </c>
      <c r="J888" s="98" t="str">
        <f>IF(Data!$B888:J$1008&lt;&gt;"",Data!J888,"")</f>
        <v/>
      </c>
      <c r="K888" s="98" t="str">
        <f>IF(Data!$B888:K$1008&lt;&gt;"",Data!K888,"")</f>
        <v/>
      </c>
      <c r="L888" s="98" t="str">
        <f>IF(Data!$B888:L$1008&lt;&gt;"",Data!L888,"")</f>
        <v/>
      </c>
      <c r="M888" s="98" t="str">
        <f>IF(Data!$B888:M$1008&lt;&gt;"",Data!M888,"")</f>
        <v/>
      </c>
      <c r="N888" s="98" t="str">
        <f>IF(Data!$B888:N$1008&lt;&gt;"",Data!N888,"")</f>
        <v/>
      </c>
      <c r="O888" s="98" t="str">
        <f>IF(Data!$B888:O$1008&lt;&gt;"",Data!O888,"")</f>
        <v/>
      </c>
      <c r="P888" s="98" t="str">
        <f>IF(Data!$B888:P$1008&lt;&gt;"",Data!P888,"")</f>
        <v/>
      </c>
      <c r="Q888" s="98" t="str">
        <f>IF(Data!$B888:Q$1008&lt;&gt;"",Data!Q888,"")</f>
        <v/>
      </c>
      <c r="R888" s="98" t="str">
        <f>IF(Data!$B888:R$1008&lt;&gt;"",Data!R888,"")</f>
        <v/>
      </c>
      <c r="S888" s="98" t="str">
        <f>IF(Data!$B888:S$1008&lt;&gt;"",Data!S888,"")</f>
        <v/>
      </c>
      <c r="T888" s="98" t="str">
        <f>IF(Data!$B888:T$1008&lt;&gt;"",Data!T888,"")</f>
        <v/>
      </c>
      <c r="U888" s="98" t="str">
        <f>IF(Data!$B888:U$1008&lt;&gt;"",Data!U888,"")</f>
        <v/>
      </c>
      <c r="AC888" s="16" t="str">
        <f t="shared" si="317"/>
        <v/>
      </c>
      <c r="AH888" s="3" t="str">
        <f t="shared" si="297"/>
        <v/>
      </c>
      <c r="AL888" s="3" t="str">
        <f t="shared" si="298"/>
        <v/>
      </c>
      <c r="AP888" s="3" t="str">
        <f t="shared" si="299"/>
        <v/>
      </c>
      <c r="AT888" s="3" t="str">
        <f t="shared" si="300"/>
        <v/>
      </c>
      <c r="AX888" s="3" t="str">
        <f t="shared" si="301"/>
        <v/>
      </c>
      <c r="BB888" s="3" t="str">
        <f t="shared" si="302"/>
        <v/>
      </c>
      <c r="BF888" s="3" t="str">
        <f t="shared" si="305"/>
        <v/>
      </c>
      <c r="BJ888" s="3" t="str">
        <f t="shared" si="303"/>
        <v/>
      </c>
      <c r="BN888" s="3" t="str">
        <f t="shared" si="304"/>
        <v/>
      </c>
      <c r="BR888" s="3" t="str">
        <f t="shared" si="306"/>
        <v/>
      </c>
      <c r="BS888" s="17"/>
      <c r="BT888" s="17"/>
      <c r="BV888" s="3" t="str">
        <f t="shared" si="307"/>
        <v/>
      </c>
      <c r="BW888" s="17"/>
      <c r="BX888" s="17"/>
      <c r="BZ888" s="3" t="str">
        <f t="shared" si="308"/>
        <v/>
      </c>
      <c r="CA888" s="17"/>
      <c r="CB888" s="17"/>
      <c r="CD888" s="3" t="str">
        <f t="shared" si="309"/>
        <v/>
      </c>
      <c r="CE888" s="17"/>
      <c r="CF888" s="17"/>
      <c r="CH888" s="3" t="str">
        <f t="shared" si="310"/>
        <v/>
      </c>
      <c r="CI888" s="17"/>
      <c r="CJ888" s="17"/>
      <c r="CL888" s="3" t="str">
        <f t="shared" si="311"/>
        <v/>
      </c>
      <c r="CM888" s="17"/>
      <c r="CN888" s="17"/>
      <c r="CP888" s="3" t="str">
        <f t="shared" si="312"/>
        <v/>
      </c>
      <c r="CQ888" s="17"/>
      <c r="CR888" s="17"/>
      <c r="CT888" s="3" t="str">
        <f t="shared" si="313"/>
        <v/>
      </c>
      <c r="CU888" s="17"/>
      <c r="CV888" s="17"/>
      <c r="CX888" s="3" t="str">
        <f t="shared" si="314"/>
        <v/>
      </c>
      <c r="CY888" s="17"/>
      <c r="CZ888" s="17"/>
      <c r="DB888" s="3" t="str">
        <f t="shared" si="315"/>
        <v/>
      </c>
      <c r="DC888" s="17"/>
      <c r="DD888" s="17"/>
      <c r="DF888" s="3" t="str">
        <f t="shared" si="316"/>
        <v/>
      </c>
    </row>
    <row r="889" spans="1:110">
      <c r="A889" s="48">
        <v>883</v>
      </c>
      <c r="B889" s="98" t="str">
        <f>IF(Data!B889:$B$1008&lt;&gt;"",Data!B889,"")</f>
        <v/>
      </c>
      <c r="C889" s="98" t="str">
        <f>IF(Data!$B889:C$1008&lt;&gt;"",Data!C889,"")</f>
        <v/>
      </c>
      <c r="D889" s="98" t="str">
        <f>IF(Data!$B889:D$1008&lt;&gt;"",Data!D889,"")</f>
        <v/>
      </c>
      <c r="E889" s="98" t="str">
        <f>IF(Data!$B889:E$1008&lt;&gt;"",Data!E889,"")</f>
        <v/>
      </c>
      <c r="F889" s="98" t="str">
        <f>IF(Data!$B889:F$1008&lt;&gt;"",Data!F889,"")</f>
        <v/>
      </c>
      <c r="G889" s="98" t="str">
        <f>IF(Data!$B889:G$1008&lt;&gt;"",Data!G889,"")</f>
        <v/>
      </c>
      <c r="H889" s="98" t="str">
        <f>IF(Data!$B889:H$1008&lt;&gt;"",Data!H889,"")</f>
        <v/>
      </c>
      <c r="I889" s="98" t="str">
        <f>IF(Data!$B889:I$1008&lt;&gt;"",Data!I889,"")</f>
        <v/>
      </c>
      <c r="J889" s="98" t="str">
        <f>IF(Data!$B889:J$1008&lt;&gt;"",Data!J889,"")</f>
        <v/>
      </c>
      <c r="K889" s="98" t="str">
        <f>IF(Data!$B889:K$1008&lt;&gt;"",Data!K889,"")</f>
        <v/>
      </c>
      <c r="L889" s="98" t="str">
        <f>IF(Data!$B889:L$1008&lt;&gt;"",Data!L889,"")</f>
        <v/>
      </c>
      <c r="M889" s="98" t="str">
        <f>IF(Data!$B889:M$1008&lt;&gt;"",Data!M889,"")</f>
        <v/>
      </c>
      <c r="N889" s="98" t="str">
        <f>IF(Data!$B889:N$1008&lt;&gt;"",Data!N889,"")</f>
        <v/>
      </c>
      <c r="O889" s="98" t="str">
        <f>IF(Data!$B889:O$1008&lt;&gt;"",Data!O889,"")</f>
        <v/>
      </c>
      <c r="P889" s="98" t="str">
        <f>IF(Data!$B889:P$1008&lt;&gt;"",Data!P889,"")</f>
        <v/>
      </c>
      <c r="Q889" s="98" t="str">
        <f>IF(Data!$B889:Q$1008&lt;&gt;"",Data!Q889,"")</f>
        <v/>
      </c>
      <c r="R889" s="98" t="str">
        <f>IF(Data!$B889:R$1008&lt;&gt;"",Data!R889,"")</f>
        <v/>
      </c>
      <c r="S889" s="98" t="str">
        <f>IF(Data!$B889:S$1008&lt;&gt;"",Data!S889,"")</f>
        <v/>
      </c>
      <c r="T889" s="98" t="str">
        <f>IF(Data!$B889:T$1008&lt;&gt;"",Data!T889,"")</f>
        <v/>
      </c>
      <c r="U889" s="98" t="str">
        <f>IF(Data!$B889:U$1008&lt;&gt;"",Data!U889,"")</f>
        <v/>
      </c>
      <c r="AC889" s="16" t="str">
        <f t="shared" si="317"/>
        <v/>
      </c>
      <c r="AH889" s="3" t="str">
        <f t="shared" si="297"/>
        <v/>
      </c>
      <c r="AL889" s="3" t="str">
        <f t="shared" si="298"/>
        <v/>
      </c>
      <c r="AP889" s="3" t="str">
        <f t="shared" si="299"/>
        <v/>
      </c>
      <c r="AT889" s="3" t="str">
        <f t="shared" si="300"/>
        <v/>
      </c>
      <c r="AX889" s="3" t="str">
        <f t="shared" si="301"/>
        <v/>
      </c>
      <c r="BB889" s="3" t="str">
        <f t="shared" si="302"/>
        <v/>
      </c>
      <c r="BF889" s="3" t="str">
        <f t="shared" si="305"/>
        <v/>
      </c>
      <c r="BJ889" s="3" t="str">
        <f t="shared" si="303"/>
        <v/>
      </c>
      <c r="BN889" s="3" t="str">
        <f t="shared" si="304"/>
        <v/>
      </c>
      <c r="BR889" s="3" t="str">
        <f t="shared" si="306"/>
        <v/>
      </c>
      <c r="BS889" s="17"/>
      <c r="BT889" s="17"/>
      <c r="BV889" s="3" t="str">
        <f t="shared" si="307"/>
        <v/>
      </c>
      <c r="BW889" s="17"/>
      <c r="BX889" s="17"/>
      <c r="BZ889" s="3" t="str">
        <f t="shared" si="308"/>
        <v/>
      </c>
      <c r="CA889" s="17"/>
      <c r="CB889" s="17"/>
      <c r="CD889" s="3" t="str">
        <f t="shared" si="309"/>
        <v/>
      </c>
      <c r="CE889" s="17"/>
      <c r="CF889" s="17"/>
      <c r="CH889" s="3" t="str">
        <f t="shared" si="310"/>
        <v/>
      </c>
      <c r="CI889" s="17"/>
      <c r="CJ889" s="17"/>
      <c r="CL889" s="3" t="str">
        <f t="shared" si="311"/>
        <v/>
      </c>
      <c r="CM889" s="17"/>
      <c r="CN889" s="17"/>
      <c r="CP889" s="3" t="str">
        <f t="shared" si="312"/>
        <v/>
      </c>
      <c r="CQ889" s="17"/>
      <c r="CR889" s="17"/>
      <c r="CT889" s="3" t="str">
        <f t="shared" si="313"/>
        <v/>
      </c>
      <c r="CU889" s="17"/>
      <c r="CV889" s="17"/>
      <c r="CX889" s="3" t="str">
        <f t="shared" si="314"/>
        <v/>
      </c>
      <c r="CY889" s="17"/>
      <c r="CZ889" s="17"/>
      <c r="DB889" s="3" t="str">
        <f t="shared" si="315"/>
        <v/>
      </c>
      <c r="DC889" s="17"/>
      <c r="DD889" s="17"/>
      <c r="DF889" s="3" t="str">
        <f t="shared" si="316"/>
        <v/>
      </c>
    </row>
    <row r="890" spans="1:110">
      <c r="A890" s="48">
        <v>884</v>
      </c>
      <c r="B890" s="98" t="str">
        <f>IF(Data!B890:$B$1008&lt;&gt;"",Data!B890,"")</f>
        <v/>
      </c>
      <c r="C890" s="98" t="str">
        <f>IF(Data!$B890:C$1008&lt;&gt;"",Data!C890,"")</f>
        <v/>
      </c>
      <c r="D890" s="98" t="str">
        <f>IF(Data!$B890:D$1008&lt;&gt;"",Data!D890,"")</f>
        <v/>
      </c>
      <c r="E890" s="98" t="str">
        <f>IF(Data!$B890:E$1008&lt;&gt;"",Data!E890,"")</f>
        <v/>
      </c>
      <c r="F890" s="98" t="str">
        <f>IF(Data!$B890:F$1008&lt;&gt;"",Data!F890,"")</f>
        <v/>
      </c>
      <c r="G890" s="98" t="str">
        <f>IF(Data!$B890:G$1008&lt;&gt;"",Data!G890,"")</f>
        <v/>
      </c>
      <c r="H890" s="98" t="str">
        <f>IF(Data!$B890:H$1008&lt;&gt;"",Data!H890,"")</f>
        <v/>
      </c>
      <c r="I890" s="98" t="str">
        <f>IF(Data!$B890:I$1008&lt;&gt;"",Data!I890,"")</f>
        <v/>
      </c>
      <c r="J890" s="98" t="str">
        <f>IF(Data!$B890:J$1008&lt;&gt;"",Data!J890,"")</f>
        <v/>
      </c>
      <c r="K890" s="98" t="str">
        <f>IF(Data!$B890:K$1008&lt;&gt;"",Data!K890,"")</f>
        <v/>
      </c>
      <c r="L890" s="98" t="str">
        <f>IF(Data!$B890:L$1008&lt;&gt;"",Data!L890,"")</f>
        <v/>
      </c>
      <c r="M890" s="98" t="str">
        <f>IF(Data!$B890:M$1008&lt;&gt;"",Data!M890,"")</f>
        <v/>
      </c>
      <c r="N890" s="98" t="str">
        <f>IF(Data!$B890:N$1008&lt;&gt;"",Data!N890,"")</f>
        <v/>
      </c>
      <c r="O890" s="98" t="str">
        <f>IF(Data!$B890:O$1008&lt;&gt;"",Data!O890,"")</f>
        <v/>
      </c>
      <c r="P890" s="98" t="str">
        <f>IF(Data!$B890:P$1008&lt;&gt;"",Data!P890,"")</f>
        <v/>
      </c>
      <c r="Q890" s="98" t="str">
        <f>IF(Data!$B890:Q$1008&lt;&gt;"",Data!Q890,"")</f>
        <v/>
      </c>
      <c r="R890" s="98" t="str">
        <f>IF(Data!$B890:R$1008&lt;&gt;"",Data!R890,"")</f>
        <v/>
      </c>
      <c r="S890" s="98" t="str">
        <f>IF(Data!$B890:S$1008&lt;&gt;"",Data!S890,"")</f>
        <v/>
      </c>
      <c r="T890" s="98" t="str">
        <f>IF(Data!$B890:T$1008&lt;&gt;"",Data!T890,"")</f>
        <v/>
      </c>
      <c r="U890" s="98" t="str">
        <f>IF(Data!$B890:U$1008&lt;&gt;"",Data!U890,"")</f>
        <v/>
      </c>
      <c r="AC890" s="16" t="str">
        <f t="shared" si="317"/>
        <v/>
      </c>
      <c r="AH890" s="3" t="str">
        <f t="shared" si="297"/>
        <v/>
      </c>
      <c r="AL890" s="3" t="str">
        <f t="shared" si="298"/>
        <v/>
      </c>
      <c r="AP890" s="3" t="str">
        <f t="shared" si="299"/>
        <v/>
      </c>
      <c r="AT890" s="3" t="str">
        <f t="shared" si="300"/>
        <v/>
      </c>
      <c r="AX890" s="3" t="str">
        <f t="shared" si="301"/>
        <v/>
      </c>
      <c r="BB890" s="3" t="str">
        <f t="shared" si="302"/>
        <v/>
      </c>
      <c r="BF890" s="3" t="str">
        <f t="shared" si="305"/>
        <v/>
      </c>
      <c r="BJ890" s="3" t="str">
        <f t="shared" si="303"/>
        <v/>
      </c>
      <c r="BN890" s="3" t="str">
        <f t="shared" si="304"/>
        <v/>
      </c>
      <c r="BR890" s="3" t="str">
        <f t="shared" si="306"/>
        <v/>
      </c>
      <c r="BS890" s="17"/>
      <c r="BT890" s="17"/>
      <c r="BV890" s="3" t="str">
        <f t="shared" si="307"/>
        <v/>
      </c>
      <c r="BW890" s="17"/>
      <c r="BX890" s="17"/>
      <c r="BZ890" s="3" t="str">
        <f t="shared" si="308"/>
        <v/>
      </c>
      <c r="CA890" s="17"/>
      <c r="CB890" s="17"/>
      <c r="CD890" s="3" t="str">
        <f t="shared" si="309"/>
        <v/>
      </c>
      <c r="CE890" s="17"/>
      <c r="CF890" s="17"/>
      <c r="CH890" s="3" t="str">
        <f t="shared" si="310"/>
        <v/>
      </c>
      <c r="CI890" s="17"/>
      <c r="CJ890" s="17"/>
      <c r="CL890" s="3" t="str">
        <f t="shared" si="311"/>
        <v/>
      </c>
      <c r="CM890" s="17"/>
      <c r="CN890" s="17"/>
      <c r="CP890" s="3" t="str">
        <f t="shared" si="312"/>
        <v/>
      </c>
      <c r="CQ890" s="17"/>
      <c r="CR890" s="17"/>
      <c r="CT890" s="3" t="str">
        <f t="shared" si="313"/>
        <v/>
      </c>
      <c r="CU890" s="17"/>
      <c r="CV890" s="17"/>
      <c r="CX890" s="3" t="str">
        <f t="shared" si="314"/>
        <v/>
      </c>
      <c r="CY890" s="17"/>
      <c r="CZ890" s="17"/>
      <c r="DB890" s="3" t="str">
        <f t="shared" si="315"/>
        <v/>
      </c>
      <c r="DC890" s="17"/>
      <c r="DD890" s="17"/>
      <c r="DF890" s="3" t="str">
        <f t="shared" si="316"/>
        <v/>
      </c>
    </row>
    <row r="891" spans="1:110">
      <c r="A891" s="48">
        <v>885</v>
      </c>
      <c r="B891" s="98" t="str">
        <f>IF(Data!B891:$B$1008&lt;&gt;"",Data!B891,"")</f>
        <v/>
      </c>
      <c r="C891" s="98" t="str">
        <f>IF(Data!$B891:C$1008&lt;&gt;"",Data!C891,"")</f>
        <v/>
      </c>
      <c r="D891" s="98" t="str">
        <f>IF(Data!$B891:D$1008&lt;&gt;"",Data!D891,"")</f>
        <v/>
      </c>
      <c r="E891" s="98" t="str">
        <f>IF(Data!$B891:E$1008&lt;&gt;"",Data!E891,"")</f>
        <v/>
      </c>
      <c r="F891" s="98" t="str">
        <f>IF(Data!$B891:F$1008&lt;&gt;"",Data!F891,"")</f>
        <v/>
      </c>
      <c r="G891" s="98" t="str">
        <f>IF(Data!$B891:G$1008&lt;&gt;"",Data!G891,"")</f>
        <v/>
      </c>
      <c r="H891" s="98" t="str">
        <f>IF(Data!$B891:H$1008&lt;&gt;"",Data!H891,"")</f>
        <v/>
      </c>
      <c r="I891" s="98" t="str">
        <f>IF(Data!$B891:I$1008&lt;&gt;"",Data!I891,"")</f>
        <v/>
      </c>
      <c r="J891" s="98" t="str">
        <f>IF(Data!$B891:J$1008&lt;&gt;"",Data!J891,"")</f>
        <v/>
      </c>
      <c r="K891" s="98" t="str">
        <f>IF(Data!$B891:K$1008&lt;&gt;"",Data!K891,"")</f>
        <v/>
      </c>
      <c r="L891" s="98" t="str">
        <f>IF(Data!$B891:L$1008&lt;&gt;"",Data!L891,"")</f>
        <v/>
      </c>
      <c r="M891" s="98" t="str">
        <f>IF(Data!$B891:M$1008&lt;&gt;"",Data!M891,"")</f>
        <v/>
      </c>
      <c r="N891" s="98" t="str">
        <f>IF(Data!$B891:N$1008&lt;&gt;"",Data!N891,"")</f>
        <v/>
      </c>
      <c r="O891" s="98" t="str">
        <f>IF(Data!$B891:O$1008&lt;&gt;"",Data!O891,"")</f>
        <v/>
      </c>
      <c r="P891" s="98" t="str">
        <f>IF(Data!$B891:P$1008&lt;&gt;"",Data!P891,"")</f>
        <v/>
      </c>
      <c r="Q891" s="98" t="str">
        <f>IF(Data!$B891:Q$1008&lt;&gt;"",Data!Q891,"")</f>
        <v/>
      </c>
      <c r="R891" s="98" t="str">
        <f>IF(Data!$B891:R$1008&lt;&gt;"",Data!R891,"")</f>
        <v/>
      </c>
      <c r="S891" s="98" t="str">
        <f>IF(Data!$B891:S$1008&lt;&gt;"",Data!S891,"")</f>
        <v/>
      </c>
      <c r="T891" s="98" t="str">
        <f>IF(Data!$B891:T$1008&lt;&gt;"",Data!T891,"")</f>
        <v/>
      </c>
      <c r="U891" s="98" t="str">
        <f>IF(Data!$B891:U$1008&lt;&gt;"",Data!U891,"")</f>
        <v/>
      </c>
      <c r="AC891" s="16" t="str">
        <f t="shared" si="317"/>
        <v/>
      </c>
      <c r="AH891" s="3" t="str">
        <f t="shared" si="297"/>
        <v/>
      </c>
      <c r="AL891" s="3" t="str">
        <f t="shared" si="298"/>
        <v/>
      </c>
      <c r="AP891" s="3" t="str">
        <f t="shared" si="299"/>
        <v/>
      </c>
      <c r="AT891" s="3" t="str">
        <f t="shared" si="300"/>
        <v/>
      </c>
      <c r="AX891" s="3" t="str">
        <f t="shared" si="301"/>
        <v/>
      </c>
      <c r="BB891" s="3" t="str">
        <f t="shared" si="302"/>
        <v/>
      </c>
      <c r="BF891" s="3" t="str">
        <f t="shared" si="305"/>
        <v/>
      </c>
      <c r="BJ891" s="3" t="str">
        <f t="shared" si="303"/>
        <v/>
      </c>
      <c r="BN891" s="3" t="str">
        <f t="shared" si="304"/>
        <v/>
      </c>
      <c r="BR891" s="3" t="str">
        <f t="shared" si="306"/>
        <v/>
      </c>
      <c r="BS891" s="17"/>
      <c r="BT891" s="17"/>
      <c r="BV891" s="3" t="str">
        <f t="shared" si="307"/>
        <v/>
      </c>
      <c r="BW891" s="17"/>
      <c r="BX891" s="17"/>
      <c r="BZ891" s="3" t="str">
        <f t="shared" si="308"/>
        <v/>
      </c>
      <c r="CA891" s="17"/>
      <c r="CB891" s="17"/>
      <c r="CD891" s="3" t="str">
        <f t="shared" si="309"/>
        <v/>
      </c>
      <c r="CE891" s="17"/>
      <c r="CF891" s="17"/>
      <c r="CH891" s="3" t="str">
        <f t="shared" si="310"/>
        <v/>
      </c>
      <c r="CI891" s="17"/>
      <c r="CJ891" s="17"/>
      <c r="CL891" s="3" t="str">
        <f t="shared" si="311"/>
        <v/>
      </c>
      <c r="CM891" s="17"/>
      <c r="CN891" s="17"/>
      <c r="CP891" s="3" t="str">
        <f t="shared" si="312"/>
        <v/>
      </c>
      <c r="CQ891" s="17"/>
      <c r="CR891" s="17"/>
      <c r="CT891" s="3" t="str">
        <f t="shared" si="313"/>
        <v/>
      </c>
      <c r="CU891" s="17"/>
      <c r="CV891" s="17"/>
      <c r="CX891" s="3" t="str">
        <f t="shared" si="314"/>
        <v/>
      </c>
      <c r="CY891" s="17"/>
      <c r="CZ891" s="17"/>
      <c r="DB891" s="3" t="str">
        <f t="shared" si="315"/>
        <v/>
      </c>
      <c r="DC891" s="17"/>
      <c r="DD891" s="17"/>
      <c r="DF891" s="3" t="str">
        <f t="shared" si="316"/>
        <v/>
      </c>
    </row>
    <row r="892" spans="1:110">
      <c r="A892" s="48">
        <v>886</v>
      </c>
      <c r="B892" s="98" t="str">
        <f>IF(Data!B892:$B$1008&lt;&gt;"",Data!B892,"")</f>
        <v/>
      </c>
      <c r="C892" s="98" t="str">
        <f>IF(Data!$B892:C$1008&lt;&gt;"",Data!C892,"")</f>
        <v/>
      </c>
      <c r="D892" s="98" t="str">
        <f>IF(Data!$B892:D$1008&lt;&gt;"",Data!D892,"")</f>
        <v/>
      </c>
      <c r="E892" s="98" t="str">
        <f>IF(Data!$B892:E$1008&lt;&gt;"",Data!E892,"")</f>
        <v/>
      </c>
      <c r="F892" s="98" t="str">
        <f>IF(Data!$B892:F$1008&lt;&gt;"",Data!F892,"")</f>
        <v/>
      </c>
      <c r="G892" s="98" t="str">
        <f>IF(Data!$B892:G$1008&lt;&gt;"",Data!G892,"")</f>
        <v/>
      </c>
      <c r="H892" s="98" t="str">
        <f>IF(Data!$B892:H$1008&lt;&gt;"",Data!H892,"")</f>
        <v/>
      </c>
      <c r="I892" s="98" t="str">
        <f>IF(Data!$B892:I$1008&lt;&gt;"",Data!I892,"")</f>
        <v/>
      </c>
      <c r="J892" s="98" t="str">
        <f>IF(Data!$B892:J$1008&lt;&gt;"",Data!J892,"")</f>
        <v/>
      </c>
      <c r="K892" s="98" t="str">
        <f>IF(Data!$B892:K$1008&lt;&gt;"",Data!K892,"")</f>
        <v/>
      </c>
      <c r="L892" s="98" t="str">
        <f>IF(Data!$B892:L$1008&lt;&gt;"",Data!L892,"")</f>
        <v/>
      </c>
      <c r="M892" s="98" t="str">
        <f>IF(Data!$B892:M$1008&lt;&gt;"",Data!M892,"")</f>
        <v/>
      </c>
      <c r="N892" s="98" t="str">
        <f>IF(Data!$B892:N$1008&lt;&gt;"",Data!N892,"")</f>
        <v/>
      </c>
      <c r="O892" s="98" t="str">
        <f>IF(Data!$B892:O$1008&lt;&gt;"",Data!O892,"")</f>
        <v/>
      </c>
      <c r="P892" s="98" t="str">
        <f>IF(Data!$B892:P$1008&lt;&gt;"",Data!P892,"")</f>
        <v/>
      </c>
      <c r="Q892" s="98" t="str">
        <f>IF(Data!$B892:Q$1008&lt;&gt;"",Data!Q892,"")</f>
        <v/>
      </c>
      <c r="R892" s="98" t="str">
        <f>IF(Data!$B892:R$1008&lt;&gt;"",Data!R892,"")</f>
        <v/>
      </c>
      <c r="S892" s="98" t="str">
        <f>IF(Data!$B892:S$1008&lt;&gt;"",Data!S892,"")</f>
        <v/>
      </c>
      <c r="T892" s="98" t="str">
        <f>IF(Data!$B892:T$1008&lt;&gt;"",Data!T892,"")</f>
        <v/>
      </c>
      <c r="U892" s="98" t="str">
        <f>IF(Data!$B892:U$1008&lt;&gt;"",Data!U892,"")</f>
        <v/>
      </c>
      <c r="AC892" s="16" t="str">
        <f t="shared" si="317"/>
        <v/>
      </c>
      <c r="AH892" s="3" t="str">
        <f t="shared" si="297"/>
        <v/>
      </c>
      <c r="AL892" s="3" t="str">
        <f t="shared" si="298"/>
        <v/>
      </c>
      <c r="AP892" s="3" t="str">
        <f t="shared" si="299"/>
        <v/>
      </c>
      <c r="AT892" s="3" t="str">
        <f t="shared" si="300"/>
        <v/>
      </c>
      <c r="AX892" s="3" t="str">
        <f t="shared" si="301"/>
        <v/>
      </c>
      <c r="BB892" s="3" t="str">
        <f t="shared" si="302"/>
        <v/>
      </c>
      <c r="BF892" s="3" t="str">
        <f t="shared" si="305"/>
        <v/>
      </c>
      <c r="BJ892" s="3" t="str">
        <f t="shared" si="303"/>
        <v/>
      </c>
      <c r="BN892" s="3" t="str">
        <f t="shared" si="304"/>
        <v/>
      </c>
      <c r="BR892" s="3" t="str">
        <f t="shared" si="306"/>
        <v/>
      </c>
      <c r="BS892" s="17"/>
      <c r="BT892" s="17"/>
      <c r="BV892" s="3" t="str">
        <f t="shared" si="307"/>
        <v/>
      </c>
      <c r="BW892" s="17"/>
      <c r="BX892" s="17"/>
      <c r="BZ892" s="3" t="str">
        <f t="shared" si="308"/>
        <v/>
      </c>
      <c r="CA892" s="17"/>
      <c r="CB892" s="17"/>
      <c r="CD892" s="3" t="str">
        <f t="shared" si="309"/>
        <v/>
      </c>
      <c r="CE892" s="17"/>
      <c r="CF892" s="17"/>
      <c r="CH892" s="3" t="str">
        <f t="shared" si="310"/>
        <v/>
      </c>
      <c r="CI892" s="17"/>
      <c r="CJ892" s="17"/>
      <c r="CL892" s="3" t="str">
        <f t="shared" si="311"/>
        <v/>
      </c>
      <c r="CM892" s="17"/>
      <c r="CN892" s="17"/>
      <c r="CP892" s="3" t="str">
        <f t="shared" si="312"/>
        <v/>
      </c>
      <c r="CQ892" s="17"/>
      <c r="CR892" s="17"/>
      <c r="CT892" s="3" t="str">
        <f t="shared" si="313"/>
        <v/>
      </c>
      <c r="CU892" s="17"/>
      <c r="CV892" s="17"/>
      <c r="CX892" s="3" t="str">
        <f t="shared" si="314"/>
        <v/>
      </c>
      <c r="CY892" s="17"/>
      <c r="CZ892" s="17"/>
      <c r="DB892" s="3" t="str">
        <f t="shared" si="315"/>
        <v/>
      </c>
      <c r="DC892" s="17"/>
      <c r="DD892" s="17"/>
      <c r="DF892" s="3" t="str">
        <f t="shared" si="316"/>
        <v/>
      </c>
    </row>
    <row r="893" spans="1:110">
      <c r="A893" s="48">
        <v>887</v>
      </c>
      <c r="B893" s="98" t="str">
        <f>IF(Data!B893:$B$1008&lt;&gt;"",Data!B893,"")</f>
        <v/>
      </c>
      <c r="C893" s="98" t="str">
        <f>IF(Data!$B893:C$1008&lt;&gt;"",Data!C893,"")</f>
        <v/>
      </c>
      <c r="D893" s="98" t="str">
        <f>IF(Data!$B893:D$1008&lt;&gt;"",Data!D893,"")</f>
        <v/>
      </c>
      <c r="E893" s="98" t="str">
        <f>IF(Data!$B893:E$1008&lt;&gt;"",Data!E893,"")</f>
        <v/>
      </c>
      <c r="F893" s="98" t="str">
        <f>IF(Data!$B893:F$1008&lt;&gt;"",Data!F893,"")</f>
        <v/>
      </c>
      <c r="G893" s="98" t="str">
        <f>IF(Data!$B893:G$1008&lt;&gt;"",Data!G893,"")</f>
        <v/>
      </c>
      <c r="H893" s="98" t="str">
        <f>IF(Data!$B893:H$1008&lt;&gt;"",Data!H893,"")</f>
        <v/>
      </c>
      <c r="I893" s="98" t="str">
        <f>IF(Data!$B893:I$1008&lt;&gt;"",Data!I893,"")</f>
        <v/>
      </c>
      <c r="J893" s="98" t="str">
        <f>IF(Data!$B893:J$1008&lt;&gt;"",Data!J893,"")</f>
        <v/>
      </c>
      <c r="K893" s="98" t="str">
        <f>IF(Data!$B893:K$1008&lt;&gt;"",Data!K893,"")</f>
        <v/>
      </c>
      <c r="L893" s="98" t="str">
        <f>IF(Data!$B893:L$1008&lt;&gt;"",Data!L893,"")</f>
        <v/>
      </c>
      <c r="M893" s="98" t="str">
        <f>IF(Data!$B893:M$1008&lt;&gt;"",Data!M893,"")</f>
        <v/>
      </c>
      <c r="N893" s="98" t="str">
        <f>IF(Data!$B893:N$1008&lt;&gt;"",Data!N893,"")</f>
        <v/>
      </c>
      <c r="O893" s="98" t="str">
        <f>IF(Data!$B893:O$1008&lt;&gt;"",Data!O893,"")</f>
        <v/>
      </c>
      <c r="P893" s="98" t="str">
        <f>IF(Data!$B893:P$1008&lt;&gt;"",Data!P893,"")</f>
        <v/>
      </c>
      <c r="Q893" s="98" t="str">
        <f>IF(Data!$B893:Q$1008&lt;&gt;"",Data!Q893,"")</f>
        <v/>
      </c>
      <c r="R893" s="98" t="str">
        <f>IF(Data!$B893:R$1008&lt;&gt;"",Data!R893,"")</f>
        <v/>
      </c>
      <c r="S893" s="98" t="str">
        <f>IF(Data!$B893:S$1008&lt;&gt;"",Data!S893,"")</f>
        <v/>
      </c>
      <c r="T893" s="98" t="str">
        <f>IF(Data!$B893:T$1008&lt;&gt;"",Data!T893,"")</f>
        <v/>
      </c>
      <c r="U893" s="98" t="str">
        <f>IF(Data!$B893:U$1008&lt;&gt;"",Data!U893,"")</f>
        <v/>
      </c>
      <c r="AC893" s="16" t="str">
        <f t="shared" si="317"/>
        <v/>
      </c>
      <c r="AH893" s="3" t="str">
        <f t="shared" si="297"/>
        <v/>
      </c>
      <c r="AL893" s="3" t="str">
        <f t="shared" si="298"/>
        <v/>
      </c>
      <c r="AP893" s="3" t="str">
        <f t="shared" si="299"/>
        <v/>
      </c>
      <c r="AT893" s="3" t="str">
        <f t="shared" si="300"/>
        <v/>
      </c>
      <c r="AX893" s="3" t="str">
        <f t="shared" si="301"/>
        <v/>
      </c>
      <c r="BB893" s="3" t="str">
        <f t="shared" si="302"/>
        <v/>
      </c>
      <c r="BF893" s="3" t="str">
        <f t="shared" si="305"/>
        <v/>
      </c>
      <c r="BJ893" s="3" t="str">
        <f t="shared" si="303"/>
        <v/>
      </c>
      <c r="BN893" s="3" t="str">
        <f t="shared" si="304"/>
        <v/>
      </c>
      <c r="BR893" s="3" t="str">
        <f t="shared" si="306"/>
        <v/>
      </c>
      <c r="BS893" s="17"/>
      <c r="BT893" s="17"/>
      <c r="BV893" s="3" t="str">
        <f t="shared" si="307"/>
        <v/>
      </c>
      <c r="BW893" s="17"/>
      <c r="BX893" s="17"/>
      <c r="BZ893" s="3" t="str">
        <f t="shared" si="308"/>
        <v/>
      </c>
      <c r="CA893" s="17"/>
      <c r="CB893" s="17"/>
      <c r="CD893" s="3" t="str">
        <f t="shared" si="309"/>
        <v/>
      </c>
      <c r="CE893" s="17"/>
      <c r="CF893" s="17"/>
      <c r="CH893" s="3" t="str">
        <f t="shared" si="310"/>
        <v/>
      </c>
      <c r="CI893" s="17"/>
      <c r="CJ893" s="17"/>
      <c r="CL893" s="3" t="str">
        <f t="shared" si="311"/>
        <v/>
      </c>
      <c r="CM893" s="17"/>
      <c r="CN893" s="17"/>
      <c r="CP893" s="3" t="str">
        <f t="shared" si="312"/>
        <v/>
      </c>
      <c r="CQ893" s="17"/>
      <c r="CR893" s="17"/>
      <c r="CT893" s="3" t="str">
        <f t="shared" si="313"/>
        <v/>
      </c>
      <c r="CU893" s="17"/>
      <c r="CV893" s="17"/>
      <c r="CX893" s="3" t="str">
        <f t="shared" si="314"/>
        <v/>
      </c>
      <c r="CY893" s="17"/>
      <c r="CZ893" s="17"/>
      <c r="DB893" s="3" t="str">
        <f t="shared" si="315"/>
        <v/>
      </c>
      <c r="DC893" s="17"/>
      <c r="DD893" s="17"/>
      <c r="DF893" s="3" t="str">
        <f t="shared" si="316"/>
        <v/>
      </c>
    </row>
    <row r="894" spans="1:110">
      <c r="A894" s="48">
        <v>888</v>
      </c>
      <c r="B894" s="98" t="str">
        <f>IF(Data!B894:$B$1008&lt;&gt;"",Data!B894,"")</f>
        <v/>
      </c>
      <c r="C894" s="98" t="str">
        <f>IF(Data!$B894:C$1008&lt;&gt;"",Data!C894,"")</f>
        <v/>
      </c>
      <c r="D894" s="98" t="str">
        <f>IF(Data!$B894:D$1008&lt;&gt;"",Data!D894,"")</f>
        <v/>
      </c>
      <c r="E894" s="98" t="str">
        <f>IF(Data!$B894:E$1008&lt;&gt;"",Data!E894,"")</f>
        <v/>
      </c>
      <c r="F894" s="98" t="str">
        <f>IF(Data!$B894:F$1008&lt;&gt;"",Data!F894,"")</f>
        <v/>
      </c>
      <c r="G894" s="98" t="str">
        <f>IF(Data!$B894:G$1008&lt;&gt;"",Data!G894,"")</f>
        <v/>
      </c>
      <c r="H894" s="98" t="str">
        <f>IF(Data!$B894:H$1008&lt;&gt;"",Data!H894,"")</f>
        <v/>
      </c>
      <c r="I894" s="98" t="str">
        <f>IF(Data!$B894:I$1008&lt;&gt;"",Data!I894,"")</f>
        <v/>
      </c>
      <c r="J894" s="98" t="str">
        <f>IF(Data!$B894:J$1008&lt;&gt;"",Data!J894,"")</f>
        <v/>
      </c>
      <c r="K894" s="98" t="str">
        <f>IF(Data!$B894:K$1008&lt;&gt;"",Data!K894,"")</f>
        <v/>
      </c>
      <c r="L894" s="98" t="str">
        <f>IF(Data!$B894:L$1008&lt;&gt;"",Data!L894,"")</f>
        <v/>
      </c>
      <c r="M894" s="98" t="str">
        <f>IF(Data!$B894:M$1008&lt;&gt;"",Data!M894,"")</f>
        <v/>
      </c>
      <c r="N894" s="98" t="str">
        <f>IF(Data!$B894:N$1008&lt;&gt;"",Data!N894,"")</f>
        <v/>
      </c>
      <c r="O894" s="98" t="str">
        <f>IF(Data!$B894:O$1008&lt;&gt;"",Data!O894,"")</f>
        <v/>
      </c>
      <c r="P894" s="98" t="str">
        <f>IF(Data!$B894:P$1008&lt;&gt;"",Data!P894,"")</f>
        <v/>
      </c>
      <c r="Q894" s="98" t="str">
        <f>IF(Data!$B894:Q$1008&lt;&gt;"",Data!Q894,"")</f>
        <v/>
      </c>
      <c r="R894" s="98" t="str">
        <f>IF(Data!$B894:R$1008&lt;&gt;"",Data!R894,"")</f>
        <v/>
      </c>
      <c r="S894" s="98" t="str">
        <f>IF(Data!$B894:S$1008&lt;&gt;"",Data!S894,"")</f>
        <v/>
      </c>
      <c r="T894" s="98" t="str">
        <f>IF(Data!$B894:T$1008&lt;&gt;"",Data!T894,"")</f>
        <v/>
      </c>
      <c r="U894" s="98" t="str">
        <f>IF(Data!$B894:U$1008&lt;&gt;"",Data!U894,"")</f>
        <v/>
      </c>
      <c r="AC894" s="16" t="str">
        <f t="shared" si="317"/>
        <v/>
      </c>
      <c r="AH894" s="3" t="str">
        <f t="shared" si="297"/>
        <v/>
      </c>
      <c r="AL894" s="3" t="str">
        <f t="shared" si="298"/>
        <v/>
      </c>
      <c r="AP894" s="3" t="str">
        <f t="shared" si="299"/>
        <v/>
      </c>
      <c r="AT894" s="3" t="str">
        <f t="shared" si="300"/>
        <v/>
      </c>
      <c r="AX894" s="3" t="str">
        <f t="shared" si="301"/>
        <v/>
      </c>
      <c r="BB894" s="3" t="str">
        <f t="shared" si="302"/>
        <v/>
      </c>
      <c r="BF894" s="3" t="str">
        <f t="shared" si="305"/>
        <v/>
      </c>
      <c r="BJ894" s="3" t="str">
        <f t="shared" si="303"/>
        <v/>
      </c>
      <c r="BN894" s="3" t="str">
        <f t="shared" si="304"/>
        <v/>
      </c>
      <c r="BR894" s="3" t="str">
        <f t="shared" si="306"/>
        <v/>
      </c>
      <c r="BS894" s="17"/>
      <c r="BT894" s="17"/>
      <c r="BV894" s="3" t="str">
        <f t="shared" si="307"/>
        <v/>
      </c>
      <c r="BW894" s="17"/>
      <c r="BX894" s="17"/>
      <c r="BZ894" s="3" t="str">
        <f t="shared" si="308"/>
        <v/>
      </c>
      <c r="CA894" s="17"/>
      <c r="CB894" s="17"/>
      <c r="CD894" s="3" t="str">
        <f t="shared" si="309"/>
        <v/>
      </c>
      <c r="CE894" s="17"/>
      <c r="CF894" s="17"/>
      <c r="CH894" s="3" t="str">
        <f t="shared" si="310"/>
        <v/>
      </c>
      <c r="CI894" s="17"/>
      <c r="CJ894" s="17"/>
      <c r="CL894" s="3" t="str">
        <f t="shared" si="311"/>
        <v/>
      </c>
      <c r="CM894" s="17"/>
      <c r="CN894" s="17"/>
      <c r="CP894" s="3" t="str">
        <f t="shared" si="312"/>
        <v/>
      </c>
      <c r="CQ894" s="17"/>
      <c r="CR894" s="17"/>
      <c r="CT894" s="3" t="str">
        <f t="shared" si="313"/>
        <v/>
      </c>
      <c r="CU894" s="17"/>
      <c r="CV894" s="17"/>
      <c r="CX894" s="3" t="str">
        <f t="shared" si="314"/>
        <v/>
      </c>
      <c r="CY894" s="17"/>
      <c r="CZ894" s="17"/>
      <c r="DB894" s="3" t="str">
        <f t="shared" si="315"/>
        <v/>
      </c>
      <c r="DC894" s="17"/>
      <c r="DD894" s="17"/>
      <c r="DF894" s="3" t="str">
        <f t="shared" si="316"/>
        <v/>
      </c>
    </row>
    <row r="895" spans="1:110">
      <c r="A895" s="48">
        <v>889</v>
      </c>
      <c r="B895" s="98" t="str">
        <f>IF(Data!B895:$B$1008&lt;&gt;"",Data!B895,"")</f>
        <v/>
      </c>
      <c r="C895" s="98" t="str">
        <f>IF(Data!$B895:C$1008&lt;&gt;"",Data!C895,"")</f>
        <v/>
      </c>
      <c r="D895" s="98" t="str">
        <f>IF(Data!$B895:D$1008&lt;&gt;"",Data!D895,"")</f>
        <v/>
      </c>
      <c r="E895" s="98" t="str">
        <f>IF(Data!$B895:E$1008&lt;&gt;"",Data!E895,"")</f>
        <v/>
      </c>
      <c r="F895" s="98" t="str">
        <f>IF(Data!$B895:F$1008&lt;&gt;"",Data!F895,"")</f>
        <v/>
      </c>
      <c r="G895" s="98" t="str">
        <f>IF(Data!$B895:G$1008&lt;&gt;"",Data!G895,"")</f>
        <v/>
      </c>
      <c r="H895" s="98" t="str">
        <f>IF(Data!$B895:H$1008&lt;&gt;"",Data!H895,"")</f>
        <v/>
      </c>
      <c r="I895" s="98" t="str">
        <f>IF(Data!$B895:I$1008&lt;&gt;"",Data!I895,"")</f>
        <v/>
      </c>
      <c r="J895" s="98" t="str">
        <f>IF(Data!$B895:J$1008&lt;&gt;"",Data!J895,"")</f>
        <v/>
      </c>
      <c r="K895" s="98" t="str">
        <f>IF(Data!$B895:K$1008&lt;&gt;"",Data!K895,"")</f>
        <v/>
      </c>
      <c r="L895" s="98" t="str">
        <f>IF(Data!$B895:L$1008&lt;&gt;"",Data!L895,"")</f>
        <v/>
      </c>
      <c r="M895" s="98" t="str">
        <f>IF(Data!$B895:M$1008&lt;&gt;"",Data!M895,"")</f>
        <v/>
      </c>
      <c r="N895" s="98" t="str">
        <f>IF(Data!$B895:N$1008&lt;&gt;"",Data!N895,"")</f>
        <v/>
      </c>
      <c r="O895" s="98" t="str">
        <f>IF(Data!$B895:O$1008&lt;&gt;"",Data!O895,"")</f>
        <v/>
      </c>
      <c r="P895" s="98" t="str">
        <f>IF(Data!$B895:P$1008&lt;&gt;"",Data!P895,"")</f>
        <v/>
      </c>
      <c r="Q895" s="98" t="str">
        <f>IF(Data!$B895:Q$1008&lt;&gt;"",Data!Q895,"")</f>
        <v/>
      </c>
      <c r="R895" s="98" t="str">
        <f>IF(Data!$B895:R$1008&lt;&gt;"",Data!R895,"")</f>
        <v/>
      </c>
      <c r="S895" s="98" t="str">
        <f>IF(Data!$B895:S$1008&lt;&gt;"",Data!S895,"")</f>
        <v/>
      </c>
      <c r="T895" s="98" t="str">
        <f>IF(Data!$B895:T$1008&lt;&gt;"",Data!T895,"")</f>
        <v/>
      </c>
      <c r="U895" s="98" t="str">
        <f>IF(Data!$B895:U$1008&lt;&gt;"",Data!U895,"")</f>
        <v/>
      </c>
      <c r="AC895" s="16" t="str">
        <f t="shared" si="317"/>
        <v/>
      </c>
      <c r="AH895" s="3" t="str">
        <f t="shared" si="297"/>
        <v/>
      </c>
      <c r="AL895" s="3" t="str">
        <f t="shared" si="298"/>
        <v/>
      </c>
      <c r="AP895" s="3" t="str">
        <f t="shared" si="299"/>
        <v/>
      </c>
      <c r="AT895" s="3" t="str">
        <f t="shared" si="300"/>
        <v/>
      </c>
      <c r="AX895" s="3" t="str">
        <f t="shared" si="301"/>
        <v/>
      </c>
      <c r="BB895" s="3" t="str">
        <f t="shared" si="302"/>
        <v/>
      </c>
      <c r="BF895" s="3" t="str">
        <f t="shared" si="305"/>
        <v/>
      </c>
      <c r="BJ895" s="3" t="str">
        <f t="shared" si="303"/>
        <v/>
      </c>
      <c r="BN895" s="3" t="str">
        <f t="shared" si="304"/>
        <v/>
      </c>
      <c r="BR895" s="3" t="str">
        <f t="shared" si="306"/>
        <v/>
      </c>
      <c r="BS895" s="17"/>
      <c r="BT895" s="17"/>
      <c r="BV895" s="3" t="str">
        <f t="shared" si="307"/>
        <v/>
      </c>
      <c r="BW895" s="17"/>
      <c r="BX895" s="17"/>
      <c r="BZ895" s="3" t="str">
        <f t="shared" si="308"/>
        <v/>
      </c>
      <c r="CA895" s="17"/>
      <c r="CB895" s="17"/>
      <c r="CD895" s="3" t="str">
        <f t="shared" si="309"/>
        <v/>
      </c>
      <c r="CE895" s="17"/>
      <c r="CF895" s="17"/>
      <c r="CH895" s="3" t="str">
        <f t="shared" si="310"/>
        <v/>
      </c>
      <c r="CI895" s="17"/>
      <c r="CJ895" s="17"/>
      <c r="CL895" s="3" t="str">
        <f t="shared" si="311"/>
        <v/>
      </c>
      <c r="CM895" s="17"/>
      <c r="CN895" s="17"/>
      <c r="CP895" s="3" t="str">
        <f t="shared" si="312"/>
        <v/>
      </c>
      <c r="CQ895" s="17"/>
      <c r="CR895" s="17"/>
      <c r="CT895" s="3" t="str">
        <f t="shared" si="313"/>
        <v/>
      </c>
      <c r="CU895" s="17"/>
      <c r="CV895" s="17"/>
      <c r="CX895" s="3" t="str">
        <f t="shared" si="314"/>
        <v/>
      </c>
      <c r="CY895" s="17"/>
      <c r="CZ895" s="17"/>
      <c r="DB895" s="3" t="str">
        <f t="shared" si="315"/>
        <v/>
      </c>
      <c r="DC895" s="17"/>
      <c r="DD895" s="17"/>
      <c r="DF895" s="3" t="str">
        <f t="shared" si="316"/>
        <v/>
      </c>
    </row>
    <row r="896" spans="1:110">
      <c r="A896" s="48">
        <v>890</v>
      </c>
      <c r="B896" s="98" t="str">
        <f>IF(Data!B896:$B$1008&lt;&gt;"",Data!B896,"")</f>
        <v/>
      </c>
      <c r="C896" s="98" t="str">
        <f>IF(Data!$B896:C$1008&lt;&gt;"",Data!C896,"")</f>
        <v/>
      </c>
      <c r="D896" s="98" t="str">
        <f>IF(Data!$B896:D$1008&lt;&gt;"",Data!D896,"")</f>
        <v/>
      </c>
      <c r="E896" s="98" t="str">
        <f>IF(Data!$B896:E$1008&lt;&gt;"",Data!E896,"")</f>
        <v/>
      </c>
      <c r="F896" s="98" t="str">
        <f>IF(Data!$B896:F$1008&lt;&gt;"",Data!F896,"")</f>
        <v/>
      </c>
      <c r="G896" s="98" t="str">
        <f>IF(Data!$B896:G$1008&lt;&gt;"",Data!G896,"")</f>
        <v/>
      </c>
      <c r="H896" s="98" t="str">
        <f>IF(Data!$B896:H$1008&lt;&gt;"",Data!H896,"")</f>
        <v/>
      </c>
      <c r="I896" s="98" t="str">
        <f>IF(Data!$B896:I$1008&lt;&gt;"",Data!I896,"")</f>
        <v/>
      </c>
      <c r="J896" s="98" t="str">
        <f>IF(Data!$B896:J$1008&lt;&gt;"",Data!J896,"")</f>
        <v/>
      </c>
      <c r="K896" s="98" t="str">
        <f>IF(Data!$B896:K$1008&lt;&gt;"",Data!K896,"")</f>
        <v/>
      </c>
      <c r="L896" s="98" t="str">
        <f>IF(Data!$B896:L$1008&lt;&gt;"",Data!L896,"")</f>
        <v/>
      </c>
      <c r="M896" s="98" t="str">
        <f>IF(Data!$B896:M$1008&lt;&gt;"",Data!M896,"")</f>
        <v/>
      </c>
      <c r="N896" s="98" t="str">
        <f>IF(Data!$B896:N$1008&lt;&gt;"",Data!N896,"")</f>
        <v/>
      </c>
      <c r="O896" s="98" t="str">
        <f>IF(Data!$B896:O$1008&lt;&gt;"",Data!O896,"")</f>
        <v/>
      </c>
      <c r="P896" s="98" t="str">
        <f>IF(Data!$B896:P$1008&lt;&gt;"",Data!P896,"")</f>
        <v/>
      </c>
      <c r="Q896" s="98" t="str">
        <f>IF(Data!$B896:Q$1008&lt;&gt;"",Data!Q896,"")</f>
        <v/>
      </c>
      <c r="R896" s="98" t="str">
        <f>IF(Data!$B896:R$1008&lt;&gt;"",Data!R896,"")</f>
        <v/>
      </c>
      <c r="S896" s="98" t="str">
        <f>IF(Data!$B896:S$1008&lt;&gt;"",Data!S896,"")</f>
        <v/>
      </c>
      <c r="T896" s="98" t="str">
        <f>IF(Data!$B896:T$1008&lt;&gt;"",Data!T896,"")</f>
        <v/>
      </c>
      <c r="U896" s="98" t="str">
        <f>IF(Data!$B896:U$1008&lt;&gt;"",Data!U896,"")</f>
        <v/>
      </c>
      <c r="AC896" s="16" t="str">
        <f t="shared" si="317"/>
        <v/>
      </c>
      <c r="AH896" s="3" t="str">
        <f t="shared" si="297"/>
        <v/>
      </c>
      <c r="AL896" s="3" t="str">
        <f t="shared" si="298"/>
        <v/>
      </c>
      <c r="AP896" s="3" t="str">
        <f t="shared" si="299"/>
        <v/>
      </c>
      <c r="AT896" s="3" t="str">
        <f t="shared" si="300"/>
        <v/>
      </c>
      <c r="AX896" s="3" t="str">
        <f t="shared" si="301"/>
        <v/>
      </c>
      <c r="BB896" s="3" t="str">
        <f t="shared" si="302"/>
        <v/>
      </c>
      <c r="BF896" s="3" t="str">
        <f t="shared" si="305"/>
        <v/>
      </c>
      <c r="BJ896" s="3" t="str">
        <f t="shared" si="303"/>
        <v/>
      </c>
      <c r="BN896" s="3" t="str">
        <f t="shared" si="304"/>
        <v/>
      </c>
      <c r="BR896" s="3" t="str">
        <f t="shared" si="306"/>
        <v/>
      </c>
      <c r="BS896" s="17"/>
      <c r="BT896" s="17"/>
      <c r="BV896" s="3" t="str">
        <f t="shared" si="307"/>
        <v/>
      </c>
      <c r="BW896" s="17"/>
      <c r="BX896" s="17"/>
      <c r="BZ896" s="3" t="str">
        <f t="shared" si="308"/>
        <v/>
      </c>
      <c r="CA896" s="17"/>
      <c r="CB896" s="17"/>
      <c r="CD896" s="3" t="str">
        <f t="shared" si="309"/>
        <v/>
      </c>
      <c r="CE896" s="17"/>
      <c r="CF896" s="17"/>
      <c r="CH896" s="3" t="str">
        <f t="shared" si="310"/>
        <v/>
      </c>
      <c r="CI896" s="17"/>
      <c r="CJ896" s="17"/>
      <c r="CL896" s="3" t="str">
        <f t="shared" si="311"/>
        <v/>
      </c>
      <c r="CM896" s="17"/>
      <c r="CN896" s="17"/>
      <c r="CP896" s="3" t="str">
        <f t="shared" si="312"/>
        <v/>
      </c>
      <c r="CQ896" s="17"/>
      <c r="CR896" s="17"/>
      <c r="CT896" s="3" t="str">
        <f t="shared" si="313"/>
        <v/>
      </c>
      <c r="CU896" s="17"/>
      <c r="CV896" s="17"/>
      <c r="CX896" s="3" t="str">
        <f t="shared" si="314"/>
        <v/>
      </c>
      <c r="CY896" s="17"/>
      <c r="CZ896" s="17"/>
      <c r="DB896" s="3" t="str">
        <f t="shared" si="315"/>
        <v/>
      </c>
      <c r="DC896" s="17"/>
      <c r="DD896" s="17"/>
      <c r="DF896" s="3" t="str">
        <f t="shared" si="316"/>
        <v/>
      </c>
    </row>
    <row r="897" spans="1:110">
      <c r="A897" s="48">
        <v>891</v>
      </c>
      <c r="B897" s="98" t="str">
        <f>IF(Data!B897:$B$1008&lt;&gt;"",Data!B897,"")</f>
        <v/>
      </c>
      <c r="C897" s="98" t="str">
        <f>IF(Data!$B897:C$1008&lt;&gt;"",Data!C897,"")</f>
        <v/>
      </c>
      <c r="D897" s="98" t="str">
        <f>IF(Data!$B897:D$1008&lt;&gt;"",Data!D897,"")</f>
        <v/>
      </c>
      <c r="E897" s="98" t="str">
        <f>IF(Data!$B897:E$1008&lt;&gt;"",Data!E897,"")</f>
        <v/>
      </c>
      <c r="F897" s="98" t="str">
        <f>IF(Data!$B897:F$1008&lt;&gt;"",Data!F897,"")</f>
        <v/>
      </c>
      <c r="G897" s="98" t="str">
        <f>IF(Data!$B897:G$1008&lt;&gt;"",Data!G897,"")</f>
        <v/>
      </c>
      <c r="H897" s="98" t="str">
        <f>IF(Data!$B897:H$1008&lt;&gt;"",Data!H897,"")</f>
        <v/>
      </c>
      <c r="I897" s="98" t="str">
        <f>IF(Data!$B897:I$1008&lt;&gt;"",Data!I897,"")</f>
        <v/>
      </c>
      <c r="J897" s="98" t="str">
        <f>IF(Data!$B897:J$1008&lt;&gt;"",Data!J897,"")</f>
        <v/>
      </c>
      <c r="K897" s="98" t="str">
        <f>IF(Data!$B897:K$1008&lt;&gt;"",Data!K897,"")</f>
        <v/>
      </c>
      <c r="L897" s="98" t="str">
        <f>IF(Data!$B897:L$1008&lt;&gt;"",Data!L897,"")</f>
        <v/>
      </c>
      <c r="M897" s="98" t="str">
        <f>IF(Data!$B897:M$1008&lt;&gt;"",Data!M897,"")</f>
        <v/>
      </c>
      <c r="N897" s="98" t="str">
        <f>IF(Data!$B897:N$1008&lt;&gt;"",Data!N897,"")</f>
        <v/>
      </c>
      <c r="O897" s="98" t="str">
        <f>IF(Data!$B897:O$1008&lt;&gt;"",Data!O897,"")</f>
        <v/>
      </c>
      <c r="P897" s="98" t="str">
        <f>IF(Data!$B897:P$1008&lt;&gt;"",Data!P897,"")</f>
        <v/>
      </c>
      <c r="Q897" s="98" t="str">
        <f>IF(Data!$B897:Q$1008&lt;&gt;"",Data!Q897,"")</f>
        <v/>
      </c>
      <c r="R897" s="98" t="str">
        <f>IF(Data!$B897:R$1008&lt;&gt;"",Data!R897,"")</f>
        <v/>
      </c>
      <c r="S897" s="98" t="str">
        <f>IF(Data!$B897:S$1008&lt;&gt;"",Data!S897,"")</f>
        <v/>
      </c>
      <c r="T897" s="98" t="str">
        <f>IF(Data!$B897:T$1008&lt;&gt;"",Data!T897,"")</f>
        <v/>
      </c>
      <c r="U897" s="98" t="str">
        <f>IF(Data!$B897:U$1008&lt;&gt;"",Data!U897,"")</f>
        <v/>
      </c>
      <c r="AC897" s="16" t="str">
        <f t="shared" si="317"/>
        <v/>
      </c>
      <c r="AH897" s="3" t="str">
        <f t="shared" si="297"/>
        <v/>
      </c>
      <c r="AL897" s="3" t="str">
        <f t="shared" si="298"/>
        <v/>
      </c>
      <c r="AP897" s="3" t="str">
        <f t="shared" si="299"/>
        <v/>
      </c>
      <c r="AT897" s="3" t="str">
        <f t="shared" si="300"/>
        <v/>
      </c>
      <c r="AX897" s="3" t="str">
        <f t="shared" si="301"/>
        <v/>
      </c>
      <c r="BB897" s="3" t="str">
        <f t="shared" si="302"/>
        <v/>
      </c>
      <c r="BF897" s="3" t="str">
        <f t="shared" si="305"/>
        <v/>
      </c>
      <c r="BJ897" s="3" t="str">
        <f t="shared" si="303"/>
        <v/>
      </c>
      <c r="BN897" s="3" t="str">
        <f t="shared" si="304"/>
        <v/>
      </c>
      <c r="BR897" s="3" t="str">
        <f t="shared" si="306"/>
        <v/>
      </c>
      <c r="BS897" s="17"/>
      <c r="BT897" s="17"/>
      <c r="BV897" s="3" t="str">
        <f t="shared" si="307"/>
        <v/>
      </c>
      <c r="BW897" s="17"/>
      <c r="BX897" s="17"/>
      <c r="BZ897" s="3" t="str">
        <f t="shared" si="308"/>
        <v/>
      </c>
      <c r="CA897" s="17"/>
      <c r="CB897" s="17"/>
      <c r="CD897" s="3" t="str">
        <f t="shared" si="309"/>
        <v/>
      </c>
      <c r="CE897" s="17"/>
      <c r="CF897" s="17"/>
      <c r="CH897" s="3" t="str">
        <f t="shared" si="310"/>
        <v/>
      </c>
      <c r="CI897" s="17"/>
      <c r="CJ897" s="17"/>
      <c r="CL897" s="3" t="str">
        <f t="shared" si="311"/>
        <v/>
      </c>
      <c r="CM897" s="17"/>
      <c r="CN897" s="17"/>
      <c r="CP897" s="3" t="str">
        <f t="shared" si="312"/>
        <v/>
      </c>
      <c r="CQ897" s="17"/>
      <c r="CR897" s="17"/>
      <c r="CT897" s="3" t="str">
        <f t="shared" si="313"/>
        <v/>
      </c>
      <c r="CU897" s="17"/>
      <c r="CV897" s="17"/>
      <c r="CX897" s="3" t="str">
        <f t="shared" si="314"/>
        <v/>
      </c>
      <c r="CY897" s="17"/>
      <c r="CZ897" s="17"/>
      <c r="DB897" s="3" t="str">
        <f t="shared" si="315"/>
        <v/>
      </c>
      <c r="DC897" s="17"/>
      <c r="DD897" s="17"/>
      <c r="DF897" s="3" t="str">
        <f t="shared" si="316"/>
        <v/>
      </c>
    </row>
    <row r="898" spans="1:110">
      <c r="A898" s="48">
        <v>892</v>
      </c>
      <c r="B898" s="98" t="str">
        <f>IF(Data!B898:$B$1008&lt;&gt;"",Data!B898,"")</f>
        <v/>
      </c>
      <c r="C898" s="98" t="str">
        <f>IF(Data!$B898:C$1008&lt;&gt;"",Data!C898,"")</f>
        <v/>
      </c>
      <c r="D898" s="98" t="str">
        <f>IF(Data!$B898:D$1008&lt;&gt;"",Data!D898,"")</f>
        <v/>
      </c>
      <c r="E898" s="98" t="str">
        <f>IF(Data!$B898:E$1008&lt;&gt;"",Data!E898,"")</f>
        <v/>
      </c>
      <c r="F898" s="98" t="str">
        <f>IF(Data!$B898:F$1008&lt;&gt;"",Data!F898,"")</f>
        <v/>
      </c>
      <c r="G898" s="98" t="str">
        <f>IF(Data!$B898:G$1008&lt;&gt;"",Data!G898,"")</f>
        <v/>
      </c>
      <c r="H898" s="98" t="str">
        <f>IF(Data!$B898:H$1008&lt;&gt;"",Data!H898,"")</f>
        <v/>
      </c>
      <c r="I898" s="98" t="str">
        <f>IF(Data!$B898:I$1008&lt;&gt;"",Data!I898,"")</f>
        <v/>
      </c>
      <c r="J898" s="98" t="str">
        <f>IF(Data!$B898:J$1008&lt;&gt;"",Data!J898,"")</f>
        <v/>
      </c>
      <c r="K898" s="98" t="str">
        <f>IF(Data!$B898:K$1008&lt;&gt;"",Data!K898,"")</f>
        <v/>
      </c>
      <c r="L898" s="98" t="str">
        <f>IF(Data!$B898:L$1008&lt;&gt;"",Data!L898,"")</f>
        <v/>
      </c>
      <c r="M898" s="98" t="str">
        <f>IF(Data!$B898:M$1008&lt;&gt;"",Data!M898,"")</f>
        <v/>
      </c>
      <c r="N898" s="98" t="str">
        <f>IF(Data!$B898:N$1008&lt;&gt;"",Data!N898,"")</f>
        <v/>
      </c>
      <c r="O898" s="98" t="str">
        <f>IF(Data!$B898:O$1008&lt;&gt;"",Data!O898,"")</f>
        <v/>
      </c>
      <c r="P898" s="98" t="str">
        <f>IF(Data!$B898:P$1008&lt;&gt;"",Data!P898,"")</f>
        <v/>
      </c>
      <c r="Q898" s="98" t="str">
        <f>IF(Data!$B898:Q$1008&lt;&gt;"",Data!Q898,"")</f>
        <v/>
      </c>
      <c r="R898" s="98" t="str">
        <f>IF(Data!$B898:R$1008&lt;&gt;"",Data!R898,"")</f>
        <v/>
      </c>
      <c r="S898" s="98" t="str">
        <f>IF(Data!$B898:S$1008&lt;&gt;"",Data!S898,"")</f>
        <v/>
      </c>
      <c r="T898" s="98" t="str">
        <f>IF(Data!$B898:T$1008&lt;&gt;"",Data!T898,"")</f>
        <v/>
      </c>
      <c r="U898" s="98" t="str">
        <f>IF(Data!$B898:U$1008&lt;&gt;"",Data!U898,"")</f>
        <v/>
      </c>
      <c r="AC898" s="16" t="str">
        <f t="shared" si="317"/>
        <v/>
      </c>
      <c r="AH898" s="3" t="str">
        <f t="shared" si="297"/>
        <v/>
      </c>
      <c r="AL898" s="3" t="str">
        <f t="shared" si="298"/>
        <v/>
      </c>
      <c r="AP898" s="3" t="str">
        <f t="shared" si="299"/>
        <v/>
      </c>
      <c r="AT898" s="3" t="str">
        <f t="shared" si="300"/>
        <v/>
      </c>
      <c r="AX898" s="3" t="str">
        <f t="shared" si="301"/>
        <v/>
      </c>
      <c r="BB898" s="3" t="str">
        <f t="shared" si="302"/>
        <v/>
      </c>
      <c r="BF898" s="3" t="str">
        <f t="shared" si="305"/>
        <v/>
      </c>
      <c r="BJ898" s="3" t="str">
        <f t="shared" si="303"/>
        <v/>
      </c>
      <c r="BN898" s="3" t="str">
        <f t="shared" si="304"/>
        <v/>
      </c>
      <c r="BR898" s="3" t="str">
        <f t="shared" si="306"/>
        <v/>
      </c>
      <c r="BS898" s="17"/>
      <c r="BT898" s="17"/>
      <c r="BV898" s="3" t="str">
        <f t="shared" si="307"/>
        <v/>
      </c>
      <c r="BW898" s="17"/>
      <c r="BX898" s="17"/>
      <c r="BZ898" s="3" t="str">
        <f t="shared" si="308"/>
        <v/>
      </c>
      <c r="CA898" s="17"/>
      <c r="CB898" s="17"/>
      <c r="CD898" s="3" t="str">
        <f t="shared" si="309"/>
        <v/>
      </c>
      <c r="CE898" s="17"/>
      <c r="CF898" s="17"/>
      <c r="CH898" s="3" t="str">
        <f t="shared" si="310"/>
        <v/>
      </c>
      <c r="CI898" s="17"/>
      <c r="CJ898" s="17"/>
      <c r="CL898" s="3" t="str">
        <f t="shared" si="311"/>
        <v/>
      </c>
      <c r="CM898" s="17"/>
      <c r="CN898" s="17"/>
      <c r="CP898" s="3" t="str">
        <f t="shared" si="312"/>
        <v/>
      </c>
      <c r="CQ898" s="17"/>
      <c r="CR898" s="17"/>
      <c r="CT898" s="3" t="str">
        <f t="shared" si="313"/>
        <v/>
      </c>
      <c r="CU898" s="17"/>
      <c r="CV898" s="17"/>
      <c r="CX898" s="3" t="str">
        <f t="shared" si="314"/>
        <v/>
      </c>
      <c r="CY898" s="17"/>
      <c r="CZ898" s="17"/>
      <c r="DB898" s="3" t="str">
        <f t="shared" si="315"/>
        <v/>
      </c>
      <c r="DC898" s="17"/>
      <c r="DD898" s="17"/>
      <c r="DF898" s="3" t="str">
        <f t="shared" si="316"/>
        <v/>
      </c>
    </row>
    <row r="899" spans="1:110">
      <c r="A899" s="48">
        <v>893</v>
      </c>
      <c r="B899" s="98" t="str">
        <f>IF(Data!B899:$B$1008&lt;&gt;"",Data!B899,"")</f>
        <v/>
      </c>
      <c r="C899" s="98" t="str">
        <f>IF(Data!$B899:C$1008&lt;&gt;"",Data!C899,"")</f>
        <v/>
      </c>
      <c r="D899" s="98" t="str">
        <f>IF(Data!$B899:D$1008&lt;&gt;"",Data!D899,"")</f>
        <v/>
      </c>
      <c r="E899" s="98" t="str">
        <f>IF(Data!$B899:E$1008&lt;&gt;"",Data!E899,"")</f>
        <v/>
      </c>
      <c r="F899" s="98" t="str">
        <f>IF(Data!$B899:F$1008&lt;&gt;"",Data!F899,"")</f>
        <v/>
      </c>
      <c r="G899" s="98" t="str">
        <f>IF(Data!$B899:G$1008&lt;&gt;"",Data!G899,"")</f>
        <v/>
      </c>
      <c r="H899" s="98" t="str">
        <f>IF(Data!$B899:H$1008&lt;&gt;"",Data!H899,"")</f>
        <v/>
      </c>
      <c r="I899" s="98" t="str">
        <f>IF(Data!$B899:I$1008&lt;&gt;"",Data!I899,"")</f>
        <v/>
      </c>
      <c r="J899" s="98" t="str">
        <f>IF(Data!$B899:J$1008&lt;&gt;"",Data!J899,"")</f>
        <v/>
      </c>
      <c r="K899" s="98" t="str">
        <f>IF(Data!$B899:K$1008&lt;&gt;"",Data!K899,"")</f>
        <v/>
      </c>
      <c r="L899" s="98" t="str">
        <f>IF(Data!$B899:L$1008&lt;&gt;"",Data!L899,"")</f>
        <v/>
      </c>
      <c r="M899" s="98" t="str">
        <f>IF(Data!$B899:M$1008&lt;&gt;"",Data!M899,"")</f>
        <v/>
      </c>
      <c r="N899" s="98" t="str">
        <f>IF(Data!$B899:N$1008&lt;&gt;"",Data!N899,"")</f>
        <v/>
      </c>
      <c r="O899" s="98" t="str">
        <f>IF(Data!$B899:O$1008&lt;&gt;"",Data!O899,"")</f>
        <v/>
      </c>
      <c r="P899" s="98" t="str">
        <f>IF(Data!$B899:P$1008&lt;&gt;"",Data!P899,"")</f>
        <v/>
      </c>
      <c r="Q899" s="98" t="str">
        <f>IF(Data!$B899:Q$1008&lt;&gt;"",Data!Q899,"")</f>
        <v/>
      </c>
      <c r="R899" s="98" t="str">
        <f>IF(Data!$B899:R$1008&lt;&gt;"",Data!R899,"")</f>
        <v/>
      </c>
      <c r="S899" s="98" t="str">
        <f>IF(Data!$B899:S$1008&lt;&gt;"",Data!S899,"")</f>
        <v/>
      </c>
      <c r="T899" s="98" t="str">
        <f>IF(Data!$B899:T$1008&lt;&gt;"",Data!T899,"")</f>
        <v/>
      </c>
      <c r="U899" s="98" t="str">
        <f>IF(Data!$B899:U$1008&lt;&gt;"",Data!U899,"")</f>
        <v/>
      </c>
      <c r="AC899" s="16" t="str">
        <f t="shared" si="317"/>
        <v/>
      </c>
      <c r="AH899" s="3" t="str">
        <f t="shared" si="297"/>
        <v/>
      </c>
      <c r="AL899" s="3" t="str">
        <f t="shared" si="298"/>
        <v/>
      </c>
      <c r="AP899" s="3" t="str">
        <f t="shared" si="299"/>
        <v/>
      </c>
      <c r="AT899" s="3" t="str">
        <f t="shared" si="300"/>
        <v/>
      </c>
      <c r="AX899" s="3" t="str">
        <f t="shared" si="301"/>
        <v/>
      </c>
      <c r="BB899" s="3" t="str">
        <f t="shared" si="302"/>
        <v/>
      </c>
      <c r="BF899" s="3" t="str">
        <f t="shared" si="305"/>
        <v/>
      </c>
      <c r="BJ899" s="3" t="str">
        <f t="shared" si="303"/>
        <v/>
      </c>
      <c r="BN899" s="3" t="str">
        <f t="shared" si="304"/>
        <v/>
      </c>
      <c r="BR899" s="3" t="str">
        <f t="shared" si="306"/>
        <v/>
      </c>
      <c r="BS899" s="17"/>
      <c r="BT899" s="17"/>
      <c r="BV899" s="3" t="str">
        <f t="shared" si="307"/>
        <v/>
      </c>
      <c r="BW899" s="17"/>
      <c r="BX899" s="17"/>
      <c r="BZ899" s="3" t="str">
        <f t="shared" si="308"/>
        <v/>
      </c>
      <c r="CA899" s="17"/>
      <c r="CB899" s="17"/>
      <c r="CD899" s="3" t="str">
        <f t="shared" si="309"/>
        <v/>
      </c>
      <c r="CE899" s="17"/>
      <c r="CF899" s="17"/>
      <c r="CH899" s="3" t="str">
        <f t="shared" si="310"/>
        <v/>
      </c>
      <c r="CI899" s="17"/>
      <c r="CJ899" s="17"/>
      <c r="CL899" s="3" t="str">
        <f t="shared" si="311"/>
        <v/>
      </c>
      <c r="CM899" s="17"/>
      <c r="CN899" s="17"/>
      <c r="CP899" s="3" t="str">
        <f t="shared" si="312"/>
        <v/>
      </c>
      <c r="CQ899" s="17"/>
      <c r="CR899" s="17"/>
      <c r="CT899" s="3" t="str">
        <f t="shared" si="313"/>
        <v/>
      </c>
      <c r="CU899" s="17"/>
      <c r="CV899" s="17"/>
      <c r="CX899" s="3" t="str">
        <f t="shared" si="314"/>
        <v/>
      </c>
      <c r="CY899" s="17"/>
      <c r="CZ899" s="17"/>
      <c r="DB899" s="3" t="str">
        <f t="shared" si="315"/>
        <v/>
      </c>
      <c r="DC899" s="17"/>
      <c r="DD899" s="17"/>
      <c r="DF899" s="3" t="str">
        <f t="shared" si="316"/>
        <v/>
      </c>
    </row>
    <row r="900" spans="1:110">
      <c r="A900" s="48">
        <v>894</v>
      </c>
      <c r="B900" s="98" t="str">
        <f>IF(Data!B900:$B$1008&lt;&gt;"",Data!B900,"")</f>
        <v/>
      </c>
      <c r="C900" s="98" t="str">
        <f>IF(Data!$B900:C$1008&lt;&gt;"",Data!C900,"")</f>
        <v/>
      </c>
      <c r="D900" s="98" t="str">
        <f>IF(Data!$B900:D$1008&lt;&gt;"",Data!D900,"")</f>
        <v/>
      </c>
      <c r="E900" s="98" t="str">
        <f>IF(Data!$B900:E$1008&lt;&gt;"",Data!E900,"")</f>
        <v/>
      </c>
      <c r="F900" s="98" t="str">
        <f>IF(Data!$B900:F$1008&lt;&gt;"",Data!F900,"")</f>
        <v/>
      </c>
      <c r="G900" s="98" t="str">
        <f>IF(Data!$B900:G$1008&lt;&gt;"",Data!G900,"")</f>
        <v/>
      </c>
      <c r="H900" s="98" t="str">
        <f>IF(Data!$B900:H$1008&lt;&gt;"",Data!H900,"")</f>
        <v/>
      </c>
      <c r="I900" s="98" t="str">
        <f>IF(Data!$B900:I$1008&lt;&gt;"",Data!I900,"")</f>
        <v/>
      </c>
      <c r="J900" s="98" t="str">
        <f>IF(Data!$B900:J$1008&lt;&gt;"",Data!J900,"")</f>
        <v/>
      </c>
      <c r="K900" s="98" t="str">
        <f>IF(Data!$B900:K$1008&lt;&gt;"",Data!K900,"")</f>
        <v/>
      </c>
      <c r="L900" s="98" t="str">
        <f>IF(Data!$B900:L$1008&lt;&gt;"",Data!L900,"")</f>
        <v/>
      </c>
      <c r="M900" s="98" t="str">
        <f>IF(Data!$B900:M$1008&lt;&gt;"",Data!M900,"")</f>
        <v/>
      </c>
      <c r="N900" s="98" t="str">
        <f>IF(Data!$B900:N$1008&lt;&gt;"",Data!N900,"")</f>
        <v/>
      </c>
      <c r="O900" s="98" t="str">
        <f>IF(Data!$B900:O$1008&lt;&gt;"",Data!O900,"")</f>
        <v/>
      </c>
      <c r="P900" s="98" t="str">
        <f>IF(Data!$B900:P$1008&lt;&gt;"",Data!P900,"")</f>
        <v/>
      </c>
      <c r="Q900" s="98" t="str">
        <f>IF(Data!$B900:Q$1008&lt;&gt;"",Data!Q900,"")</f>
        <v/>
      </c>
      <c r="R900" s="98" t="str">
        <f>IF(Data!$B900:R$1008&lt;&gt;"",Data!R900,"")</f>
        <v/>
      </c>
      <c r="S900" s="98" t="str">
        <f>IF(Data!$B900:S$1008&lt;&gt;"",Data!S900,"")</f>
        <v/>
      </c>
      <c r="T900" s="98" t="str">
        <f>IF(Data!$B900:T$1008&lt;&gt;"",Data!T900,"")</f>
        <v/>
      </c>
      <c r="U900" s="98" t="str">
        <f>IF(Data!$B900:U$1008&lt;&gt;"",Data!U900,"")</f>
        <v/>
      </c>
      <c r="AC900" s="16" t="str">
        <f t="shared" si="317"/>
        <v/>
      </c>
      <c r="AH900" s="3" t="str">
        <f t="shared" si="297"/>
        <v/>
      </c>
      <c r="AL900" s="3" t="str">
        <f t="shared" si="298"/>
        <v/>
      </c>
      <c r="AP900" s="3" t="str">
        <f t="shared" si="299"/>
        <v/>
      </c>
      <c r="AT900" s="3" t="str">
        <f t="shared" si="300"/>
        <v/>
      </c>
      <c r="AX900" s="3" t="str">
        <f t="shared" si="301"/>
        <v/>
      </c>
      <c r="BB900" s="3" t="str">
        <f t="shared" si="302"/>
        <v/>
      </c>
      <c r="BF900" s="3" t="str">
        <f t="shared" si="305"/>
        <v/>
      </c>
      <c r="BJ900" s="3" t="str">
        <f t="shared" si="303"/>
        <v/>
      </c>
      <c r="BN900" s="3" t="str">
        <f t="shared" si="304"/>
        <v/>
      </c>
      <c r="BR900" s="3" t="str">
        <f t="shared" si="306"/>
        <v/>
      </c>
      <c r="BS900" s="17"/>
      <c r="BT900" s="17"/>
      <c r="BV900" s="3" t="str">
        <f t="shared" si="307"/>
        <v/>
      </c>
      <c r="BW900" s="17"/>
      <c r="BX900" s="17"/>
      <c r="BZ900" s="3" t="str">
        <f t="shared" si="308"/>
        <v/>
      </c>
      <c r="CA900" s="17"/>
      <c r="CB900" s="17"/>
      <c r="CD900" s="3" t="str">
        <f t="shared" si="309"/>
        <v/>
      </c>
      <c r="CE900" s="17"/>
      <c r="CF900" s="17"/>
      <c r="CH900" s="3" t="str">
        <f t="shared" si="310"/>
        <v/>
      </c>
      <c r="CI900" s="17"/>
      <c r="CJ900" s="17"/>
      <c r="CL900" s="3" t="str">
        <f t="shared" si="311"/>
        <v/>
      </c>
      <c r="CM900" s="17"/>
      <c r="CN900" s="17"/>
      <c r="CP900" s="3" t="str">
        <f t="shared" si="312"/>
        <v/>
      </c>
      <c r="CQ900" s="17"/>
      <c r="CR900" s="17"/>
      <c r="CT900" s="3" t="str">
        <f t="shared" si="313"/>
        <v/>
      </c>
      <c r="CU900" s="17"/>
      <c r="CV900" s="17"/>
      <c r="CX900" s="3" t="str">
        <f t="shared" si="314"/>
        <v/>
      </c>
      <c r="CY900" s="17"/>
      <c r="CZ900" s="17"/>
      <c r="DB900" s="3" t="str">
        <f t="shared" si="315"/>
        <v/>
      </c>
      <c r="DC900" s="17"/>
      <c r="DD900" s="17"/>
      <c r="DF900" s="3" t="str">
        <f t="shared" si="316"/>
        <v/>
      </c>
    </row>
    <row r="901" spans="1:110">
      <c r="A901" s="48">
        <v>895</v>
      </c>
      <c r="B901" s="98" t="str">
        <f>IF(Data!B901:$B$1008&lt;&gt;"",Data!B901,"")</f>
        <v/>
      </c>
      <c r="C901" s="98" t="str">
        <f>IF(Data!$B901:C$1008&lt;&gt;"",Data!C901,"")</f>
        <v/>
      </c>
      <c r="D901" s="98" t="str">
        <f>IF(Data!$B901:D$1008&lt;&gt;"",Data!D901,"")</f>
        <v/>
      </c>
      <c r="E901" s="98" t="str">
        <f>IF(Data!$B901:E$1008&lt;&gt;"",Data!E901,"")</f>
        <v/>
      </c>
      <c r="F901" s="98" t="str">
        <f>IF(Data!$B901:F$1008&lt;&gt;"",Data!F901,"")</f>
        <v/>
      </c>
      <c r="G901" s="98" t="str">
        <f>IF(Data!$B901:G$1008&lt;&gt;"",Data!G901,"")</f>
        <v/>
      </c>
      <c r="H901" s="98" t="str">
        <f>IF(Data!$B901:H$1008&lt;&gt;"",Data!H901,"")</f>
        <v/>
      </c>
      <c r="I901" s="98" t="str">
        <f>IF(Data!$B901:I$1008&lt;&gt;"",Data!I901,"")</f>
        <v/>
      </c>
      <c r="J901" s="98" t="str">
        <f>IF(Data!$B901:J$1008&lt;&gt;"",Data!J901,"")</f>
        <v/>
      </c>
      <c r="K901" s="98" t="str">
        <f>IF(Data!$B901:K$1008&lt;&gt;"",Data!K901,"")</f>
        <v/>
      </c>
      <c r="L901" s="98" t="str">
        <f>IF(Data!$B901:L$1008&lt;&gt;"",Data!L901,"")</f>
        <v/>
      </c>
      <c r="M901" s="98" t="str">
        <f>IF(Data!$B901:M$1008&lt;&gt;"",Data!M901,"")</f>
        <v/>
      </c>
      <c r="N901" s="98" t="str">
        <f>IF(Data!$B901:N$1008&lt;&gt;"",Data!N901,"")</f>
        <v/>
      </c>
      <c r="O901" s="98" t="str">
        <f>IF(Data!$B901:O$1008&lt;&gt;"",Data!O901,"")</f>
        <v/>
      </c>
      <c r="P901" s="98" t="str">
        <f>IF(Data!$B901:P$1008&lt;&gt;"",Data!P901,"")</f>
        <v/>
      </c>
      <c r="Q901" s="98" t="str">
        <f>IF(Data!$B901:Q$1008&lt;&gt;"",Data!Q901,"")</f>
        <v/>
      </c>
      <c r="R901" s="98" t="str">
        <f>IF(Data!$B901:R$1008&lt;&gt;"",Data!R901,"")</f>
        <v/>
      </c>
      <c r="S901" s="98" t="str">
        <f>IF(Data!$B901:S$1008&lt;&gt;"",Data!S901,"")</f>
        <v/>
      </c>
      <c r="T901" s="98" t="str">
        <f>IF(Data!$B901:T$1008&lt;&gt;"",Data!T901,"")</f>
        <v/>
      </c>
      <c r="U901" s="98" t="str">
        <f>IF(Data!$B901:U$1008&lt;&gt;"",Data!U901,"")</f>
        <v/>
      </c>
      <c r="AC901" s="16" t="str">
        <f t="shared" si="317"/>
        <v/>
      </c>
      <c r="AH901" s="3" t="str">
        <f t="shared" si="297"/>
        <v/>
      </c>
      <c r="AL901" s="3" t="str">
        <f t="shared" si="298"/>
        <v/>
      </c>
      <c r="AP901" s="3" t="str">
        <f t="shared" si="299"/>
        <v/>
      </c>
      <c r="AT901" s="3" t="str">
        <f t="shared" si="300"/>
        <v/>
      </c>
      <c r="AX901" s="3" t="str">
        <f t="shared" si="301"/>
        <v/>
      </c>
      <c r="BB901" s="3" t="str">
        <f t="shared" si="302"/>
        <v/>
      </c>
      <c r="BF901" s="3" t="str">
        <f t="shared" si="305"/>
        <v/>
      </c>
      <c r="BJ901" s="3" t="str">
        <f t="shared" si="303"/>
        <v/>
      </c>
      <c r="BN901" s="3" t="str">
        <f t="shared" si="304"/>
        <v/>
      </c>
      <c r="BR901" s="3" t="str">
        <f t="shared" si="306"/>
        <v/>
      </c>
      <c r="BS901" s="17"/>
      <c r="BT901" s="17"/>
      <c r="BV901" s="3" t="str">
        <f t="shared" si="307"/>
        <v/>
      </c>
      <c r="BW901" s="17"/>
      <c r="BX901" s="17"/>
      <c r="BZ901" s="3" t="str">
        <f t="shared" si="308"/>
        <v/>
      </c>
      <c r="CA901" s="17"/>
      <c r="CB901" s="17"/>
      <c r="CD901" s="3" t="str">
        <f t="shared" si="309"/>
        <v/>
      </c>
      <c r="CE901" s="17"/>
      <c r="CF901" s="17"/>
      <c r="CH901" s="3" t="str">
        <f t="shared" si="310"/>
        <v/>
      </c>
      <c r="CI901" s="17"/>
      <c r="CJ901" s="17"/>
      <c r="CL901" s="3" t="str">
        <f t="shared" si="311"/>
        <v/>
      </c>
      <c r="CM901" s="17"/>
      <c r="CN901" s="17"/>
      <c r="CP901" s="3" t="str">
        <f t="shared" si="312"/>
        <v/>
      </c>
      <c r="CQ901" s="17"/>
      <c r="CR901" s="17"/>
      <c r="CT901" s="3" t="str">
        <f t="shared" si="313"/>
        <v/>
      </c>
      <c r="CU901" s="17"/>
      <c r="CV901" s="17"/>
      <c r="CX901" s="3" t="str">
        <f t="shared" si="314"/>
        <v/>
      </c>
      <c r="CY901" s="17"/>
      <c r="CZ901" s="17"/>
      <c r="DB901" s="3" t="str">
        <f t="shared" si="315"/>
        <v/>
      </c>
      <c r="DC901" s="17"/>
      <c r="DD901" s="17"/>
      <c r="DF901" s="3" t="str">
        <f t="shared" si="316"/>
        <v/>
      </c>
    </row>
    <row r="902" spans="1:110">
      <c r="A902" s="48">
        <v>896</v>
      </c>
      <c r="B902" s="98" t="str">
        <f>IF(Data!B902:$B$1008&lt;&gt;"",Data!B902,"")</f>
        <v/>
      </c>
      <c r="C902" s="98" t="str">
        <f>IF(Data!$B902:C$1008&lt;&gt;"",Data!C902,"")</f>
        <v/>
      </c>
      <c r="D902" s="98" t="str">
        <f>IF(Data!$B902:D$1008&lt;&gt;"",Data!D902,"")</f>
        <v/>
      </c>
      <c r="E902" s="98" t="str">
        <f>IF(Data!$B902:E$1008&lt;&gt;"",Data!E902,"")</f>
        <v/>
      </c>
      <c r="F902" s="98" t="str">
        <f>IF(Data!$B902:F$1008&lt;&gt;"",Data!F902,"")</f>
        <v/>
      </c>
      <c r="G902" s="98" t="str">
        <f>IF(Data!$B902:G$1008&lt;&gt;"",Data!G902,"")</f>
        <v/>
      </c>
      <c r="H902" s="98" t="str">
        <f>IF(Data!$B902:H$1008&lt;&gt;"",Data!H902,"")</f>
        <v/>
      </c>
      <c r="I902" s="98" t="str">
        <f>IF(Data!$B902:I$1008&lt;&gt;"",Data!I902,"")</f>
        <v/>
      </c>
      <c r="J902" s="98" t="str">
        <f>IF(Data!$B902:J$1008&lt;&gt;"",Data!J902,"")</f>
        <v/>
      </c>
      <c r="K902" s="98" t="str">
        <f>IF(Data!$B902:K$1008&lt;&gt;"",Data!K902,"")</f>
        <v/>
      </c>
      <c r="L902" s="98" t="str">
        <f>IF(Data!$B902:L$1008&lt;&gt;"",Data!L902,"")</f>
        <v/>
      </c>
      <c r="M902" s="98" t="str">
        <f>IF(Data!$B902:M$1008&lt;&gt;"",Data!M902,"")</f>
        <v/>
      </c>
      <c r="N902" s="98" t="str">
        <f>IF(Data!$B902:N$1008&lt;&gt;"",Data!N902,"")</f>
        <v/>
      </c>
      <c r="O902" s="98" t="str">
        <f>IF(Data!$B902:O$1008&lt;&gt;"",Data!O902,"")</f>
        <v/>
      </c>
      <c r="P902" s="98" t="str">
        <f>IF(Data!$B902:P$1008&lt;&gt;"",Data!P902,"")</f>
        <v/>
      </c>
      <c r="Q902" s="98" t="str">
        <f>IF(Data!$B902:Q$1008&lt;&gt;"",Data!Q902,"")</f>
        <v/>
      </c>
      <c r="R902" s="98" t="str">
        <f>IF(Data!$B902:R$1008&lt;&gt;"",Data!R902,"")</f>
        <v/>
      </c>
      <c r="S902" s="98" t="str">
        <f>IF(Data!$B902:S$1008&lt;&gt;"",Data!S902,"")</f>
        <v/>
      </c>
      <c r="T902" s="98" t="str">
        <f>IF(Data!$B902:T$1008&lt;&gt;"",Data!T902,"")</f>
        <v/>
      </c>
      <c r="U902" s="98" t="str">
        <f>IF(Data!$B902:U$1008&lt;&gt;"",Data!U902,"")</f>
        <v/>
      </c>
      <c r="AC902" s="16" t="str">
        <f t="shared" si="317"/>
        <v/>
      </c>
      <c r="AH902" s="3" t="str">
        <f t="shared" si="297"/>
        <v/>
      </c>
      <c r="AL902" s="3" t="str">
        <f t="shared" si="298"/>
        <v/>
      </c>
      <c r="AP902" s="3" t="str">
        <f t="shared" si="299"/>
        <v/>
      </c>
      <c r="AT902" s="3" t="str">
        <f t="shared" si="300"/>
        <v/>
      </c>
      <c r="AX902" s="3" t="str">
        <f t="shared" si="301"/>
        <v/>
      </c>
      <c r="BB902" s="3" t="str">
        <f t="shared" si="302"/>
        <v/>
      </c>
      <c r="BF902" s="3" t="str">
        <f t="shared" si="305"/>
        <v/>
      </c>
      <c r="BJ902" s="3" t="str">
        <f t="shared" si="303"/>
        <v/>
      </c>
      <c r="BN902" s="3" t="str">
        <f t="shared" si="304"/>
        <v/>
      </c>
      <c r="BR902" s="3" t="str">
        <f t="shared" si="306"/>
        <v/>
      </c>
      <c r="BS902" s="17"/>
      <c r="BT902" s="17"/>
      <c r="BV902" s="3" t="str">
        <f t="shared" si="307"/>
        <v/>
      </c>
      <c r="BW902" s="17"/>
      <c r="BX902" s="17"/>
      <c r="BZ902" s="3" t="str">
        <f t="shared" si="308"/>
        <v/>
      </c>
      <c r="CA902" s="17"/>
      <c r="CB902" s="17"/>
      <c r="CD902" s="3" t="str">
        <f t="shared" si="309"/>
        <v/>
      </c>
      <c r="CE902" s="17"/>
      <c r="CF902" s="17"/>
      <c r="CH902" s="3" t="str">
        <f t="shared" si="310"/>
        <v/>
      </c>
      <c r="CI902" s="17"/>
      <c r="CJ902" s="17"/>
      <c r="CL902" s="3" t="str">
        <f t="shared" si="311"/>
        <v/>
      </c>
      <c r="CM902" s="17"/>
      <c r="CN902" s="17"/>
      <c r="CP902" s="3" t="str">
        <f t="shared" si="312"/>
        <v/>
      </c>
      <c r="CQ902" s="17"/>
      <c r="CR902" s="17"/>
      <c r="CT902" s="3" t="str">
        <f t="shared" si="313"/>
        <v/>
      </c>
      <c r="CU902" s="17"/>
      <c r="CV902" s="17"/>
      <c r="CX902" s="3" t="str">
        <f t="shared" si="314"/>
        <v/>
      </c>
      <c r="CY902" s="17"/>
      <c r="CZ902" s="17"/>
      <c r="DB902" s="3" t="str">
        <f t="shared" si="315"/>
        <v/>
      </c>
      <c r="DC902" s="17"/>
      <c r="DD902" s="17"/>
      <c r="DF902" s="3" t="str">
        <f t="shared" si="316"/>
        <v/>
      </c>
    </row>
    <row r="903" spans="1:110">
      <c r="A903" s="48">
        <v>897</v>
      </c>
      <c r="B903" s="98" t="str">
        <f>IF(Data!B903:$B$1008&lt;&gt;"",Data!B903,"")</f>
        <v/>
      </c>
      <c r="C903" s="98" t="str">
        <f>IF(Data!$B903:C$1008&lt;&gt;"",Data!C903,"")</f>
        <v/>
      </c>
      <c r="D903" s="98" t="str">
        <f>IF(Data!$B903:D$1008&lt;&gt;"",Data!D903,"")</f>
        <v/>
      </c>
      <c r="E903" s="98" t="str">
        <f>IF(Data!$B903:E$1008&lt;&gt;"",Data!E903,"")</f>
        <v/>
      </c>
      <c r="F903" s="98" t="str">
        <f>IF(Data!$B903:F$1008&lt;&gt;"",Data!F903,"")</f>
        <v/>
      </c>
      <c r="G903" s="98" t="str">
        <f>IF(Data!$B903:G$1008&lt;&gt;"",Data!G903,"")</f>
        <v/>
      </c>
      <c r="H903" s="98" t="str">
        <f>IF(Data!$B903:H$1008&lt;&gt;"",Data!H903,"")</f>
        <v/>
      </c>
      <c r="I903" s="98" t="str">
        <f>IF(Data!$B903:I$1008&lt;&gt;"",Data!I903,"")</f>
        <v/>
      </c>
      <c r="J903" s="98" t="str">
        <f>IF(Data!$B903:J$1008&lt;&gt;"",Data!J903,"")</f>
        <v/>
      </c>
      <c r="K903" s="98" t="str">
        <f>IF(Data!$B903:K$1008&lt;&gt;"",Data!K903,"")</f>
        <v/>
      </c>
      <c r="L903" s="98" t="str">
        <f>IF(Data!$B903:L$1008&lt;&gt;"",Data!L903,"")</f>
        <v/>
      </c>
      <c r="M903" s="98" t="str">
        <f>IF(Data!$B903:M$1008&lt;&gt;"",Data!M903,"")</f>
        <v/>
      </c>
      <c r="N903" s="98" t="str">
        <f>IF(Data!$B903:N$1008&lt;&gt;"",Data!N903,"")</f>
        <v/>
      </c>
      <c r="O903" s="98" t="str">
        <f>IF(Data!$B903:O$1008&lt;&gt;"",Data!O903,"")</f>
        <v/>
      </c>
      <c r="P903" s="98" t="str">
        <f>IF(Data!$B903:P$1008&lt;&gt;"",Data!P903,"")</f>
        <v/>
      </c>
      <c r="Q903" s="98" t="str">
        <f>IF(Data!$B903:Q$1008&lt;&gt;"",Data!Q903,"")</f>
        <v/>
      </c>
      <c r="R903" s="98" t="str">
        <f>IF(Data!$B903:R$1008&lt;&gt;"",Data!R903,"")</f>
        <v/>
      </c>
      <c r="S903" s="98" t="str">
        <f>IF(Data!$B903:S$1008&lt;&gt;"",Data!S903,"")</f>
        <v/>
      </c>
      <c r="T903" s="98" t="str">
        <f>IF(Data!$B903:T$1008&lt;&gt;"",Data!T903,"")</f>
        <v/>
      </c>
      <c r="U903" s="98" t="str">
        <f>IF(Data!$B903:U$1008&lt;&gt;"",Data!U903,"")</f>
        <v/>
      </c>
      <c r="AC903" s="16" t="str">
        <f t="shared" si="317"/>
        <v/>
      </c>
      <c r="AH903" s="3" t="str">
        <f t="shared" si="297"/>
        <v/>
      </c>
      <c r="AL903" s="3" t="str">
        <f t="shared" si="298"/>
        <v/>
      </c>
      <c r="AP903" s="3" t="str">
        <f t="shared" si="299"/>
        <v/>
      </c>
      <c r="AT903" s="3" t="str">
        <f t="shared" si="300"/>
        <v/>
      </c>
      <c r="AX903" s="3" t="str">
        <f t="shared" si="301"/>
        <v/>
      </c>
      <c r="BB903" s="3" t="str">
        <f t="shared" si="302"/>
        <v/>
      </c>
      <c r="BF903" s="3" t="str">
        <f t="shared" si="305"/>
        <v/>
      </c>
      <c r="BJ903" s="3" t="str">
        <f t="shared" si="303"/>
        <v/>
      </c>
      <c r="BN903" s="3" t="str">
        <f t="shared" si="304"/>
        <v/>
      </c>
      <c r="BR903" s="3" t="str">
        <f t="shared" si="306"/>
        <v/>
      </c>
      <c r="BS903" s="17"/>
      <c r="BT903" s="17"/>
      <c r="BV903" s="3" t="str">
        <f t="shared" si="307"/>
        <v/>
      </c>
      <c r="BW903" s="17"/>
      <c r="BX903" s="17"/>
      <c r="BZ903" s="3" t="str">
        <f t="shared" si="308"/>
        <v/>
      </c>
      <c r="CA903" s="17"/>
      <c r="CB903" s="17"/>
      <c r="CD903" s="3" t="str">
        <f t="shared" si="309"/>
        <v/>
      </c>
      <c r="CE903" s="17"/>
      <c r="CF903" s="17"/>
      <c r="CH903" s="3" t="str">
        <f t="shared" si="310"/>
        <v/>
      </c>
      <c r="CI903" s="17"/>
      <c r="CJ903" s="17"/>
      <c r="CL903" s="3" t="str">
        <f t="shared" si="311"/>
        <v/>
      </c>
      <c r="CM903" s="17"/>
      <c r="CN903" s="17"/>
      <c r="CP903" s="3" t="str">
        <f t="shared" si="312"/>
        <v/>
      </c>
      <c r="CQ903" s="17"/>
      <c r="CR903" s="17"/>
      <c r="CT903" s="3" t="str">
        <f t="shared" si="313"/>
        <v/>
      </c>
      <c r="CU903" s="17"/>
      <c r="CV903" s="17"/>
      <c r="CX903" s="3" t="str">
        <f t="shared" si="314"/>
        <v/>
      </c>
      <c r="CY903" s="17"/>
      <c r="CZ903" s="17"/>
      <c r="DB903" s="3" t="str">
        <f t="shared" si="315"/>
        <v/>
      </c>
      <c r="DC903" s="17"/>
      <c r="DD903" s="17"/>
      <c r="DF903" s="3" t="str">
        <f t="shared" si="316"/>
        <v/>
      </c>
    </row>
    <row r="904" spans="1:110">
      <c r="A904" s="48">
        <v>898</v>
      </c>
      <c r="B904" s="98" t="str">
        <f>IF(Data!B904:$B$1008&lt;&gt;"",Data!B904,"")</f>
        <v/>
      </c>
      <c r="C904" s="98" t="str">
        <f>IF(Data!$B904:C$1008&lt;&gt;"",Data!C904,"")</f>
        <v/>
      </c>
      <c r="D904" s="98" t="str">
        <f>IF(Data!$B904:D$1008&lt;&gt;"",Data!D904,"")</f>
        <v/>
      </c>
      <c r="E904" s="98" t="str">
        <f>IF(Data!$B904:E$1008&lt;&gt;"",Data!E904,"")</f>
        <v/>
      </c>
      <c r="F904" s="98" t="str">
        <f>IF(Data!$B904:F$1008&lt;&gt;"",Data!F904,"")</f>
        <v/>
      </c>
      <c r="G904" s="98" t="str">
        <f>IF(Data!$B904:G$1008&lt;&gt;"",Data!G904,"")</f>
        <v/>
      </c>
      <c r="H904" s="98" t="str">
        <f>IF(Data!$B904:H$1008&lt;&gt;"",Data!H904,"")</f>
        <v/>
      </c>
      <c r="I904" s="98" t="str">
        <f>IF(Data!$B904:I$1008&lt;&gt;"",Data!I904,"")</f>
        <v/>
      </c>
      <c r="J904" s="98" t="str">
        <f>IF(Data!$B904:J$1008&lt;&gt;"",Data!J904,"")</f>
        <v/>
      </c>
      <c r="K904" s="98" t="str">
        <f>IF(Data!$B904:K$1008&lt;&gt;"",Data!K904,"")</f>
        <v/>
      </c>
      <c r="L904" s="98" t="str">
        <f>IF(Data!$B904:L$1008&lt;&gt;"",Data!L904,"")</f>
        <v/>
      </c>
      <c r="M904" s="98" t="str">
        <f>IF(Data!$B904:M$1008&lt;&gt;"",Data!M904,"")</f>
        <v/>
      </c>
      <c r="N904" s="98" t="str">
        <f>IF(Data!$B904:N$1008&lt;&gt;"",Data!N904,"")</f>
        <v/>
      </c>
      <c r="O904" s="98" t="str">
        <f>IF(Data!$B904:O$1008&lt;&gt;"",Data!O904,"")</f>
        <v/>
      </c>
      <c r="P904" s="98" t="str">
        <f>IF(Data!$B904:P$1008&lt;&gt;"",Data!P904,"")</f>
        <v/>
      </c>
      <c r="Q904" s="98" t="str">
        <f>IF(Data!$B904:Q$1008&lt;&gt;"",Data!Q904,"")</f>
        <v/>
      </c>
      <c r="R904" s="98" t="str">
        <f>IF(Data!$B904:R$1008&lt;&gt;"",Data!R904,"")</f>
        <v/>
      </c>
      <c r="S904" s="98" t="str">
        <f>IF(Data!$B904:S$1008&lt;&gt;"",Data!S904,"")</f>
        <v/>
      </c>
      <c r="T904" s="98" t="str">
        <f>IF(Data!$B904:T$1008&lt;&gt;"",Data!T904,"")</f>
        <v/>
      </c>
      <c r="U904" s="98" t="str">
        <f>IF(Data!$B904:U$1008&lt;&gt;"",Data!U904,"")</f>
        <v/>
      </c>
      <c r="AC904" s="16" t="str">
        <f t="shared" si="317"/>
        <v/>
      </c>
      <c r="AH904" s="3" t="str">
        <f t="shared" ref="AH904:AH967" si="318">IF(B904="","",AC904-B904)</f>
        <v/>
      </c>
      <c r="AL904" s="3" t="str">
        <f t="shared" ref="AL904:AL967" si="319">IF(C904="","", AC904-C904)</f>
        <v/>
      </c>
      <c r="AP904" s="3" t="str">
        <f t="shared" ref="AP904:AP967" si="320">IF(D904="","", AC904-D904)</f>
        <v/>
      </c>
      <c r="AT904" s="3" t="str">
        <f t="shared" ref="AT904:AT967" si="321">IF(E904="","",AC904-E904)</f>
        <v/>
      </c>
      <c r="AX904" s="3" t="str">
        <f t="shared" ref="AX904:AX967" si="322">IF(F904="","",AC904-F904)</f>
        <v/>
      </c>
      <c r="BB904" s="3" t="str">
        <f t="shared" ref="BB904:BB967" si="323">IF(G904="","",AC904-G904)</f>
        <v/>
      </c>
      <c r="BF904" s="3" t="str">
        <f t="shared" si="305"/>
        <v/>
      </c>
      <c r="BJ904" s="3" t="str">
        <f t="shared" ref="BJ904:BJ967" si="324">IF(I904="","",AC904-I904)</f>
        <v/>
      </c>
      <c r="BN904" s="3" t="str">
        <f t="shared" ref="BN904:BN967" si="325">IF(J904="","",AC904-J904)</f>
        <v/>
      </c>
      <c r="BR904" s="3" t="str">
        <f t="shared" si="306"/>
        <v/>
      </c>
      <c r="BS904" s="17"/>
      <c r="BT904" s="17"/>
      <c r="BV904" s="3" t="str">
        <f t="shared" si="307"/>
        <v/>
      </c>
      <c r="BW904" s="17"/>
      <c r="BX904" s="17"/>
      <c r="BZ904" s="3" t="str">
        <f t="shared" si="308"/>
        <v/>
      </c>
      <c r="CA904" s="17"/>
      <c r="CB904" s="17"/>
      <c r="CD904" s="3" t="str">
        <f t="shared" si="309"/>
        <v/>
      </c>
      <c r="CE904" s="17"/>
      <c r="CF904" s="17"/>
      <c r="CH904" s="3" t="str">
        <f t="shared" si="310"/>
        <v/>
      </c>
      <c r="CI904" s="17"/>
      <c r="CJ904" s="17"/>
      <c r="CL904" s="3" t="str">
        <f t="shared" si="311"/>
        <v/>
      </c>
      <c r="CM904" s="17"/>
      <c r="CN904" s="17"/>
      <c r="CP904" s="3" t="str">
        <f t="shared" si="312"/>
        <v/>
      </c>
      <c r="CQ904" s="17"/>
      <c r="CR904" s="17"/>
      <c r="CT904" s="3" t="str">
        <f t="shared" si="313"/>
        <v/>
      </c>
      <c r="CU904" s="17"/>
      <c r="CV904" s="17"/>
      <c r="CX904" s="3" t="str">
        <f t="shared" si="314"/>
        <v/>
      </c>
      <c r="CY904" s="17"/>
      <c r="CZ904" s="17"/>
      <c r="DB904" s="3" t="str">
        <f t="shared" si="315"/>
        <v/>
      </c>
      <c r="DC904" s="17"/>
      <c r="DD904" s="17"/>
      <c r="DF904" s="3" t="str">
        <f t="shared" si="316"/>
        <v/>
      </c>
    </row>
    <row r="905" spans="1:110">
      <c r="A905" s="48">
        <v>899</v>
      </c>
      <c r="B905" s="98" t="str">
        <f>IF(Data!B905:$B$1008&lt;&gt;"",Data!B905,"")</f>
        <v/>
      </c>
      <c r="C905" s="98" t="str">
        <f>IF(Data!$B905:C$1008&lt;&gt;"",Data!C905,"")</f>
        <v/>
      </c>
      <c r="D905" s="98" t="str">
        <f>IF(Data!$B905:D$1008&lt;&gt;"",Data!D905,"")</f>
        <v/>
      </c>
      <c r="E905" s="98" t="str">
        <f>IF(Data!$B905:E$1008&lt;&gt;"",Data!E905,"")</f>
        <v/>
      </c>
      <c r="F905" s="98" t="str">
        <f>IF(Data!$B905:F$1008&lt;&gt;"",Data!F905,"")</f>
        <v/>
      </c>
      <c r="G905" s="98" t="str">
        <f>IF(Data!$B905:G$1008&lt;&gt;"",Data!G905,"")</f>
        <v/>
      </c>
      <c r="H905" s="98" t="str">
        <f>IF(Data!$B905:H$1008&lt;&gt;"",Data!H905,"")</f>
        <v/>
      </c>
      <c r="I905" s="98" t="str">
        <f>IF(Data!$B905:I$1008&lt;&gt;"",Data!I905,"")</f>
        <v/>
      </c>
      <c r="J905" s="98" t="str">
        <f>IF(Data!$B905:J$1008&lt;&gt;"",Data!J905,"")</f>
        <v/>
      </c>
      <c r="K905" s="98" t="str">
        <f>IF(Data!$B905:K$1008&lt;&gt;"",Data!K905,"")</f>
        <v/>
      </c>
      <c r="L905" s="98" t="str">
        <f>IF(Data!$B905:L$1008&lt;&gt;"",Data!L905,"")</f>
        <v/>
      </c>
      <c r="M905" s="98" t="str">
        <f>IF(Data!$B905:M$1008&lt;&gt;"",Data!M905,"")</f>
        <v/>
      </c>
      <c r="N905" s="98" t="str">
        <f>IF(Data!$B905:N$1008&lt;&gt;"",Data!N905,"")</f>
        <v/>
      </c>
      <c r="O905" s="98" t="str">
        <f>IF(Data!$B905:O$1008&lt;&gt;"",Data!O905,"")</f>
        <v/>
      </c>
      <c r="P905" s="98" t="str">
        <f>IF(Data!$B905:P$1008&lt;&gt;"",Data!P905,"")</f>
        <v/>
      </c>
      <c r="Q905" s="98" t="str">
        <f>IF(Data!$B905:Q$1008&lt;&gt;"",Data!Q905,"")</f>
        <v/>
      </c>
      <c r="R905" s="98" t="str">
        <f>IF(Data!$B905:R$1008&lt;&gt;"",Data!R905,"")</f>
        <v/>
      </c>
      <c r="S905" s="98" t="str">
        <f>IF(Data!$B905:S$1008&lt;&gt;"",Data!S905,"")</f>
        <v/>
      </c>
      <c r="T905" s="98" t="str">
        <f>IF(Data!$B905:T$1008&lt;&gt;"",Data!T905,"")</f>
        <v/>
      </c>
      <c r="U905" s="98" t="str">
        <f>IF(Data!$B905:U$1008&lt;&gt;"",Data!U905,"")</f>
        <v/>
      </c>
      <c r="AC905" s="16" t="str">
        <f t="shared" si="317"/>
        <v/>
      </c>
      <c r="AH905" s="3" t="str">
        <f t="shared" si="318"/>
        <v/>
      </c>
      <c r="AL905" s="3" t="str">
        <f t="shared" si="319"/>
        <v/>
      </c>
      <c r="AP905" s="3" t="str">
        <f t="shared" si="320"/>
        <v/>
      </c>
      <c r="AT905" s="3" t="str">
        <f t="shared" si="321"/>
        <v/>
      </c>
      <c r="AX905" s="3" t="str">
        <f t="shared" si="322"/>
        <v/>
      </c>
      <c r="BB905" s="3" t="str">
        <f t="shared" si="323"/>
        <v/>
      </c>
      <c r="BF905" s="3" t="str">
        <f t="shared" ref="BF905:BF968" si="326">IF(H905="","",AC905-H905)</f>
        <v/>
      </c>
      <c r="BJ905" s="3" t="str">
        <f t="shared" si="324"/>
        <v/>
      </c>
      <c r="BN905" s="3" t="str">
        <f t="shared" si="325"/>
        <v/>
      </c>
      <c r="BR905" s="3" t="str">
        <f t="shared" si="306"/>
        <v/>
      </c>
      <c r="BS905" s="17"/>
      <c r="BT905" s="17"/>
      <c r="BV905" s="3" t="str">
        <f t="shared" si="307"/>
        <v/>
      </c>
      <c r="BW905" s="17"/>
      <c r="BX905" s="17"/>
      <c r="BZ905" s="3" t="str">
        <f t="shared" si="308"/>
        <v/>
      </c>
      <c r="CA905" s="17"/>
      <c r="CB905" s="17"/>
      <c r="CD905" s="3" t="str">
        <f t="shared" si="309"/>
        <v/>
      </c>
      <c r="CE905" s="17"/>
      <c r="CF905" s="17"/>
      <c r="CH905" s="3" t="str">
        <f t="shared" si="310"/>
        <v/>
      </c>
      <c r="CI905" s="17"/>
      <c r="CJ905" s="17"/>
      <c r="CL905" s="3" t="str">
        <f t="shared" si="311"/>
        <v/>
      </c>
      <c r="CM905" s="17"/>
      <c r="CN905" s="17"/>
      <c r="CP905" s="3" t="str">
        <f t="shared" si="312"/>
        <v/>
      </c>
      <c r="CQ905" s="17"/>
      <c r="CR905" s="17"/>
      <c r="CT905" s="3" t="str">
        <f t="shared" si="313"/>
        <v/>
      </c>
      <c r="CU905" s="17"/>
      <c r="CV905" s="17"/>
      <c r="CX905" s="3" t="str">
        <f t="shared" si="314"/>
        <v/>
      </c>
      <c r="CY905" s="17"/>
      <c r="CZ905" s="17"/>
      <c r="DB905" s="3" t="str">
        <f t="shared" si="315"/>
        <v/>
      </c>
      <c r="DC905" s="17"/>
      <c r="DD905" s="17"/>
      <c r="DF905" s="3" t="str">
        <f t="shared" si="316"/>
        <v/>
      </c>
    </row>
    <row r="906" spans="1:110">
      <c r="A906" s="48">
        <v>900</v>
      </c>
      <c r="B906" s="98" t="str">
        <f>IF(Data!B906:$B$1008&lt;&gt;"",Data!B906,"")</f>
        <v/>
      </c>
      <c r="C906" s="98" t="str">
        <f>IF(Data!$B906:C$1008&lt;&gt;"",Data!C906,"")</f>
        <v/>
      </c>
      <c r="D906" s="98" t="str">
        <f>IF(Data!$B906:D$1008&lt;&gt;"",Data!D906,"")</f>
        <v/>
      </c>
      <c r="E906" s="98" t="str">
        <f>IF(Data!$B906:E$1008&lt;&gt;"",Data!E906,"")</f>
        <v/>
      </c>
      <c r="F906" s="98" t="str">
        <f>IF(Data!$B906:F$1008&lt;&gt;"",Data!F906,"")</f>
        <v/>
      </c>
      <c r="G906" s="98" t="str">
        <f>IF(Data!$B906:G$1008&lt;&gt;"",Data!G906,"")</f>
        <v/>
      </c>
      <c r="H906" s="98" t="str">
        <f>IF(Data!$B906:H$1008&lt;&gt;"",Data!H906,"")</f>
        <v/>
      </c>
      <c r="I906" s="98" t="str">
        <f>IF(Data!$B906:I$1008&lt;&gt;"",Data!I906,"")</f>
        <v/>
      </c>
      <c r="J906" s="98" t="str">
        <f>IF(Data!$B906:J$1008&lt;&gt;"",Data!J906,"")</f>
        <v/>
      </c>
      <c r="K906" s="98" t="str">
        <f>IF(Data!$B906:K$1008&lt;&gt;"",Data!K906,"")</f>
        <v/>
      </c>
      <c r="L906" s="98" t="str">
        <f>IF(Data!$B906:L$1008&lt;&gt;"",Data!L906,"")</f>
        <v/>
      </c>
      <c r="M906" s="98" t="str">
        <f>IF(Data!$B906:M$1008&lt;&gt;"",Data!M906,"")</f>
        <v/>
      </c>
      <c r="N906" s="98" t="str">
        <f>IF(Data!$B906:N$1008&lt;&gt;"",Data!N906,"")</f>
        <v/>
      </c>
      <c r="O906" s="98" t="str">
        <f>IF(Data!$B906:O$1008&lt;&gt;"",Data!O906,"")</f>
        <v/>
      </c>
      <c r="P906" s="98" t="str">
        <f>IF(Data!$B906:P$1008&lt;&gt;"",Data!P906,"")</f>
        <v/>
      </c>
      <c r="Q906" s="98" t="str">
        <f>IF(Data!$B906:Q$1008&lt;&gt;"",Data!Q906,"")</f>
        <v/>
      </c>
      <c r="R906" s="98" t="str">
        <f>IF(Data!$B906:R$1008&lt;&gt;"",Data!R906,"")</f>
        <v/>
      </c>
      <c r="S906" s="98" t="str">
        <f>IF(Data!$B906:S$1008&lt;&gt;"",Data!S906,"")</f>
        <v/>
      </c>
      <c r="T906" s="98" t="str">
        <f>IF(Data!$B906:T$1008&lt;&gt;"",Data!T906,"")</f>
        <v/>
      </c>
      <c r="U906" s="98" t="str">
        <f>IF(Data!$B906:U$1008&lt;&gt;"",Data!U906,"")</f>
        <v/>
      </c>
      <c r="AC906" s="16" t="str">
        <f t="shared" si="317"/>
        <v/>
      </c>
      <c r="AH906" s="3" t="str">
        <f t="shared" si="318"/>
        <v/>
      </c>
      <c r="AL906" s="3" t="str">
        <f t="shared" si="319"/>
        <v/>
      </c>
      <c r="AP906" s="3" t="str">
        <f t="shared" si="320"/>
        <v/>
      </c>
      <c r="AT906" s="3" t="str">
        <f t="shared" si="321"/>
        <v/>
      </c>
      <c r="AX906" s="3" t="str">
        <f t="shared" si="322"/>
        <v/>
      </c>
      <c r="BB906" s="3" t="str">
        <f t="shared" si="323"/>
        <v/>
      </c>
      <c r="BF906" s="3" t="str">
        <f t="shared" si="326"/>
        <v/>
      </c>
      <c r="BJ906" s="3" t="str">
        <f t="shared" si="324"/>
        <v/>
      </c>
      <c r="BN906" s="3" t="str">
        <f t="shared" si="325"/>
        <v/>
      </c>
      <c r="BR906" s="3" t="str">
        <f t="shared" si="306"/>
        <v/>
      </c>
      <c r="BS906" s="17"/>
      <c r="BT906" s="17"/>
      <c r="BV906" s="3" t="str">
        <f t="shared" si="307"/>
        <v/>
      </c>
      <c r="BW906" s="17"/>
      <c r="BX906" s="17"/>
      <c r="BZ906" s="3" t="str">
        <f t="shared" si="308"/>
        <v/>
      </c>
      <c r="CA906" s="17"/>
      <c r="CB906" s="17"/>
      <c r="CD906" s="3" t="str">
        <f t="shared" si="309"/>
        <v/>
      </c>
      <c r="CE906" s="17"/>
      <c r="CF906" s="17"/>
      <c r="CH906" s="3" t="str">
        <f t="shared" si="310"/>
        <v/>
      </c>
      <c r="CI906" s="17"/>
      <c r="CJ906" s="17"/>
      <c r="CL906" s="3" t="str">
        <f t="shared" si="311"/>
        <v/>
      </c>
      <c r="CM906" s="17"/>
      <c r="CN906" s="17"/>
      <c r="CP906" s="3" t="str">
        <f t="shared" si="312"/>
        <v/>
      </c>
      <c r="CQ906" s="17"/>
      <c r="CR906" s="17"/>
      <c r="CT906" s="3" t="str">
        <f t="shared" si="313"/>
        <v/>
      </c>
      <c r="CU906" s="17"/>
      <c r="CV906" s="17"/>
      <c r="CX906" s="3" t="str">
        <f t="shared" si="314"/>
        <v/>
      </c>
      <c r="CY906" s="17"/>
      <c r="CZ906" s="17"/>
      <c r="DB906" s="3" t="str">
        <f t="shared" si="315"/>
        <v/>
      </c>
      <c r="DC906" s="17"/>
      <c r="DD906" s="17"/>
      <c r="DF906" s="3" t="str">
        <f t="shared" si="316"/>
        <v/>
      </c>
    </row>
    <row r="907" spans="1:110">
      <c r="A907" s="48">
        <v>901</v>
      </c>
      <c r="B907" s="98" t="str">
        <f>IF(Data!B907:$B$1008&lt;&gt;"",Data!B907,"")</f>
        <v/>
      </c>
      <c r="C907" s="98" t="str">
        <f>IF(Data!$B907:C$1008&lt;&gt;"",Data!C907,"")</f>
        <v/>
      </c>
      <c r="D907" s="98" t="str">
        <f>IF(Data!$B907:D$1008&lt;&gt;"",Data!D907,"")</f>
        <v/>
      </c>
      <c r="E907" s="98" t="str">
        <f>IF(Data!$B907:E$1008&lt;&gt;"",Data!E907,"")</f>
        <v/>
      </c>
      <c r="F907" s="98" t="str">
        <f>IF(Data!$B907:F$1008&lt;&gt;"",Data!F907,"")</f>
        <v/>
      </c>
      <c r="G907" s="98" t="str">
        <f>IF(Data!$B907:G$1008&lt;&gt;"",Data!G907,"")</f>
        <v/>
      </c>
      <c r="H907" s="98" t="str">
        <f>IF(Data!$B907:H$1008&lt;&gt;"",Data!H907,"")</f>
        <v/>
      </c>
      <c r="I907" s="98" t="str">
        <f>IF(Data!$B907:I$1008&lt;&gt;"",Data!I907,"")</f>
        <v/>
      </c>
      <c r="J907" s="98" t="str">
        <f>IF(Data!$B907:J$1008&lt;&gt;"",Data!J907,"")</f>
        <v/>
      </c>
      <c r="K907" s="98" t="str">
        <f>IF(Data!$B907:K$1008&lt;&gt;"",Data!K907,"")</f>
        <v/>
      </c>
      <c r="L907" s="98" t="str">
        <f>IF(Data!$B907:L$1008&lt;&gt;"",Data!L907,"")</f>
        <v/>
      </c>
      <c r="M907" s="98" t="str">
        <f>IF(Data!$B907:M$1008&lt;&gt;"",Data!M907,"")</f>
        <v/>
      </c>
      <c r="N907" s="98" t="str">
        <f>IF(Data!$B907:N$1008&lt;&gt;"",Data!N907,"")</f>
        <v/>
      </c>
      <c r="O907" s="98" t="str">
        <f>IF(Data!$B907:O$1008&lt;&gt;"",Data!O907,"")</f>
        <v/>
      </c>
      <c r="P907" s="98" t="str">
        <f>IF(Data!$B907:P$1008&lt;&gt;"",Data!P907,"")</f>
        <v/>
      </c>
      <c r="Q907" s="98" t="str">
        <f>IF(Data!$B907:Q$1008&lt;&gt;"",Data!Q907,"")</f>
        <v/>
      </c>
      <c r="R907" s="98" t="str">
        <f>IF(Data!$B907:R$1008&lt;&gt;"",Data!R907,"")</f>
        <v/>
      </c>
      <c r="S907" s="98" t="str">
        <f>IF(Data!$B907:S$1008&lt;&gt;"",Data!S907,"")</f>
        <v/>
      </c>
      <c r="T907" s="98" t="str">
        <f>IF(Data!$B907:T$1008&lt;&gt;"",Data!T907,"")</f>
        <v/>
      </c>
      <c r="U907" s="98" t="str">
        <f>IF(Data!$B907:U$1008&lt;&gt;"",Data!U907,"")</f>
        <v/>
      </c>
      <c r="AC907" s="16" t="str">
        <f t="shared" si="317"/>
        <v/>
      </c>
      <c r="AH907" s="3" t="str">
        <f t="shared" si="318"/>
        <v/>
      </c>
      <c r="AL907" s="3" t="str">
        <f t="shared" si="319"/>
        <v/>
      </c>
      <c r="AP907" s="3" t="str">
        <f t="shared" si="320"/>
        <v/>
      </c>
      <c r="AT907" s="3" t="str">
        <f t="shared" si="321"/>
        <v/>
      </c>
      <c r="AX907" s="3" t="str">
        <f t="shared" si="322"/>
        <v/>
      </c>
      <c r="BB907" s="3" t="str">
        <f t="shared" si="323"/>
        <v/>
      </c>
      <c r="BF907" s="3" t="str">
        <f t="shared" si="326"/>
        <v/>
      </c>
      <c r="BJ907" s="3" t="str">
        <f t="shared" si="324"/>
        <v/>
      </c>
      <c r="BN907" s="3" t="str">
        <f t="shared" si="325"/>
        <v/>
      </c>
      <c r="BR907" s="3" t="str">
        <f t="shared" si="306"/>
        <v/>
      </c>
      <c r="BS907" s="17"/>
      <c r="BT907" s="17"/>
      <c r="BV907" s="3" t="str">
        <f t="shared" si="307"/>
        <v/>
      </c>
      <c r="BW907" s="17"/>
      <c r="BX907" s="17"/>
      <c r="BZ907" s="3" t="str">
        <f t="shared" si="308"/>
        <v/>
      </c>
      <c r="CA907" s="17"/>
      <c r="CB907" s="17"/>
      <c r="CD907" s="3" t="str">
        <f t="shared" si="309"/>
        <v/>
      </c>
      <c r="CE907" s="17"/>
      <c r="CF907" s="17"/>
      <c r="CH907" s="3" t="str">
        <f t="shared" si="310"/>
        <v/>
      </c>
      <c r="CI907" s="17"/>
      <c r="CJ907" s="17"/>
      <c r="CL907" s="3" t="str">
        <f t="shared" si="311"/>
        <v/>
      </c>
      <c r="CM907" s="17"/>
      <c r="CN907" s="17"/>
      <c r="CP907" s="3" t="str">
        <f t="shared" si="312"/>
        <v/>
      </c>
      <c r="CQ907" s="17"/>
      <c r="CR907" s="17"/>
      <c r="CT907" s="3" t="str">
        <f t="shared" si="313"/>
        <v/>
      </c>
      <c r="CU907" s="17"/>
      <c r="CV907" s="17"/>
      <c r="CX907" s="3" t="str">
        <f t="shared" si="314"/>
        <v/>
      </c>
      <c r="CY907" s="17"/>
      <c r="CZ907" s="17"/>
      <c r="DB907" s="3" t="str">
        <f t="shared" si="315"/>
        <v/>
      </c>
      <c r="DC907" s="17"/>
      <c r="DD907" s="17"/>
      <c r="DF907" s="3" t="str">
        <f t="shared" si="316"/>
        <v/>
      </c>
    </row>
    <row r="908" spans="1:110">
      <c r="A908" s="48">
        <v>902</v>
      </c>
      <c r="B908" s="98" t="str">
        <f>IF(Data!B908:$B$1008&lt;&gt;"",Data!B908,"")</f>
        <v/>
      </c>
      <c r="C908" s="98" t="str">
        <f>IF(Data!$B908:C$1008&lt;&gt;"",Data!C908,"")</f>
        <v/>
      </c>
      <c r="D908" s="98" t="str">
        <f>IF(Data!$B908:D$1008&lt;&gt;"",Data!D908,"")</f>
        <v/>
      </c>
      <c r="E908" s="98" t="str">
        <f>IF(Data!$B908:E$1008&lt;&gt;"",Data!E908,"")</f>
        <v/>
      </c>
      <c r="F908" s="98" t="str">
        <f>IF(Data!$B908:F$1008&lt;&gt;"",Data!F908,"")</f>
        <v/>
      </c>
      <c r="G908" s="98" t="str">
        <f>IF(Data!$B908:G$1008&lt;&gt;"",Data!G908,"")</f>
        <v/>
      </c>
      <c r="H908" s="98" t="str">
        <f>IF(Data!$B908:H$1008&lt;&gt;"",Data!H908,"")</f>
        <v/>
      </c>
      <c r="I908" s="98" t="str">
        <f>IF(Data!$B908:I$1008&lt;&gt;"",Data!I908,"")</f>
        <v/>
      </c>
      <c r="J908" s="98" t="str">
        <f>IF(Data!$B908:J$1008&lt;&gt;"",Data!J908,"")</f>
        <v/>
      </c>
      <c r="K908" s="98" t="str">
        <f>IF(Data!$B908:K$1008&lt;&gt;"",Data!K908,"")</f>
        <v/>
      </c>
      <c r="L908" s="98" t="str">
        <f>IF(Data!$B908:L$1008&lt;&gt;"",Data!L908,"")</f>
        <v/>
      </c>
      <c r="M908" s="98" t="str">
        <f>IF(Data!$B908:M$1008&lt;&gt;"",Data!M908,"")</f>
        <v/>
      </c>
      <c r="N908" s="98" t="str">
        <f>IF(Data!$B908:N$1008&lt;&gt;"",Data!N908,"")</f>
        <v/>
      </c>
      <c r="O908" s="98" t="str">
        <f>IF(Data!$B908:O$1008&lt;&gt;"",Data!O908,"")</f>
        <v/>
      </c>
      <c r="P908" s="98" t="str">
        <f>IF(Data!$B908:P$1008&lt;&gt;"",Data!P908,"")</f>
        <v/>
      </c>
      <c r="Q908" s="98" t="str">
        <f>IF(Data!$B908:Q$1008&lt;&gt;"",Data!Q908,"")</f>
        <v/>
      </c>
      <c r="R908" s="98" t="str">
        <f>IF(Data!$B908:R$1008&lt;&gt;"",Data!R908,"")</f>
        <v/>
      </c>
      <c r="S908" s="98" t="str">
        <f>IF(Data!$B908:S$1008&lt;&gt;"",Data!S908,"")</f>
        <v/>
      </c>
      <c r="T908" s="98" t="str">
        <f>IF(Data!$B908:T$1008&lt;&gt;"",Data!T908,"")</f>
        <v/>
      </c>
      <c r="U908" s="98" t="str">
        <f>IF(Data!$B908:U$1008&lt;&gt;"",Data!U908,"")</f>
        <v/>
      </c>
      <c r="AC908" s="16" t="str">
        <f t="shared" si="317"/>
        <v/>
      </c>
      <c r="AH908" s="3" t="str">
        <f t="shared" si="318"/>
        <v/>
      </c>
      <c r="AL908" s="3" t="str">
        <f t="shared" si="319"/>
        <v/>
      </c>
      <c r="AP908" s="3" t="str">
        <f t="shared" si="320"/>
        <v/>
      </c>
      <c r="AT908" s="3" t="str">
        <f t="shared" si="321"/>
        <v/>
      </c>
      <c r="AX908" s="3" t="str">
        <f t="shared" si="322"/>
        <v/>
      </c>
      <c r="BB908" s="3" t="str">
        <f t="shared" si="323"/>
        <v/>
      </c>
      <c r="BF908" s="3" t="str">
        <f t="shared" si="326"/>
        <v/>
      </c>
      <c r="BJ908" s="3" t="str">
        <f t="shared" si="324"/>
        <v/>
      </c>
      <c r="BN908" s="3" t="str">
        <f t="shared" si="325"/>
        <v/>
      </c>
      <c r="BR908" s="3" t="str">
        <f t="shared" si="306"/>
        <v/>
      </c>
      <c r="BS908" s="17"/>
      <c r="BT908" s="17"/>
      <c r="BV908" s="3" t="str">
        <f t="shared" si="307"/>
        <v/>
      </c>
      <c r="BW908" s="17"/>
      <c r="BX908" s="17"/>
      <c r="BZ908" s="3" t="str">
        <f t="shared" si="308"/>
        <v/>
      </c>
      <c r="CA908" s="17"/>
      <c r="CB908" s="17"/>
      <c r="CD908" s="3" t="str">
        <f t="shared" si="309"/>
        <v/>
      </c>
      <c r="CE908" s="17"/>
      <c r="CF908" s="17"/>
      <c r="CH908" s="3" t="str">
        <f t="shared" si="310"/>
        <v/>
      </c>
      <c r="CI908" s="17"/>
      <c r="CJ908" s="17"/>
      <c r="CL908" s="3" t="str">
        <f t="shared" si="311"/>
        <v/>
      </c>
      <c r="CM908" s="17"/>
      <c r="CN908" s="17"/>
      <c r="CP908" s="3" t="str">
        <f t="shared" si="312"/>
        <v/>
      </c>
      <c r="CQ908" s="17"/>
      <c r="CR908" s="17"/>
      <c r="CT908" s="3" t="str">
        <f t="shared" si="313"/>
        <v/>
      </c>
      <c r="CU908" s="17"/>
      <c r="CV908" s="17"/>
      <c r="CX908" s="3" t="str">
        <f t="shared" si="314"/>
        <v/>
      </c>
      <c r="CY908" s="17"/>
      <c r="CZ908" s="17"/>
      <c r="DB908" s="3" t="str">
        <f t="shared" si="315"/>
        <v/>
      </c>
      <c r="DC908" s="17"/>
      <c r="DD908" s="17"/>
      <c r="DF908" s="3" t="str">
        <f t="shared" si="316"/>
        <v/>
      </c>
    </row>
    <row r="909" spans="1:110">
      <c r="A909" s="48">
        <v>903</v>
      </c>
      <c r="B909" s="98" t="str">
        <f>IF(Data!B909:$B$1008&lt;&gt;"",Data!B909,"")</f>
        <v/>
      </c>
      <c r="C909" s="98" t="str">
        <f>IF(Data!$B909:C$1008&lt;&gt;"",Data!C909,"")</f>
        <v/>
      </c>
      <c r="D909" s="98" t="str">
        <f>IF(Data!$B909:D$1008&lt;&gt;"",Data!D909,"")</f>
        <v/>
      </c>
      <c r="E909" s="98" t="str">
        <f>IF(Data!$B909:E$1008&lt;&gt;"",Data!E909,"")</f>
        <v/>
      </c>
      <c r="F909" s="98" t="str">
        <f>IF(Data!$B909:F$1008&lt;&gt;"",Data!F909,"")</f>
        <v/>
      </c>
      <c r="G909" s="98" t="str">
        <f>IF(Data!$B909:G$1008&lt;&gt;"",Data!G909,"")</f>
        <v/>
      </c>
      <c r="H909" s="98" t="str">
        <f>IF(Data!$B909:H$1008&lt;&gt;"",Data!H909,"")</f>
        <v/>
      </c>
      <c r="I909" s="98" t="str">
        <f>IF(Data!$B909:I$1008&lt;&gt;"",Data!I909,"")</f>
        <v/>
      </c>
      <c r="J909" s="98" t="str">
        <f>IF(Data!$B909:J$1008&lt;&gt;"",Data!J909,"")</f>
        <v/>
      </c>
      <c r="K909" s="98" t="str">
        <f>IF(Data!$B909:K$1008&lt;&gt;"",Data!K909,"")</f>
        <v/>
      </c>
      <c r="L909" s="98" t="str">
        <f>IF(Data!$B909:L$1008&lt;&gt;"",Data!L909,"")</f>
        <v/>
      </c>
      <c r="M909" s="98" t="str">
        <f>IF(Data!$B909:M$1008&lt;&gt;"",Data!M909,"")</f>
        <v/>
      </c>
      <c r="N909" s="98" t="str">
        <f>IF(Data!$B909:N$1008&lt;&gt;"",Data!N909,"")</f>
        <v/>
      </c>
      <c r="O909" s="98" t="str">
        <f>IF(Data!$B909:O$1008&lt;&gt;"",Data!O909,"")</f>
        <v/>
      </c>
      <c r="P909" s="98" t="str">
        <f>IF(Data!$B909:P$1008&lt;&gt;"",Data!P909,"")</f>
        <v/>
      </c>
      <c r="Q909" s="98" t="str">
        <f>IF(Data!$B909:Q$1008&lt;&gt;"",Data!Q909,"")</f>
        <v/>
      </c>
      <c r="R909" s="98" t="str">
        <f>IF(Data!$B909:R$1008&lt;&gt;"",Data!R909,"")</f>
        <v/>
      </c>
      <c r="S909" s="98" t="str">
        <f>IF(Data!$B909:S$1008&lt;&gt;"",Data!S909,"")</f>
        <v/>
      </c>
      <c r="T909" s="98" t="str">
        <f>IF(Data!$B909:T$1008&lt;&gt;"",Data!T909,"")</f>
        <v/>
      </c>
      <c r="U909" s="98" t="str">
        <f>IF(Data!$B909:U$1008&lt;&gt;"",Data!U909,"")</f>
        <v/>
      </c>
      <c r="AC909" s="16" t="str">
        <f t="shared" si="317"/>
        <v/>
      </c>
      <c r="AH909" s="3" t="str">
        <f t="shared" si="318"/>
        <v/>
      </c>
      <c r="AL909" s="3" t="str">
        <f t="shared" si="319"/>
        <v/>
      </c>
      <c r="AP909" s="3" t="str">
        <f t="shared" si="320"/>
        <v/>
      </c>
      <c r="AT909" s="3" t="str">
        <f t="shared" si="321"/>
        <v/>
      </c>
      <c r="AX909" s="3" t="str">
        <f t="shared" si="322"/>
        <v/>
      </c>
      <c r="BB909" s="3" t="str">
        <f t="shared" si="323"/>
        <v/>
      </c>
      <c r="BF909" s="3" t="str">
        <f t="shared" si="326"/>
        <v/>
      </c>
      <c r="BJ909" s="3" t="str">
        <f t="shared" si="324"/>
        <v/>
      </c>
      <c r="BN909" s="3" t="str">
        <f t="shared" si="325"/>
        <v/>
      </c>
      <c r="BR909" s="3" t="str">
        <f t="shared" si="306"/>
        <v/>
      </c>
      <c r="BS909" s="17"/>
      <c r="BT909" s="17"/>
      <c r="BV909" s="3" t="str">
        <f t="shared" si="307"/>
        <v/>
      </c>
      <c r="BW909" s="17"/>
      <c r="BX909" s="17"/>
      <c r="BZ909" s="3" t="str">
        <f t="shared" si="308"/>
        <v/>
      </c>
      <c r="CA909" s="17"/>
      <c r="CB909" s="17"/>
      <c r="CD909" s="3" t="str">
        <f t="shared" si="309"/>
        <v/>
      </c>
      <c r="CE909" s="17"/>
      <c r="CF909" s="17"/>
      <c r="CH909" s="3" t="str">
        <f t="shared" si="310"/>
        <v/>
      </c>
      <c r="CI909" s="17"/>
      <c r="CJ909" s="17"/>
      <c r="CL909" s="3" t="str">
        <f t="shared" si="311"/>
        <v/>
      </c>
      <c r="CM909" s="17"/>
      <c r="CN909" s="17"/>
      <c r="CP909" s="3" t="str">
        <f t="shared" si="312"/>
        <v/>
      </c>
      <c r="CQ909" s="17"/>
      <c r="CR909" s="17"/>
      <c r="CT909" s="3" t="str">
        <f t="shared" si="313"/>
        <v/>
      </c>
      <c r="CU909" s="17"/>
      <c r="CV909" s="17"/>
      <c r="CX909" s="3" t="str">
        <f t="shared" si="314"/>
        <v/>
      </c>
      <c r="CY909" s="17"/>
      <c r="CZ909" s="17"/>
      <c r="DB909" s="3" t="str">
        <f t="shared" si="315"/>
        <v/>
      </c>
      <c r="DC909" s="17"/>
      <c r="DD909" s="17"/>
      <c r="DF909" s="3" t="str">
        <f t="shared" si="316"/>
        <v/>
      </c>
    </row>
    <row r="910" spans="1:110">
      <c r="A910" s="48">
        <v>904</v>
      </c>
      <c r="B910" s="98" t="str">
        <f>IF(Data!B910:$B$1008&lt;&gt;"",Data!B910,"")</f>
        <v/>
      </c>
      <c r="C910" s="98" t="str">
        <f>IF(Data!$B910:C$1008&lt;&gt;"",Data!C910,"")</f>
        <v/>
      </c>
      <c r="D910" s="98" t="str">
        <f>IF(Data!$B910:D$1008&lt;&gt;"",Data!D910,"")</f>
        <v/>
      </c>
      <c r="E910" s="98" t="str">
        <f>IF(Data!$B910:E$1008&lt;&gt;"",Data!E910,"")</f>
        <v/>
      </c>
      <c r="F910" s="98" t="str">
        <f>IF(Data!$B910:F$1008&lt;&gt;"",Data!F910,"")</f>
        <v/>
      </c>
      <c r="G910" s="98" t="str">
        <f>IF(Data!$B910:G$1008&lt;&gt;"",Data!G910,"")</f>
        <v/>
      </c>
      <c r="H910" s="98" t="str">
        <f>IF(Data!$B910:H$1008&lt;&gt;"",Data!H910,"")</f>
        <v/>
      </c>
      <c r="I910" s="98" t="str">
        <f>IF(Data!$B910:I$1008&lt;&gt;"",Data!I910,"")</f>
        <v/>
      </c>
      <c r="J910" s="98" t="str">
        <f>IF(Data!$B910:J$1008&lt;&gt;"",Data!J910,"")</f>
        <v/>
      </c>
      <c r="K910" s="98" t="str">
        <f>IF(Data!$B910:K$1008&lt;&gt;"",Data!K910,"")</f>
        <v/>
      </c>
      <c r="L910" s="98" t="str">
        <f>IF(Data!$B910:L$1008&lt;&gt;"",Data!L910,"")</f>
        <v/>
      </c>
      <c r="M910" s="98" t="str">
        <f>IF(Data!$B910:M$1008&lt;&gt;"",Data!M910,"")</f>
        <v/>
      </c>
      <c r="N910" s="98" t="str">
        <f>IF(Data!$B910:N$1008&lt;&gt;"",Data!N910,"")</f>
        <v/>
      </c>
      <c r="O910" s="98" t="str">
        <f>IF(Data!$B910:O$1008&lt;&gt;"",Data!O910,"")</f>
        <v/>
      </c>
      <c r="P910" s="98" t="str">
        <f>IF(Data!$B910:P$1008&lt;&gt;"",Data!P910,"")</f>
        <v/>
      </c>
      <c r="Q910" s="98" t="str">
        <f>IF(Data!$B910:Q$1008&lt;&gt;"",Data!Q910,"")</f>
        <v/>
      </c>
      <c r="R910" s="98" t="str">
        <f>IF(Data!$B910:R$1008&lt;&gt;"",Data!R910,"")</f>
        <v/>
      </c>
      <c r="S910" s="98" t="str">
        <f>IF(Data!$B910:S$1008&lt;&gt;"",Data!S910,"")</f>
        <v/>
      </c>
      <c r="T910" s="98" t="str">
        <f>IF(Data!$B910:T$1008&lt;&gt;"",Data!T910,"")</f>
        <v/>
      </c>
      <c r="U910" s="98" t="str">
        <f>IF(Data!$B910:U$1008&lt;&gt;"",Data!U910,"")</f>
        <v/>
      </c>
      <c r="AC910" s="16" t="str">
        <f t="shared" si="317"/>
        <v/>
      </c>
      <c r="AH910" s="3" t="str">
        <f t="shared" si="318"/>
        <v/>
      </c>
      <c r="AL910" s="3" t="str">
        <f t="shared" si="319"/>
        <v/>
      </c>
      <c r="AP910" s="3" t="str">
        <f t="shared" si="320"/>
        <v/>
      </c>
      <c r="AT910" s="3" t="str">
        <f t="shared" si="321"/>
        <v/>
      </c>
      <c r="AX910" s="3" t="str">
        <f t="shared" si="322"/>
        <v/>
      </c>
      <c r="BB910" s="3" t="str">
        <f t="shared" si="323"/>
        <v/>
      </c>
      <c r="BF910" s="3" t="str">
        <f t="shared" si="326"/>
        <v/>
      </c>
      <c r="BJ910" s="3" t="str">
        <f t="shared" si="324"/>
        <v/>
      </c>
      <c r="BN910" s="3" t="str">
        <f t="shared" si="325"/>
        <v/>
      </c>
      <c r="BR910" s="3" t="str">
        <f t="shared" ref="BR910:BR973" si="327">IF(K910="","",AC910-K910)</f>
        <v/>
      </c>
      <c r="BS910" s="17"/>
      <c r="BT910" s="17"/>
      <c r="BV910" s="3" t="str">
        <f t="shared" ref="BV910:BV973" si="328">IF(L910="","",AC910-L910)</f>
        <v/>
      </c>
      <c r="BW910" s="17"/>
      <c r="BX910" s="17"/>
      <c r="BZ910" s="3" t="str">
        <f t="shared" ref="BZ910:BZ973" si="329">IF(M910="","",AC910-M910)</f>
        <v/>
      </c>
      <c r="CA910" s="17"/>
      <c r="CB910" s="17"/>
      <c r="CD910" s="3" t="str">
        <f t="shared" ref="CD910:CD973" si="330">IF(N910="","",AC910-N910)</f>
        <v/>
      </c>
      <c r="CE910" s="17"/>
      <c r="CF910" s="17"/>
      <c r="CH910" s="3" t="str">
        <f t="shared" ref="CH910:CH973" si="331">IF(O910="","",AC910-O910)</f>
        <v/>
      </c>
      <c r="CI910" s="17"/>
      <c r="CJ910" s="17"/>
      <c r="CL910" s="3" t="str">
        <f t="shared" ref="CL910:CL973" si="332">IF(P910="","",AC910-P910)</f>
        <v/>
      </c>
      <c r="CM910" s="17"/>
      <c r="CN910" s="17"/>
      <c r="CP910" s="3" t="str">
        <f t="shared" ref="CP910:CP973" si="333">IF(Q910="","",AC910-Q910)</f>
        <v/>
      </c>
      <c r="CQ910" s="17"/>
      <c r="CR910" s="17"/>
      <c r="CT910" s="3" t="str">
        <f t="shared" ref="CT910:CT973" si="334">IF(R910="","",AC910-R910)</f>
        <v/>
      </c>
      <c r="CU910" s="17"/>
      <c r="CV910" s="17"/>
      <c r="CX910" s="3" t="str">
        <f t="shared" ref="CX910:CX973" si="335">IF(S910="","",AC910-S910)</f>
        <v/>
      </c>
      <c r="CY910" s="17"/>
      <c r="CZ910" s="17"/>
      <c r="DB910" s="3" t="str">
        <f t="shared" ref="DB910:DB973" si="336">IF(T910="","",AC910-T910)</f>
        <v/>
      </c>
      <c r="DC910" s="17"/>
      <c r="DD910" s="17"/>
      <c r="DF910" s="3" t="str">
        <f t="shared" ref="DF910:DF973" si="337">IF(U910="","",AC910-U910)</f>
        <v/>
      </c>
    </row>
    <row r="911" spans="1:110">
      <c r="A911" s="48">
        <v>905</v>
      </c>
      <c r="B911" s="98" t="str">
        <f>IF(Data!B911:$B$1008&lt;&gt;"",Data!B911,"")</f>
        <v/>
      </c>
      <c r="C911" s="98" t="str">
        <f>IF(Data!$B911:C$1008&lt;&gt;"",Data!C911,"")</f>
        <v/>
      </c>
      <c r="D911" s="98" t="str">
        <f>IF(Data!$B911:D$1008&lt;&gt;"",Data!D911,"")</f>
        <v/>
      </c>
      <c r="E911" s="98" t="str">
        <f>IF(Data!$B911:E$1008&lt;&gt;"",Data!E911,"")</f>
        <v/>
      </c>
      <c r="F911" s="98" t="str">
        <f>IF(Data!$B911:F$1008&lt;&gt;"",Data!F911,"")</f>
        <v/>
      </c>
      <c r="G911" s="98" t="str">
        <f>IF(Data!$B911:G$1008&lt;&gt;"",Data!G911,"")</f>
        <v/>
      </c>
      <c r="H911" s="98" t="str">
        <f>IF(Data!$B911:H$1008&lt;&gt;"",Data!H911,"")</f>
        <v/>
      </c>
      <c r="I911" s="98" t="str">
        <f>IF(Data!$B911:I$1008&lt;&gt;"",Data!I911,"")</f>
        <v/>
      </c>
      <c r="J911" s="98" t="str">
        <f>IF(Data!$B911:J$1008&lt;&gt;"",Data!J911,"")</f>
        <v/>
      </c>
      <c r="K911" s="98" t="str">
        <f>IF(Data!$B911:K$1008&lt;&gt;"",Data!K911,"")</f>
        <v/>
      </c>
      <c r="L911" s="98" t="str">
        <f>IF(Data!$B911:L$1008&lt;&gt;"",Data!L911,"")</f>
        <v/>
      </c>
      <c r="M911" s="98" t="str">
        <f>IF(Data!$B911:M$1008&lt;&gt;"",Data!M911,"")</f>
        <v/>
      </c>
      <c r="N911" s="98" t="str">
        <f>IF(Data!$B911:N$1008&lt;&gt;"",Data!N911,"")</f>
        <v/>
      </c>
      <c r="O911" s="98" t="str">
        <f>IF(Data!$B911:O$1008&lt;&gt;"",Data!O911,"")</f>
        <v/>
      </c>
      <c r="P911" s="98" t="str">
        <f>IF(Data!$B911:P$1008&lt;&gt;"",Data!P911,"")</f>
        <v/>
      </c>
      <c r="Q911" s="98" t="str">
        <f>IF(Data!$B911:Q$1008&lt;&gt;"",Data!Q911,"")</f>
        <v/>
      </c>
      <c r="R911" s="98" t="str">
        <f>IF(Data!$B911:R$1008&lt;&gt;"",Data!R911,"")</f>
        <v/>
      </c>
      <c r="S911" s="98" t="str">
        <f>IF(Data!$B911:S$1008&lt;&gt;"",Data!S911,"")</f>
        <v/>
      </c>
      <c r="T911" s="98" t="str">
        <f>IF(Data!$B911:T$1008&lt;&gt;"",Data!T911,"")</f>
        <v/>
      </c>
      <c r="U911" s="98" t="str">
        <f>IF(Data!$B911:U$1008&lt;&gt;"",Data!U911,"")</f>
        <v/>
      </c>
      <c r="AC911" s="16" t="str">
        <f t="shared" si="317"/>
        <v/>
      </c>
      <c r="AH911" s="3" t="str">
        <f t="shared" si="318"/>
        <v/>
      </c>
      <c r="AL911" s="3" t="str">
        <f t="shared" si="319"/>
        <v/>
      </c>
      <c r="AP911" s="3" t="str">
        <f t="shared" si="320"/>
        <v/>
      </c>
      <c r="AT911" s="3" t="str">
        <f t="shared" si="321"/>
        <v/>
      </c>
      <c r="AX911" s="3" t="str">
        <f t="shared" si="322"/>
        <v/>
      </c>
      <c r="BB911" s="3" t="str">
        <f t="shared" si="323"/>
        <v/>
      </c>
      <c r="BF911" s="3" t="str">
        <f t="shared" si="326"/>
        <v/>
      </c>
      <c r="BJ911" s="3" t="str">
        <f t="shared" si="324"/>
        <v/>
      </c>
      <c r="BN911" s="3" t="str">
        <f t="shared" si="325"/>
        <v/>
      </c>
      <c r="BR911" s="3" t="str">
        <f t="shared" si="327"/>
        <v/>
      </c>
      <c r="BS911" s="17"/>
      <c r="BT911" s="17"/>
      <c r="BV911" s="3" t="str">
        <f t="shared" si="328"/>
        <v/>
      </c>
      <c r="BW911" s="17"/>
      <c r="BX911" s="17"/>
      <c r="BZ911" s="3" t="str">
        <f t="shared" si="329"/>
        <v/>
      </c>
      <c r="CA911" s="17"/>
      <c r="CB911" s="17"/>
      <c r="CD911" s="3" t="str">
        <f t="shared" si="330"/>
        <v/>
      </c>
      <c r="CE911" s="17"/>
      <c r="CF911" s="17"/>
      <c r="CH911" s="3" t="str">
        <f t="shared" si="331"/>
        <v/>
      </c>
      <c r="CI911" s="17"/>
      <c r="CJ911" s="17"/>
      <c r="CL911" s="3" t="str">
        <f t="shared" si="332"/>
        <v/>
      </c>
      <c r="CM911" s="17"/>
      <c r="CN911" s="17"/>
      <c r="CP911" s="3" t="str">
        <f t="shared" si="333"/>
        <v/>
      </c>
      <c r="CQ911" s="17"/>
      <c r="CR911" s="17"/>
      <c r="CT911" s="3" t="str">
        <f t="shared" si="334"/>
        <v/>
      </c>
      <c r="CU911" s="17"/>
      <c r="CV911" s="17"/>
      <c r="CX911" s="3" t="str">
        <f t="shared" si="335"/>
        <v/>
      </c>
      <c r="CY911" s="17"/>
      <c r="CZ911" s="17"/>
      <c r="DB911" s="3" t="str">
        <f t="shared" si="336"/>
        <v/>
      </c>
      <c r="DC911" s="17"/>
      <c r="DD911" s="17"/>
      <c r="DF911" s="3" t="str">
        <f t="shared" si="337"/>
        <v/>
      </c>
    </row>
    <row r="912" spans="1:110">
      <c r="A912" s="48">
        <v>906</v>
      </c>
      <c r="B912" s="98" t="str">
        <f>IF(Data!B912:$B$1008&lt;&gt;"",Data!B912,"")</f>
        <v/>
      </c>
      <c r="C912" s="98" t="str">
        <f>IF(Data!$B912:C$1008&lt;&gt;"",Data!C912,"")</f>
        <v/>
      </c>
      <c r="D912" s="98" t="str">
        <f>IF(Data!$B912:D$1008&lt;&gt;"",Data!D912,"")</f>
        <v/>
      </c>
      <c r="E912" s="98" t="str">
        <f>IF(Data!$B912:E$1008&lt;&gt;"",Data!E912,"")</f>
        <v/>
      </c>
      <c r="F912" s="98" t="str">
        <f>IF(Data!$B912:F$1008&lt;&gt;"",Data!F912,"")</f>
        <v/>
      </c>
      <c r="G912" s="98" t="str">
        <f>IF(Data!$B912:G$1008&lt;&gt;"",Data!G912,"")</f>
        <v/>
      </c>
      <c r="H912" s="98" t="str">
        <f>IF(Data!$B912:H$1008&lt;&gt;"",Data!H912,"")</f>
        <v/>
      </c>
      <c r="I912" s="98" t="str">
        <f>IF(Data!$B912:I$1008&lt;&gt;"",Data!I912,"")</f>
        <v/>
      </c>
      <c r="J912" s="98" t="str">
        <f>IF(Data!$B912:J$1008&lt;&gt;"",Data!J912,"")</f>
        <v/>
      </c>
      <c r="K912" s="98" t="str">
        <f>IF(Data!$B912:K$1008&lt;&gt;"",Data!K912,"")</f>
        <v/>
      </c>
      <c r="L912" s="98" t="str">
        <f>IF(Data!$B912:L$1008&lt;&gt;"",Data!L912,"")</f>
        <v/>
      </c>
      <c r="M912" s="98" t="str">
        <f>IF(Data!$B912:M$1008&lt;&gt;"",Data!M912,"")</f>
        <v/>
      </c>
      <c r="N912" s="98" t="str">
        <f>IF(Data!$B912:N$1008&lt;&gt;"",Data!N912,"")</f>
        <v/>
      </c>
      <c r="O912" s="98" t="str">
        <f>IF(Data!$B912:O$1008&lt;&gt;"",Data!O912,"")</f>
        <v/>
      </c>
      <c r="P912" s="98" t="str">
        <f>IF(Data!$B912:P$1008&lt;&gt;"",Data!P912,"")</f>
        <v/>
      </c>
      <c r="Q912" s="98" t="str">
        <f>IF(Data!$B912:Q$1008&lt;&gt;"",Data!Q912,"")</f>
        <v/>
      </c>
      <c r="R912" s="98" t="str">
        <f>IF(Data!$B912:R$1008&lt;&gt;"",Data!R912,"")</f>
        <v/>
      </c>
      <c r="S912" s="98" t="str">
        <f>IF(Data!$B912:S$1008&lt;&gt;"",Data!S912,"")</f>
        <v/>
      </c>
      <c r="T912" s="98" t="str">
        <f>IF(Data!$B912:T$1008&lt;&gt;"",Data!T912,"")</f>
        <v/>
      </c>
      <c r="U912" s="98" t="str">
        <f>IF(Data!$B912:U$1008&lt;&gt;"",Data!U912,"")</f>
        <v/>
      </c>
      <c r="AC912" s="16" t="str">
        <f t="shared" si="317"/>
        <v/>
      </c>
      <c r="AH912" s="3" t="str">
        <f t="shared" si="318"/>
        <v/>
      </c>
      <c r="AL912" s="3" t="str">
        <f t="shared" si="319"/>
        <v/>
      </c>
      <c r="AP912" s="3" t="str">
        <f t="shared" si="320"/>
        <v/>
      </c>
      <c r="AT912" s="3" t="str">
        <f t="shared" si="321"/>
        <v/>
      </c>
      <c r="AX912" s="3" t="str">
        <f t="shared" si="322"/>
        <v/>
      </c>
      <c r="BB912" s="3" t="str">
        <f t="shared" si="323"/>
        <v/>
      </c>
      <c r="BF912" s="3" t="str">
        <f t="shared" si="326"/>
        <v/>
      </c>
      <c r="BJ912" s="3" t="str">
        <f t="shared" si="324"/>
        <v/>
      </c>
      <c r="BN912" s="3" t="str">
        <f t="shared" si="325"/>
        <v/>
      </c>
      <c r="BR912" s="3" t="str">
        <f t="shared" si="327"/>
        <v/>
      </c>
      <c r="BS912" s="17"/>
      <c r="BT912" s="17"/>
      <c r="BV912" s="3" t="str">
        <f t="shared" si="328"/>
        <v/>
      </c>
      <c r="BW912" s="17"/>
      <c r="BX912" s="17"/>
      <c r="BZ912" s="3" t="str">
        <f t="shared" si="329"/>
        <v/>
      </c>
      <c r="CA912" s="17"/>
      <c r="CB912" s="17"/>
      <c r="CD912" s="3" t="str">
        <f t="shared" si="330"/>
        <v/>
      </c>
      <c r="CE912" s="17"/>
      <c r="CF912" s="17"/>
      <c r="CH912" s="3" t="str">
        <f t="shared" si="331"/>
        <v/>
      </c>
      <c r="CI912" s="17"/>
      <c r="CJ912" s="17"/>
      <c r="CL912" s="3" t="str">
        <f t="shared" si="332"/>
        <v/>
      </c>
      <c r="CM912" s="17"/>
      <c r="CN912" s="17"/>
      <c r="CP912" s="3" t="str">
        <f t="shared" si="333"/>
        <v/>
      </c>
      <c r="CQ912" s="17"/>
      <c r="CR912" s="17"/>
      <c r="CT912" s="3" t="str">
        <f t="shared" si="334"/>
        <v/>
      </c>
      <c r="CU912" s="17"/>
      <c r="CV912" s="17"/>
      <c r="CX912" s="3" t="str">
        <f t="shared" si="335"/>
        <v/>
      </c>
      <c r="CY912" s="17"/>
      <c r="CZ912" s="17"/>
      <c r="DB912" s="3" t="str">
        <f t="shared" si="336"/>
        <v/>
      </c>
      <c r="DC912" s="17"/>
      <c r="DD912" s="17"/>
      <c r="DF912" s="3" t="str">
        <f t="shared" si="337"/>
        <v/>
      </c>
    </row>
    <row r="913" spans="1:110">
      <c r="A913" s="48">
        <v>907</v>
      </c>
      <c r="B913" s="98" t="str">
        <f>IF(Data!B913:$B$1008&lt;&gt;"",Data!B913,"")</f>
        <v/>
      </c>
      <c r="C913" s="98" t="str">
        <f>IF(Data!$B913:C$1008&lt;&gt;"",Data!C913,"")</f>
        <v/>
      </c>
      <c r="D913" s="98" t="str">
        <f>IF(Data!$B913:D$1008&lt;&gt;"",Data!D913,"")</f>
        <v/>
      </c>
      <c r="E913" s="98" t="str">
        <f>IF(Data!$B913:E$1008&lt;&gt;"",Data!E913,"")</f>
        <v/>
      </c>
      <c r="F913" s="98" t="str">
        <f>IF(Data!$B913:F$1008&lt;&gt;"",Data!F913,"")</f>
        <v/>
      </c>
      <c r="G913" s="98" t="str">
        <f>IF(Data!$B913:G$1008&lt;&gt;"",Data!G913,"")</f>
        <v/>
      </c>
      <c r="H913" s="98" t="str">
        <f>IF(Data!$B913:H$1008&lt;&gt;"",Data!H913,"")</f>
        <v/>
      </c>
      <c r="I913" s="98" t="str">
        <f>IF(Data!$B913:I$1008&lt;&gt;"",Data!I913,"")</f>
        <v/>
      </c>
      <c r="J913" s="98" t="str">
        <f>IF(Data!$B913:J$1008&lt;&gt;"",Data!J913,"")</f>
        <v/>
      </c>
      <c r="K913" s="98" t="str">
        <f>IF(Data!$B913:K$1008&lt;&gt;"",Data!K913,"")</f>
        <v/>
      </c>
      <c r="L913" s="98" t="str">
        <f>IF(Data!$B913:L$1008&lt;&gt;"",Data!L913,"")</f>
        <v/>
      </c>
      <c r="M913" s="98" t="str">
        <f>IF(Data!$B913:M$1008&lt;&gt;"",Data!M913,"")</f>
        <v/>
      </c>
      <c r="N913" s="98" t="str">
        <f>IF(Data!$B913:N$1008&lt;&gt;"",Data!N913,"")</f>
        <v/>
      </c>
      <c r="O913" s="98" t="str">
        <f>IF(Data!$B913:O$1008&lt;&gt;"",Data!O913,"")</f>
        <v/>
      </c>
      <c r="P913" s="98" t="str">
        <f>IF(Data!$B913:P$1008&lt;&gt;"",Data!P913,"")</f>
        <v/>
      </c>
      <c r="Q913" s="98" t="str">
        <f>IF(Data!$B913:Q$1008&lt;&gt;"",Data!Q913,"")</f>
        <v/>
      </c>
      <c r="R913" s="98" t="str">
        <f>IF(Data!$B913:R$1008&lt;&gt;"",Data!R913,"")</f>
        <v/>
      </c>
      <c r="S913" s="98" t="str">
        <f>IF(Data!$B913:S$1008&lt;&gt;"",Data!S913,"")</f>
        <v/>
      </c>
      <c r="T913" s="98" t="str">
        <f>IF(Data!$B913:T$1008&lt;&gt;"",Data!T913,"")</f>
        <v/>
      </c>
      <c r="U913" s="98" t="str">
        <f>IF(Data!$B913:U$1008&lt;&gt;"",Data!U913,"")</f>
        <v/>
      </c>
      <c r="AC913" s="16" t="str">
        <f t="shared" si="317"/>
        <v/>
      </c>
      <c r="AH913" s="3" t="str">
        <f t="shared" si="318"/>
        <v/>
      </c>
      <c r="AL913" s="3" t="str">
        <f t="shared" si="319"/>
        <v/>
      </c>
      <c r="AP913" s="3" t="str">
        <f t="shared" si="320"/>
        <v/>
      </c>
      <c r="AT913" s="3" t="str">
        <f t="shared" si="321"/>
        <v/>
      </c>
      <c r="AX913" s="3" t="str">
        <f t="shared" si="322"/>
        <v/>
      </c>
      <c r="BB913" s="3" t="str">
        <f t="shared" si="323"/>
        <v/>
      </c>
      <c r="BF913" s="3" t="str">
        <f t="shared" si="326"/>
        <v/>
      </c>
      <c r="BJ913" s="3" t="str">
        <f t="shared" si="324"/>
        <v/>
      </c>
      <c r="BN913" s="3" t="str">
        <f t="shared" si="325"/>
        <v/>
      </c>
      <c r="BR913" s="3" t="str">
        <f t="shared" si="327"/>
        <v/>
      </c>
      <c r="BS913" s="17"/>
      <c r="BT913" s="17"/>
      <c r="BV913" s="3" t="str">
        <f t="shared" si="328"/>
        <v/>
      </c>
      <c r="BW913" s="17"/>
      <c r="BX913" s="17"/>
      <c r="BZ913" s="3" t="str">
        <f t="shared" si="329"/>
        <v/>
      </c>
      <c r="CA913" s="17"/>
      <c r="CB913" s="17"/>
      <c r="CD913" s="3" t="str">
        <f t="shared" si="330"/>
        <v/>
      </c>
      <c r="CE913" s="17"/>
      <c r="CF913" s="17"/>
      <c r="CH913" s="3" t="str">
        <f t="shared" si="331"/>
        <v/>
      </c>
      <c r="CI913" s="17"/>
      <c r="CJ913" s="17"/>
      <c r="CL913" s="3" t="str">
        <f t="shared" si="332"/>
        <v/>
      </c>
      <c r="CM913" s="17"/>
      <c r="CN913" s="17"/>
      <c r="CP913" s="3" t="str">
        <f t="shared" si="333"/>
        <v/>
      </c>
      <c r="CQ913" s="17"/>
      <c r="CR913" s="17"/>
      <c r="CT913" s="3" t="str">
        <f t="shared" si="334"/>
        <v/>
      </c>
      <c r="CU913" s="17"/>
      <c r="CV913" s="17"/>
      <c r="CX913" s="3" t="str">
        <f t="shared" si="335"/>
        <v/>
      </c>
      <c r="CY913" s="17"/>
      <c r="CZ913" s="17"/>
      <c r="DB913" s="3" t="str">
        <f t="shared" si="336"/>
        <v/>
      </c>
      <c r="DC913" s="17"/>
      <c r="DD913" s="17"/>
      <c r="DF913" s="3" t="str">
        <f t="shared" si="337"/>
        <v/>
      </c>
    </row>
    <row r="914" spans="1:110">
      <c r="A914" s="48">
        <v>908</v>
      </c>
      <c r="B914" s="98" t="str">
        <f>IF(Data!B914:$B$1008&lt;&gt;"",Data!B914,"")</f>
        <v/>
      </c>
      <c r="C914" s="98" t="str">
        <f>IF(Data!$B914:C$1008&lt;&gt;"",Data!C914,"")</f>
        <v/>
      </c>
      <c r="D914" s="98" t="str">
        <f>IF(Data!$B914:D$1008&lt;&gt;"",Data!D914,"")</f>
        <v/>
      </c>
      <c r="E914" s="98" t="str">
        <f>IF(Data!$B914:E$1008&lt;&gt;"",Data!E914,"")</f>
        <v/>
      </c>
      <c r="F914" s="98" t="str">
        <f>IF(Data!$B914:F$1008&lt;&gt;"",Data!F914,"")</f>
        <v/>
      </c>
      <c r="G914" s="98" t="str">
        <f>IF(Data!$B914:G$1008&lt;&gt;"",Data!G914,"")</f>
        <v/>
      </c>
      <c r="H914" s="98" t="str">
        <f>IF(Data!$B914:H$1008&lt;&gt;"",Data!H914,"")</f>
        <v/>
      </c>
      <c r="I914" s="98" t="str">
        <f>IF(Data!$B914:I$1008&lt;&gt;"",Data!I914,"")</f>
        <v/>
      </c>
      <c r="J914" s="98" t="str">
        <f>IF(Data!$B914:J$1008&lt;&gt;"",Data!J914,"")</f>
        <v/>
      </c>
      <c r="K914" s="98" t="str">
        <f>IF(Data!$B914:K$1008&lt;&gt;"",Data!K914,"")</f>
        <v/>
      </c>
      <c r="L914" s="98" t="str">
        <f>IF(Data!$B914:L$1008&lt;&gt;"",Data!L914,"")</f>
        <v/>
      </c>
      <c r="M914" s="98" t="str">
        <f>IF(Data!$B914:M$1008&lt;&gt;"",Data!M914,"")</f>
        <v/>
      </c>
      <c r="N914" s="98" t="str">
        <f>IF(Data!$B914:N$1008&lt;&gt;"",Data!N914,"")</f>
        <v/>
      </c>
      <c r="O914" s="98" t="str">
        <f>IF(Data!$B914:O$1008&lt;&gt;"",Data!O914,"")</f>
        <v/>
      </c>
      <c r="P914" s="98" t="str">
        <f>IF(Data!$B914:P$1008&lt;&gt;"",Data!P914,"")</f>
        <v/>
      </c>
      <c r="Q914" s="98" t="str">
        <f>IF(Data!$B914:Q$1008&lt;&gt;"",Data!Q914,"")</f>
        <v/>
      </c>
      <c r="R914" s="98" t="str">
        <f>IF(Data!$B914:R$1008&lt;&gt;"",Data!R914,"")</f>
        <v/>
      </c>
      <c r="S914" s="98" t="str">
        <f>IF(Data!$B914:S$1008&lt;&gt;"",Data!S914,"")</f>
        <v/>
      </c>
      <c r="T914" s="98" t="str">
        <f>IF(Data!$B914:T$1008&lt;&gt;"",Data!T914,"")</f>
        <v/>
      </c>
      <c r="U914" s="98" t="str">
        <f>IF(Data!$B914:U$1008&lt;&gt;"",Data!U914,"")</f>
        <v/>
      </c>
      <c r="AC914" s="16" t="str">
        <f t="shared" si="317"/>
        <v/>
      </c>
      <c r="AH914" s="3" t="str">
        <f t="shared" si="318"/>
        <v/>
      </c>
      <c r="AL914" s="3" t="str">
        <f t="shared" si="319"/>
        <v/>
      </c>
      <c r="AP914" s="3" t="str">
        <f t="shared" si="320"/>
        <v/>
      </c>
      <c r="AT914" s="3" t="str">
        <f t="shared" si="321"/>
        <v/>
      </c>
      <c r="AX914" s="3" t="str">
        <f t="shared" si="322"/>
        <v/>
      </c>
      <c r="BB914" s="3" t="str">
        <f t="shared" si="323"/>
        <v/>
      </c>
      <c r="BF914" s="3" t="str">
        <f t="shared" si="326"/>
        <v/>
      </c>
      <c r="BJ914" s="3" t="str">
        <f t="shared" si="324"/>
        <v/>
      </c>
      <c r="BN914" s="3" t="str">
        <f t="shared" si="325"/>
        <v/>
      </c>
      <c r="BR914" s="3" t="str">
        <f t="shared" si="327"/>
        <v/>
      </c>
      <c r="BS914" s="17"/>
      <c r="BT914" s="17"/>
      <c r="BV914" s="3" t="str">
        <f t="shared" si="328"/>
        <v/>
      </c>
      <c r="BW914" s="17"/>
      <c r="BX914" s="17"/>
      <c r="BZ914" s="3" t="str">
        <f t="shared" si="329"/>
        <v/>
      </c>
      <c r="CA914" s="17"/>
      <c r="CB914" s="17"/>
      <c r="CD914" s="3" t="str">
        <f t="shared" si="330"/>
        <v/>
      </c>
      <c r="CE914" s="17"/>
      <c r="CF914" s="17"/>
      <c r="CH914" s="3" t="str">
        <f t="shared" si="331"/>
        <v/>
      </c>
      <c r="CI914" s="17"/>
      <c r="CJ914" s="17"/>
      <c r="CL914" s="3" t="str">
        <f t="shared" si="332"/>
        <v/>
      </c>
      <c r="CM914" s="17"/>
      <c r="CN914" s="17"/>
      <c r="CP914" s="3" t="str">
        <f t="shared" si="333"/>
        <v/>
      </c>
      <c r="CQ914" s="17"/>
      <c r="CR914" s="17"/>
      <c r="CT914" s="3" t="str">
        <f t="shared" si="334"/>
        <v/>
      </c>
      <c r="CU914" s="17"/>
      <c r="CV914" s="17"/>
      <c r="CX914" s="3" t="str">
        <f t="shared" si="335"/>
        <v/>
      </c>
      <c r="CY914" s="17"/>
      <c r="CZ914" s="17"/>
      <c r="DB914" s="3" t="str">
        <f t="shared" si="336"/>
        <v/>
      </c>
      <c r="DC914" s="17"/>
      <c r="DD914" s="17"/>
      <c r="DF914" s="3" t="str">
        <f t="shared" si="337"/>
        <v/>
      </c>
    </row>
    <row r="915" spans="1:110">
      <c r="A915" s="48">
        <v>909</v>
      </c>
      <c r="B915" s="98" t="str">
        <f>IF(Data!B915:$B$1008&lt;&gt;"",Data!B915,"")</f>
        <v/>
      </c>
      <c r="C915" s="98" t="str">
        <f>IF(Data!$B915:C$1008&lt;&gt;"",Data!C915,"")</f>
        <v/>
      </c>
      <c r="D915" s="98" t="str">
        <f>IF(Data!$B915:D$1008&lt;&gt;"",Data!D915,"")</f>
        <v/>
      </c>
      <c r="E915" s="98" t="str">
        <f>IF(Data!$B915:E$1008&lt;&gt;"",Data!E915,"")</f>
        <v/>
      </c>
      <c r="F915" s="98" t="str">
        <f>IF(Data!$B915:F$1008&lt;&gt;"",Data!F915,"")</f>
        <v/>
      </c>
      <c r="G915" s="98" t="str">
        <f>IF(Data!$B915:G$1008&lt;&gt;"",Data!G915,"")</f>
        <v/>
      </c>
      <c r="H915" s="98" t="str">
        <f>IF(Data!$B915:H$1008&lt;&gt;"",Data!H915,"")</f>
        <v/>
      </c>
      <c r="I915" s="98" t="str">
        <f>IF(Data!$B915:I$1008&lt;&gt;"",Data!I915,"")</f>
        <v/>
      </c>
      <c r="J915" s="98" t="str">
        <f>IF(Data!$B915:J$1008&lt;&gt;"",Data!J915,"")</f>
        <v/>
      </c>
      <c r="K915" s="98" t="str">
        <f>IF(Data!$B915:K$1008&lt;&gt;"",Data!K915,"")</f>
        <v/>
      </c>
      <c r="L915" s="98" t="str">
        <f>IF(Data!$B915:L$1008&lt;&gt;"",Data!L915,"")</f>
        <v/>
      </c>
      <c r="M915" s="98" t="str">
        <f>IF(Data!$B915:M$1008&lt;&gt;"",Data!M915,"")</f>
        <v/>
      </c>
      <c r="N915" s="98" t="str">
        <f>IF(Data!$B915:N$1008&lt;&gt;"",Data!N915,"")</f>
        <v/>
      </c>
      <c r="O915" s="98" t="str">
        <f>IF(Data!$B915:O$1008&lt;&gt;"",Data!O915,"")</f>
        <v/>
      </c>
      <c r="P915" s="98" t="str">
        <f>IF(Data!$B915:P$1008&lt;&gt;"",Data!P915,"")</f>
        <v/>
      </c>
      <c r="Q915" s="98" t="str">
        <f>IF(Data!$B915:Q$1008&lt;&gt;"",Data!Q915,"")</f>
        <v/>
      </c>
      <c r="R915" s="98" t="str">
        <f>IF(Data!$B915:R$1008&lt;&gt;"",Data!R915,"")</f>
        <v/>
      </c>
      <c r="S915" s="98" t="str">
        <f>IF(Data!$B915:S$1008&lt;&gt;"",Data!S915,"")</f>
        <v/>
      </c>
      <c r="T915" s="98" t="str">
        <f>IF(Data!$B915:T$1008&lt;&gt;"",Data!T915,"")</f>
        <v/>
      </c>
      <c r="U915" s="98" t="str">
        <f>IF(Data!$B915:U$1008&lt;&gt;"",Data!U915,"")</f>
        <v/>
      </c>
      <c r="AC915" s="16" t="str">
        <f t="shared" si="317"/>
        <v/>
      </c>
      <c r="AH915" s="3" t="str">
        <f t="shared" si="318"/>
        <v/>
      </c>
      <c r="AL915" s="3" t="str">
        <f t="shared" si="319"/>
        <v/>
      </c>
      <c r="AP915" s="3" t="str">
        <f t="shared" si="320"/>
        <v/>
      </c>
      <c r="AT915" s="3" t="str">
        <f t="shared" si="321"/>
        <v/>
      </c>
      <c r="AX915" s="3" t="str">
        <f t="shared" si="322"/>
        <v/>
      </c>
      <c r="BB915" s="3" t="str">
        <f t="shared" si="323"/>
        <v/>
      </c>
      <c r="BF915" s="3" t="str">
        <f t="shared" si="326"/>
        <v/>
      </c>
      <c r="BJ915" s="3" t="str">
        <f t="shared" si="324"/>
        <v/>
      </c>
      <c r="BN915" s="3" t="str">
        <f t="shared" si="325"/>
        <v/>
      </c>
      <c r="BR915" s="3" t="str">
        <f t="shared" si="327"/>
        <v/>
      </c>
      <c r="BS915" s="17"/>
      <c r="BT915" s="17"/>
      <c r="BV915" s="3" t="str">
        <f t="shared" si="328"/>
        <v/>
      </c>
      <c r="BW915" s="17"/>
      <c r="BX915" s="17"/>
      <c r="BZ915" s="3" t="str">
        <f t="shared" si="329"/>
        <v/>
      </c>
      <c r="CA915" s="17"/>
      <c r="CB915" s="17"/>
      <c r="CD915" s="3" t="str">
        <f t="shared" si="330"/>
        <v/>
      </c>
      <c r="CE915" s="17"/>
      <c r="CF915" s="17"/>
      <c r="CH915" s="3" t="str">
        <f t="shared" si="331"/>
        <v/>
      </c>
      <c r="CI915" s="17"/>
      <c r="CJ915" s="17"/>
      <c r="CL915" s="3" t="str">
        <f t="shared" si="332"/>
        <v/>
      </c>
      <c r="CM915" s="17"/>
      <c r="CN915" s="17"/>
      <c r="CP915" s="3" t="str">
        <f t="shared" si="333"/>
        <v/>
      </c>
      <c r="CQ915" s="17"/>
      <c r="CR915" s="17"/>
      <c r="CT915" s="3" t="str">
        <f t="shared" si="334"/>
        <v/>
      </c>
      <c r="CU915" s="17"/>
      <c r="CV915" s="17"/>
      <c r="CX915" s="3" t="str">
        <f t="shared" si="335"/>
        <v/>
      </c>
      <c r="CY915" s="17"/>
      <c r="CZ915" s="17"/>
      <c r="DB915" s="3" t="str">
        <f t="shared" si="336"/>
        <v/>
      </c>
      <c r="DC915" s="17"/>
      <c r="DD915" s="17"/>
      <c r="DF915" s="3" t="str">
        <f t="shared" si="337"/>
        <v/>
      </c>
    </row>
    <row r="916" spans="1:110">
      <c r="A916" s="48">
        <v>910</v>
      </c>
      <c r="B916" s="98" t="str">
        <f>IF(Data!B916:$B$1008&lt;&gt;"",Data!B916,"")</f>
        <v/>
      </c>
      <c r="C916" s="98" t="str">
        <f>IF(Data!$B916:C$1008&lt;&gt;"",Data!C916,"")</f>
        <v/>
      </c>
      <c r="D916" s="98" t="str">
        <f>IF(Data!$B916:D$1008&lt;&gt;"",Data!D916,"")</f>
        <v/>
      </c>
      <c r="E916" s="98" t="str">
        <f>IF(Data!$B916:E$1008&lt;&gt;"",Data!E916,"")</f>
        <v/>
      </c>
      <c r="F916" s="98" t="str">
        <f>IF(Data!$B916:F$1008&lt;&gt;"",Data!F916,"")</f>
        <v/>
      </c>
      <c r="G916" s="98" t="str">
        <f>IF(Data!$B916:G$1008&lt;&gt;"",Data!G916,"")</f>
        <v/>
      </c>
      <c r="H916" s="98" t="str">
        <f>IF(Data!$B916:H$1008&lt;&gt;"",Data!H916,"")</f>
        <v/>
      </c>
      <c r="I916" s="98" t="str">
        <f>IF(Data!$B916:I$1008&lt;&gt;"",Data!I916,"")</f>
        <v/>
      </c>
      <c r="J916" s="98" t="str">
        <f>IF(Data!$B916:J$1008&lt;&gt;"",Data!J916,"")</f>
        <v/>
      </c>
      <c r="K916" s="98" t="str">
        <f>IF(Data!$B916:K$1008&lt;&gt;"",Data!K916,"")</f>
        <v/>
      </c>
      <c r="L916" s="98" t="str">
        <f>IF(Data!$B916:L$1008&lt;&gt;"",Data!L916,"")</f>
        <v/>
      </c>
      <c r="M916" s="98" t="str">
        <f>IF(Data!$B916:M$1008&lt;&gt;"",Data!M916,"")</f>
        <v/>
      </c>
      <c r="N916" s="98" t="str">
        <f>IF(Data!$B916:N$1008&lt;&gt;"",Data!N916,"")</f>
        <v/>
      </c>
      <c r="O916" s="98" t="str">
        <f>IF(Data!$B916:O$1008&lt;&gt;"",Data!O916,"")</f>
        <v/>
      </c>
      <c r="P916" s="98" t="str">
        <f>IF(Data!$B916:P$1008&lt;&gt;"",Data!P916,"")</f>
        <v/>
      </c>
      <c r="Q916" s="98" t="str">
        <f>IF(Data!$B916:Q$1008&lt;&gt;"",Data!Q916,"")</f>
        <v/>
      </c>
      <c r="R916" s="98" t="str">
        <f>IF(Data!$B916:R$1008&lt;&gt;"",Data!R916,"")</f>
        <v/>
      </c>
      <c r="S916" s="98" t="str">
        <f>IF(Data!$B916:S$1008&lt;&gt;"",Data!S916,"")</f>
        <v/>
      </c>
      <c r="T916" s="98" t="str">
        <f>IF(Data!$B916:T$1008&lt;&gt;"",Data!T916,"")</f>
        <v/>
      </c>
      <c r="U916" s="98" t="str">
        <f>IF(Data!$B916:U$1008&lt;&gt;"",Data!U916,"")</f>
        <v/>
      </c>
      <c r="AC916" s="16" t="str">
        <f t="shared" si="317"/>
        <v/>
      </c>
      <c r="AH916" s="3" t="str">
        <f t="shared" si="318"/>
        <v/>
      </c>
      <c r="AL916" s="3" t="str">
        <f t="shared" si="319"/>
        <v/>
      </c>
      <c r="AP916" s="3" t="str">
        <f t="shared" si="320"/>
        <v/>
      </c>
      <c r="AT916" s="3" t="str">
        <f t="shared" si="321"/>
        <v/>
      </c>
      <c r="AX916" s="3" t="str">
        <f t="shared" si="322"/>
        <v/>
      </c>
      <c r="BB916" s="3" t="str">
        <f t="shared" si="323"/>
        <v/>
      </c>
      <c r="BF916" s="3" t="str">
        <f t="shared" si="326"/>
        <v/>
      </c>
      <c r="BJ916" s="3" t="str">
        <f t="shared" si="324"/>
        <v/>
      </c>
      <c r="BN916" s="3" t="str">
        <f t="shared" si="325"/>
        <v/>
      </c>
      <c r="BR916" s="3" t="str">
        <f t="shared" si="327"/>
        <v/>
      </c>
      <c r="BS916" s="17"/>
      <c r="BT916" s="17"/>
      <c r="BV916" s="3" t="str">
        <f t="shared" si="328"/>
        <v/>
      </c>
      <c r="BW916" s="17"/>
      <c r="BX916" s="17"/>
      <c r="BZ916" s="3" t="str">
        <f t="shared" si="329"/>
        <v/>
      </c>
      <c r="CA916" s="17"/>
      <c r="CB916" s="17"/>
      <c r="CD916" s="3" t="str">
        <f t="shared" si="330"/>
        <v/>
      </c>
      <c r="CE916" s="17"/>
      <c r="CF916" s="17"/>
      <c r="CH916" s="3" t="str">
        <f t="shared" si="331"/>
        <v/>
      </c>
      <c r="CI916" s="17"/>
      <c r="CJ916" s="17"/>
      <c r="CL916" s="3" t="str">
        <f t="shared" si="332"/>
        <v/>
      </c>
      <c r="CM916" s="17"/>
      <c r="CN916" s="17"/>
      <c r="CP916" s="3" t="str">
        <f t="shared" si="333"/>
        <v/>
      </c>
      <c r="CQ916" s="17"/>
      <c r="CR916" s="17"/>
      <c r="CT916" s="3" t="str">
        <f t="shared" si="334"/>
        <v/>
      </c>
      <c r="CU916" s="17"/>
      <c r="CV916" s="17"/>
      <c r="CX916" s="3" t="str">
        <f t="shared" si="335"/>
        <v/>
      </c>
      <c r="CY916" s="17"/>
      <c r="CZ916" s="17"/>
      <c r="DB916" s="3" t="str">
        <f t="shared" si="336"/>
        <v/>
      </c>
      <c r="DC916" s="17"/>
      <c r="DD916" s="17"/>
      <c r="DF916" s="3" t="str">
        <f t="shared" si="337"/>
        <v/>
      </c>
    </row>
    <row r="917" spans="1:110">
      <c r="A917" s="48">
        <v>911</v>
      </c>
      <c r="B917" s="98" t="str">
        <f>IF(Data!B917:$B$1008&lt;&gt;"",Data!B917,"")</f>
        <v/>
      </c>
      <c r="C917" s="98" t="str">
        <f>IF(Data!$B917:C$1008&lt;&gt;"",Data!C917,"")</f>
        <v/>
      </c>
      <c r="D917" s="98" t="str">
        <f>IF(Data!$B917:D$1008&lt;&gt;"",Data!D917,"")</f>
        <v/>
      </c>
      <c r="E917" s="98" t="str">
        <f>IF(Data!$B917:E$1008&lt;&gt;"",Data!E917,"")</f>
        <v/>
      </c>
      <c r="F917" s="98" t="str">
        <f>IF(Data!$B917:F$1008&lt;&gt;"",Data!F917,"")</f>
        <v/>
      </c>
      <c r="G917" s="98" t="str">
        <f>IF(Data!$B917:G$1008&lt;&gt;"",Data!G917,"")</f>
        <v/>
      </c>
      <c r="H917" s="98" t="str">
        <f>IF(Data!$B917:H$1008&lt;&gt;"",Data!H917,"")</f>
        <v/>
      </c>
      <c r="I917" s="98" t="str">
        <f>IF(Data!$B917:I$1008&lt;&gt;"",Data!I917,"")</f>
        <v/>
      </c>
      <c r="J917" s="98" t="str">
        <f>IF(Data!$B917:J$1008&lt;&gt;"",Data!J917,"")</f>
        <v/>
      </c>
      <c r="K917" s="98" t="str">
        <f>IF(Data!$B917:K$1008&lt;&gt;"",Data!K917,"")</f>
        <v/>
      </c>
      <c r="L917" s="98" t="str">
        <f>IF(Data!$B917:L$1008&lt;&gt;"",Data!L917,"")</f>
        <v/>
      </c>
      <c r="M917" s="98" t="str">
        <f>IF(Data!$B917:M$1008&lt;&gt;"",Data!M917,"")</f>
        <v/>
      </c>
      <c r="N917" s="98" t="str">
        <f>IF(Data!$B917:N$1008&lt;&gt;"",Data!N917,"")</f>
        <v/>
      </c>
      <c r="O917" s="98" t="str">
        <f>IF(Data!$B917:O$1008&lt;&gt;"",Data!O917,"")</f>
        <v/>
      </c>
      <c r="P917" s="98" t="str">
        <f>IF(Data!$B917:P$1008&lt;&gt;"",Data!P917,"")</f>
        <v/>
      </c>
      <c r="Q917" s="98" t="str">
        <f>IF(Data!$B917:Q$1008&lt;&gt;"",Data!Q917,"")</f>
        <v/>
      </c>
      <c r="R917" s="98" t="str">
        <f>IF(Data!$B917:R$1008&lt;&gt;"",Data!R917,"")</f>
        <v/>
      </c>
      <c r="S917" s="98" t="str">
        <f>IF(Data!$B917:S$1008&lt;&gt;"",Data!S917,"")</f>
        <v/>
      </c>
      <c r="T917" s="98" t="str">
        <f>IF(Data!$B917:T$1008&lt;&gt;"",Data!T917,"")</f>
        <v/>
      </c>
      <c r="U917" s="98" t="str">
        <f>IF(Data!$B917:U$1008&lt;&gt;"",Data!U917,"")</f>
        <v/>
      </c>
      <c r="AC917" s="16" t="str">
        <f t="shared" si="317"/>
        <v/>
      </c>
      <c r="AH917" s="3" t="str">
        <f t="shared" si="318"/>
        <v/>
      </c>
      <c r="AL917" s="3" t="str">
        <f t="shared" si="319"/>
        <v/>
      </c>
      <c r="AP917" s="3" t="str">
        <f t="shared" si="320"/>
        <v/>
      </c>
      <c r="AT917" s="3" t="str">
        <f t="shared" si="321"/>
        <v/>
      </c>
      <c r="AX917" s="3" t="str">
        <f t="shared" si="322"/>
        <v/>
      </c>
      <c r="BB917" s="3" t="str">
        <f t="shared" si="323"/>
        <v/>
      </c>
      <c r="BF917" s="3" t="str">
        <f t="shared" si="326"/>
        <v/>
      </c>
      <c r="BJ917" s="3" t="str">
        <f t="shared" si="324"/>
        <v/>
      </c>
      <c r="BN917" s="3" t="str">
        <f t="shared" si="325"/>
        <v/>
      </c>
      <c r="BR917" s="3" t="str">
        <f t="shared" si="327"/>
        <v/>
      </c>
      <c r="BS917" s="17"/>
      <c r="BT917" s="17"/>
      <c r="BV917" s="3" t="str">
        <f t="shared" si="328"/>
        <v/>
      </c>
      <c r="BW917" s="17"/>
      <c r="BX917" s="17"/>
      <c r="BZ917" s="3" t="str">
        <f t="shared" si="329"/>
        <v/>
      </c>
      <c r="CA917" s="17"/>
      <c r="CB917" s="17"/>
      <c r="CD917" s="3" t="str">
        <f t="shared" si="330"/>
        <v/>
      </c>
      <c r="CE917" s="17"/>
      <c r="CF917" s="17"/>
      <c r="CH917" s="3" t="str">
        <f t="shared" si="331"/>
        <v/>
      </c>
      <c r="CI917" s="17"/>
      <c r="CJ917" s="17"/>
      <c r="CL917" s="3" t="str">
        <f t="shared" si="332"/>
        <v/>
      </c>
      <c r="CM917" s="17"/>
      <c r="CN917" s="17"/>
      <c r="CP917" s="3" t="str">
        <f t="shared" si="333"/>
        <v/>
      </c>
      <c r="CQ917" s="17"/>
      <c r="CR917" s="17"/>
      <c r="CT917" s="3" t="str">
        <f t="shared" si="334"/>
        <v/>
      </c>
      <c r="CU917" s="17"/>
      <c r="CV917" s="17"/>
      <c r="CX917" s="3" t="str">
        <f t="shared" si="335"/>
        <v/>
      </c>
      <c r="CY917" s="17"/>
      <c r="CZ917" s="17"/>
      <c r="DB917" s="3" t="str">
        <f t="shared" si="336"/>
        <v/>
      </c>
      <c r="DC917" s="17"/>
      <c r="DD917" s="17"/>
      <c r="DF917" s="3" t="str">
        <f t="shared" si="337"/>
        <v/>
      </c>
    </row>
    <row r="918" spans="1:110">
      <c r="A918" s="48">
        <v>912</v>
      </c>
      <c r="B918" s="98" t="str">
        <f>IF(Data!B918:$B$1008&lt;&gt;"",Data!B918,"")</f>
        <v/>
      </c>
      <c r="C918" s="98" t="str">
        <f>IF(Data!$B918:C$1008&lt;&gt;"",Data!C918,"")</f>
        <v/>
      </c>
      <c r="D918" s="98" t="str">
        <f>IF(Data!$B918:D$1008&lt;&gt;"",Data!D918,"")</f>
        <v/>
      </c>
      <c r="E918" s="98" t="str">
        <f>IF(Data!$B918:E$1008&lt;&gt;"",Data!E918,"")</f>
        <v/>
      </c>
      <c r="F918" s="98" t="str">
        <f>IF(Data!$B918:F$1008&lt;&gt;"",Data!F918,"")</f>
        <v/>
      </c>
      <c r="G918" s="98" t="str">
        <f>IF(Data!$B918:G$1008&lt;&gt;"",Data!G918,"")</f>
        <v/>
      </c>
      <c r="H918" s="98" t="str">
        <f>IF(Data!$B918:H$1008&lt;&gt;"",Data!H918,"")</f>
        <v/>
      </c>
      <c r="I918" s="98" t="str">
        <f>IF(Data!$B918:I$1008&lt;&gt;"",Data!I918,"")</f>
        <v/>
      </c>
      <c r="J918" s="98" t="str">
        <f>IF(Data!$B918:J$1008&lt;&gt;"",Data!J918,"")</f>
        <v/>
      </c>
      <c r="K918" s="98" t="str">
        <f>IF(Data!$B918:K$1008&lt;&gt;"",Data!K918,"")</f>
        <v/>
      </c>
      <c r="L918" s="98" t="str">
        <f>IF(Data!$B918:L$1008&lt;&gt;"",Data!L918,"")</f>
        <v/>
      </c>
      <c r="M918" s="98" t="str">
        <f>IF(Data!$B918:M$1008&lt;&gt;"",Data!M918,"")</f>
        <v/>
      </c>
      <c r="N918" s="98" t="str">
        <f>IF(Data!$B918:N$1008&lt;&gt;"",Data!N918,"")</f>
        <v/>
      </c>
      <c r="O918" s="98" t="str">
        <f>IF(Data!$B918:O$1008&lt;&gt;"",Data!O918,"")</f>
        <v/>
      </c>
      <c r="P918" s="98" t="str">
        <f>IF(Data!$B918:P$1008&lt;&gt;"",Data!P918,"")</f>
        <v/>
      </c>
      <c r="Q918" s="98" t="str">
        <f>IF(Data!$B918:Q$1008&lt;&gt;"",Data!Q918,"")</f>
        <v/>
      </c>
      <c r="R918" s="98" t="str">
        <f>IF(Data!$B918:R$1008&lt;&gt;"",Data!R918,"")</f>
        <v/>
      </c>
      <c r="S918" s="98" t="str">
        <f>IF(Data!$B918:S$1008&lt;&gt;"",Data!S918,"")</f>
        <v/>
      </c>
      <c r="T918" s="98" t="str">
        <f>IF(Data!$B918:T$1008&lt;&gt;"",Data!T918,"")</f>
        <v/>
      </c>
      <c r="U918" s="98" t="str">
        <f>IF(Data!$B918:U$1008&lt;&gt;"",Data!U918,"")</f>
        <v/>
      </c>
      <c r="AC918" s="16" t="str">
        <f t="shared" si="317"/>
        <v/>
      </c>
      <c r="AH918" s="3" t="str">
        <f t="shared" si="318"/>
        <v/>
      </c>
      <c r="AL918" s="3" t="str">
        <f t="shared" si="319"/>
        <v/>
      </c>
      <c r="AP918" s="3" t="str">
        <f t="shared" si="320"/>
        <v/>
      </c>
      <c r="AT918" s="3" t="str">
        <f t="shared" si="321"/>
        <v/>
      </c>
      <c r="AX918" s="3" t="str">
        <f t="shared" si="322"/>
        <v/>
      </c>
      <c r="BB918" s="3" t="str">
        <f t="shared" si="323"/>
        <v/>
      </c>
      <c r="BF918" s="3" t="str">
        <f t="shared" si="326"/>
        <v/>
      </c>
      <c r="BJ918" s="3" t="str">
        <f t="shared" si="324"/>
        <v/>
      </c>
      <c r="BN918" s="3" t="str">
        <f t="shared" si="325"/>
        <v/>
      </c>
      <c r="BR918" s="3" t="str">
        <f t="shared" si="327"/>
        <v/>
      </c>
      <c r="BS918" s="17"/>
      <c r="BT918" s="17"/>
      <c r="BV918" s="3" t="str">
        <f t="shared" si="328"/>
        <v/>
      </c>
      <c r="BW918" s="17"/>
      <c r="BX918" s="17"/>
      <c r="BZ918" s="3" t="str">
        <f t="shared" si="329"/>
        <v/>
      </c>
      <c r="CA918" s="17"/>
      <c r="CB918" s="17"/>
      <c r="CD918" s="3" t="str">
        <f t="shared" si="330"/>
        <v/>
      </c>
      <c r="CE918" s="17"/>
      <c r="CF918" s="17"/>
      <c r="CH918" s="3" t="str">
        <f t="shared" si="331"/>
        <v/>
      </c>
      <c r="CI918" s="17"/>
      <c r="CJ918" s="17"/>
      <c r="CL918" s="3" t="str">
        <f t="shared" si="332"/>
        <v/>
      </c>
      <c r="CM918" s="17"/>
      <c r="CN918" s="17"/>
      <c r="CP918" s="3" t="str">
        <f t="shared" si="333"/>
        <v/>
      </c>
      <c r="CQ918" s="17"/>
      <c r="CR918" s="17"/>
      <c r="CT918" s="3" t="str">
        <f t="shared" si="334"/>
        <v/>
      </c>
      <c r="CU918" s="17"/>
      <c r="CV918" s="17"/>
      <c r="CX918" s="3" t="str">
        <f t="shared" si="335"/>
        <v/>
      </c>
      <c r="CY918" s="17"/>
      <c r="CZ918" s="17"/>
      <c r="DB918" s="3" t="str">
        <f t="shared" si="336"/>
        <v/>
      </c>
      <c r="DC918" s="17"/>
      <c r="DD918" s="17"/>
      <c r="DF918" s="3" t="str">
        <f t="shared" si="337"/>
        <v/>
      </c>
    </row>
    <row r="919" spans="1:110">
      <c r="A919" s="48">
        <v>913</v>
      </c>
      <c r="B919" s="98" t="str">
        <f>IF(Data!B919:$B$1008&lt;&gt;"",Data!B919,"")</f>
        <v/>
      </c>
      <c r="C919" s="98" t="str">
        <f>IF(Data!$B919:C$1008&lt;&gt;"",Data!C919,"")</f>
        <v/>
      </c>
      <c r="D919" s="98" t="str">
        <f>IF(Data!$B919:D$1008&lt;&gt;"",Data!D919,"")</f>
        <v/>
      </c>
      <c r="E919" s="98" t="str">
        <f>IF(Data!$B919:E$1008&lt;&gt;"",Data!E919,"")</f>
        <v/>
      </c>
      <c r="F919" s="98" t="str">
        <f>IF(Data!$B919:F$1008&lt;&gt;"",Data!F919,"")</f>
        <v/>
      </c>
      <c r="G919" s="98" t="str">
        <f>IF(Data!$B919:G$1008&lt;&gt;"",Data!G919,"")</f>
        <v/>
      </c>
      <c r="H919" s="98" t="str">
        <f>IF(Data!$B919:H$1008&lt;&gt;"",Data!H919,"")</f>
        <v/>
      </c>
      <c r="I919" s="98" t="str">
        <f>IF(Data!$B919:I$1008&lt;&gt;"",Data!I919,"")</f>
        <v/>
      </c>
      <c r="J919" s="98" t="str">
        <f>IF(Data!$B919:J$1008&lt;&gt;"",Data!J919,"")</f>
        <v/>
      </c>
      <c r="K919" s="98" t="str">
        <f>IF(Data!$B919:K$1008&lt;&gt;"",Data!K919,"")</f>
        <v/>
      </c>
      <c r="L919" s="98" t="str">
        <f>IF(Data!$B919:L$1008&lt;&gt;"",Data!L919,"")</f>
        <v/>
      </c>
      <c r="M919" s="98" t="str">
        <f>IF(Data!$B919:M$1008&lt;&gt;"",Data!M919,"")</f>
        <v/>
      </c>
      <c r="N919" s="98" t="str">
        <f>IF(Data!$B919:N$1008&lt;&gt;"",Data!N919,"")</f>
        <v/>
      </c>
      <c r="O919" s="98" t="str">
        <f>IF(Data!$B919:O$1008&lt;&gt;"",Data!O919,"")</f>
        <v/>
      </c>
      <c r="P919" s="98" t="str">
        <f>IF(Data!$B919:P$1008&lt;&gt;"",Data!P919,"")</f>
        <v/>
      </c>
      <c r="Q919" s="98" t="str">
        <f>IF(Data!$B919:Q$1008&lt;&gt;"",Data!Q919,"")</f>
        <v/>
      </c>
      <c r="R919" s="98" t="str">
        <f>IF(Data!$B919:R$1008&lt;&gt;"",Data!R919,"")</f>
        <v/>
      </c>
      <c r="S919" s="98" t="str">
        <f>IF(Data!$B919:S$1008&lt;&gt;"",Data!S919,"")</f>
        <v/>
      </c>
      <c r="T919" s="98" t="str">
        <f>IF(Data!$B919:T$1008&lt;&gt;"",Data!T919,"")</f>
        <v/>
      </c>
      <c r="U919" s="98" t="str">
        <f>IF(Data!$B919:U$1008&lt;&gt;"",Data!U919,"")</f>
        <v/>
      </c>
      <c r="AC919" s="16" t="str">
        <f t="shared" si="317"/>
        <v/>
      </c>
      <c r="AH919" s="3" t="str">
        <f t="shared" si="318"/>
        <v/>
      </c>
      <c r="AL919" s="3" t="str">
        <f t="shared" si="319"/>
        <v/>
      </c>
      <c r="AP919" s="3" t="str">
        <f t="shared" si="320"/>
        <v/>
      </c>
      <c r="AT919" s="3" t="str">
        <f t="shared" si="321"/>
        <v/>
      </c>
      <c r="AX919" s="3" t="str">
        <f t="shared" si="322"/>
        <v/>
      </c>
      <c r="BB919" s="3" t="str">
        <f t="shared" si="323"/>
        <v/>
      </c>
      <c r="BF919" s="3" t="str">
        <f t="shared" si="326"/>
        <v/>
      </c>
      <c r="BJ919" s="3" t="str">
        <f t="shared" si="324"/>
        <v/>
      </c>
      <c r="BN919" s="3" t="str">
        <f t="shared" si="325"/>
        <v/>
      </c>
      <c r="BR919" s="3" t="str">
        <f t="shared" si="327"/>
        <v/>
      </c>
      <c r="BS919" s="17"/>
      <c r="BT919" s="17"/>
      <c r="BV919" s="3" t="str">
        <f t="shared" si="328"/>
        <v/>
      </c>
      <c r="BW919" s="17"/>
      <c r="BX919" s="17"/>
      <c r="BZ919" s="3" t="str">
        <f t="shared" si="329"/>
        <v/>
      </c>
      <c r="CA919" s="17"/>
      <c r="CB919" s="17"/>
      <c r="CD919" s="3" t="str">
        <f t="shared" si="330"/>
        <v/>
      </c>
      <c r="CE919" s="17"/>
      <c r="CF919" s="17"/>
      <c r="CH919" s="3" t="str">
        <f t="shared" si="331"/>
        <v/>
      </c>
      <c r="CI919" s="17"/>
      <c r="CJ919" s="17"/>
      <c r="CL919" s="3" t="str">
        <f t="shared" si="332"/>
        <v/>
      </c>
      <c r="CM919" s="17"/>
      <c r="CN919" s="17"/>
      <c r="CP919" s="3" t="str">
        <f t="shared" si="333"/>
        <v/>
      </c>
      <c r="CQ919" s="17"/>
      <c r="CR919" s="17"/>
      <c r="CT919" s="3" t="str">
        <f t="shared" si="334"/>
        <v/>
      </c>
      <c r="CU919" s="17"/>
      <c r="CV919" s="17"/>
      <c r="CX919" s="3" t="str">
        <f t="shared" si="335"/>
        <v/>
      </c>
      <c r="CY919" s="17"/>
      <c r="CZ919" s="17"/>
      <c r="DB919" s="3" t="str">
        <f t="shared" si="336"/>
        <v/>
      </c>
      <c r="DC919" s="17"/>
      <c r="DD919" s="17"/>
      <c r="DF919" s="3" t="str">
        <f t="shared" si="337"/>
        <v/>
      </c>
    </row>
    <row r="920" spans="1:110">
      <c r="A920" s="48">
        <v>914</v>
      </c>
      <c r="B920" s="98" t="str">
        <f>IF(Data!B920:$B$1008&lt;&gt;"",Data!B920,"")</f>
        <v/>
      </c>
      <c r="C920" s="98" t="str">
        <f>IF(Data!$B920:C$1008&lt;&gt;"",Data!C920,"")</f>
        <v/>
      </c>
      <c r="D920" s="98" t="str">
        <f>IF(Data!$B920:D$1008&lt;&gt;"",Data!D920,"")</f>
        <v/>
      </c>
      <c r="E920" s="98" t="str">
        <f>IF(Data!$B920:E$1008&lt;&gt;"",Data!E920,"")</f>
        <v/>
      </c>
      <c r="F920" s="98" t="str">
        <f>IF(Data!$B920:F$1008&lt;&gt;"",Data!F920,"")</f>
        <v/>
      </c>
      <c r="G920" s="98" t="str">
        <f>IF(Data!$B920:G$1008&lt;&gt;"",Data!G920,"")</f>
        <v/>
      </c>
      <c r="H920" s="98" t="str">
        <f>IF(Data!$B920:H$1008&lt;&gt;"",Data!H920,"")</f>
        <v/>
      </c>
      <c r="I920" s="98" t="str">
        <f>IF(Data!$B920:I$1008&lt;&gt;"",Data!I920,"")</f>
        <v/>
      </c>
      <c r="J920" s="98" t="str">
        <f>IF(Data!$B920:J$1008&lt;&gt;"",Data!J920,"")</f>
        <v/>
      </c>
      <c r="K920" s="98" t="str">
        <f>IF(Data!$B920:K$1008&lt;&gt;"",Data!K920,"")</f>
        <v/>
      </c>
      <c r="L920" s="98" t="str">
        <f>IF(Data!$B920:L$1008&lt;&gt;"",Data!L920,"")</f>
        <v/>
      </c>
      <c r="M920" s="98" t="str">
        <f>IF(Data!$B920:M$1008&lt;&gt;"",Data!M920,"")</f>
        <v/>
      </c>
      <c r="N920" s="98" t="str">
        <f>IF(Data!$B920:N$1008&lt;&gt;"",Data!N920,"")</f>
        <v/>
      </c>
      <c r="O920" s="98" t="str">
        <f>IF(Data!$B920:O$1008&lt;&gt;"",Data!O920,"")</f>
        <v/>
      </c>
      <c r="P920" s="98" t="str">
        <f>IF(Data!$B920:P$1008&lt;&gt;"",Data!P920,"")</f>
        <v/>
      </c>
      <c r="Q920" s="98" t="str">
        <f>IF(Data!$B920:Q$1008&lt;&gt;"",Data!Q920,"")</f>
        <v/>
      </c>
      <c r="R920" s="98" t="str">
        <f>IF(Data!$B920:R$1008&lt;&gt;"",Data!R920,"")</f>
        <v/>
      </c>
      <c r="S920" s="98" t="str">
        <f>IF(Data!$B920:S$1008&lt;&gt;"",Data!S920,"")</f>
        <v/>
      </c>
      <c r="T920" s="98" t="str">
        <f>IF(Data!$B920:T$1008&lt;&gt;"",Data!T920,"")</f>
        <v/>
      </c>
      <c r="U920" s="98" t="str">
        <f>IF(Data!$B920:U$1008&lt;&gt;"",Data!U920,"")</f>
        <v/>
      </c>
      <c r="AC920" s="16" t="str">
        <f t="shared" si="317"/>
        <v/>
      </c>
      <c r="AH920" s="3" t="str">
        <f t="shared" si="318"/>
        <v/>
      </c>
      <c r="AL920" s="3" t="str">
        <f t="shared" si="319"/>
        <v/>
      </c>
      <c r="AP920" s="3" t="str">
        <f t="shared" si="320"/>
        <v/>
      </c>
      <c r="AT920" s="3" t="str">
        <f t="shared" si="321"/>
        <v/>
      </c>
      <c r="AX920" s="3" t="str">
        <f t="shared" si="322"/>
        <v/>
      </c>
      <c r="BB920" s="3" t="str">
        <f t="shared" si="323"/>
        <v/>
      </c>
      <c r="BF920" s="3" t="str">
        <f t="shared" si="326"/>
        <v/>
      </c>
      <c r="BJ920" s="3" t="str">
        <f t="shared" si="324"/>
        <v/>
      </c>
      <c r="BN920" s="3" t="str">
        <f t="shared" si="325"/>
        <v/>
      </c>
      <c r="BR920" s="3" t="str">
        <f t="shared" si="327"/>
        <v/>
      </c>
      <c r="BS920" s="17"/>
      <c r="BT920" s="17"/>
      <c r="BV920" s="3" t="str">
        <f t="shared" si="328"/>
        <v/>
      </c>
      <c r="BW920" s="17"/>
      <c r="BX920" s="17"/>
      <c r="BZ920" s="3" t="str">
        <f t="shared" si="329"/>
        <v/>
      </c>
      <c r="CA920" s="17"/>
      <c r="CB920" s="17"/>
      <c r="CD920" s="3" t="str">
        <f t="shared" si="330"/>
        <v/>
      </c>
      <c r="CE920" s="17"/>
      <c r="CF920" s="17"/>
      <c r="CH920" s="3" t="str">
        <f t="shared" si="331"/>
        <v/>
      </c>
      <c r="CI920" s="17"/>
      <c r="CJ920" s="17"/>
      <c r="CL920" s="3" t="str">
        <f t="shared" si="332"/>
        <v/>
      </c>
      <c r="CM920" s="17"/>
      <c r="CN920" s="17"/>
      <c r="CP920" s="3" t="str">
        <f t="shared" si="333"/>
        <v/>
      </c>
      <c r="CQ920" s="17"/>
      <c r="CR920" s="17"/>
      <c r="CT920" s="3" t="str">
        <f t="shared" si="334"/>
        <v/>
      </c>
      <c r="CU920" s="17"/>
      <c r="CV920" s="17"/>
      <c r="CX920" s="3" t="str">
        <f t="shared" si="335"/>
        <v/>
      </c>
      <c r="CY920" s="17"/>
      <c r="CZ920" s="17"/>
      <c r="DB920" s="3" t="str">
        <f t="shared" si="336"/>
        <v/>
      </c>
      <c r="DC920" s="17"/>
      <c r="DD920" s="17"/>
      <c r="DF920" s="3" t="str">
        <f t="shared" si="337"/>
        <v/>
      </c>
    </row>
    <row r="921" spans="1:110">
      <c r="A921" s="48">
        <v>915</v>
      </c>
      <c r="B921" s="98" t="str">
        <f>IF(Data!B921:$B$1008&lt;&gt;"",Data!B921,"")</f>
        <v/>
      </c>
      <c r="C921" s="98" t="str">
        <f>IF(Data!$B921:C$1008&lt;&gt;"",Data!C921,"")</f>
        <v/>
      </c>
      <c r="D921" s="98" t="str">
        <f>IF(Data!$B921:D$1008&lt;&gt;"",Data!D921,"")</f>
        <v/>
      </c>
      <c r="E921" s="98" t="str">
        <f>IF(Data!$B921:E$1008&lt;&gt;"",Data!E921,"")</f>
        <v/>
      </c>
      <c r="F921" s="98" t="str">
        <f>IF(Data!$B921:F$1008&lt;&gt;"",Data!F921,"")</f>
        <v/>
      </c>
      <c r="G921" s="98" t="str">
        <f>IF(Data!$B921:G$1008&lt;&gt;"",Data!G921,"")</f>
        <v/>
      </c>
      <c r="H921" s="98" t="str">
        <f>IF(Data!$B921:H$1008&lt;&gt;"",Data!H921,"")</f>
        <v/>
      </c>
      <c r="I921" s="98" t="str">
        <f>IF(Data!$B921:I$1008&lt;&gt;"",Data!I921,"")</f>
        <v/>
      </c>
      <c r="J921" s="98" t="str">
        <f>IF(Data!$B921:J$1008&lt;&gt;"",Data!J921,"")</f>
        <v/>
      </c>
      <c r="K921" s="98" t="str">
        <f>IF(Data!$B921:K$1008&lt;&gt;"",Data!K921,"")</f>
        <v/>
      </c>
      <c r="L921" s="98" t="str">
        <f>IF(Data!$B921:L$1008&lt;&gt;"",Data!L921,"")</f>
        <v/>
      </c>
      <c r="M921" s="98" t="str">
        <f>IF(Data!$B921:M$1008&lt;&gt;"",Data!M921,"")</f>
        <v/>
      </c>
      <c r="N921" s="98" t="str">
        <f>IF(Data!$B921:N$1008&lt;&gt;"",Data!N921,"")</f>
        <v/>
      </c>
      <c r="O921" s="98" t="str">
        <f>IF(Data!$B921:O$1008&lt;&gt;"",Data!O921,"")</f>
        <v/>
      </c>
      <c r="P921" s="98" t="str">
        <f>IF(Data!$B921:P$1008&lt;&gt;"",Data!P921,"")</f>
        <v/>
      </c>
      <c r="Q921" s="98" t="str">
        <f>IF(Data!$B921:Q$1008&lt;&gt;"",Data!Q921,"")</f>
        <v/>
      </c>
      <c r="R921" s="98" t="str">
        <f>IF(Data!$B921:R$1008&lt;&gt;"",Data!R921,"")</f>
        <v/>
      </c>
      <c r="S921" s="98" t="str">
        <f>IF(Data!$B921:S$1008&lt;&gt;"",Data!S921,"")</f>
        <v/>
      </c>
      <c r="T921" s="98" t="str">
        <f>IF(Data!$B921:T$1008&lt;&gt;"",Data!T921,"")</f>
        <v/>
      </c>
      <c r="U921" s="98" t="str">
        <f>IF(Data!$B921:U$1008&lt;&gt;"",Data!U921,"")</f>
        <v/>
      </c>
      <c r="AC921" s="16" t="str">
        <f t="shared" si="317"/>
        <v/>
      </c>
      <c r="AH921" s="3" t="str">
        <f t="shared" si="318"/>
        <v/>
      </c>
      <c r="AL921" s="3" t="str">
        <f t="shared" si="319"/>
        <v/>
      </c>
      <c r="AP921" s="3" t="str">
        <f t="shared" si="320"/>
        <v/>
      </c>
      <c r="AT921" s="3" t="str">
        <f t="shared" si="321"/>
        <v/>
      </c>
      <c r="AX921" s="3" t="str">
        <f t="shared" si="322"/>
        <v/>
      </c>
      <c r="BB921" s="3" t="str">
        <f t="shared" si="323"/>
        <v/>
      </c>
      <c r="BF921" s="3" t="str">
        <f t="shared" si="326"/>
        <v/>
      </c>
      <c r="BJ921" s="3" t="str">
        <f t="shared" si="324"/>
        <v/>
      </c>
      <c r="BN921" s="3" t="str">
        <f t="shared" si="325"/>
        <v/>
      </c>
      <c r="BR921" s="3" t="str">
        <f t="shared" si="327"/>
        <v/>
      </c>
      <c r="BS921" s="17"/>
      <c r="BT921" s="17"/>
      <c r="BV921" s="3" t="str">
        <f t="shared" si="328"/>
        <v/>
      </c>
      <c r="BW921" s="17"/>
      <c r="BX921" s="17"/>
      <c r="BZ921" s="3" t="str">
        <f t="shared" si="329"/>
        <v/>
      </c>
      <c r="CA921" s="17"/>
      <c r="CB921" s="17"/>
      <c r="CD921" s="3" t="str">
        <f t="shared" si="330"/>
        <v/>
      </c>
      <c r="CE921" s="17"/>
      <c r="CF921" s="17"/>
      <c r="CH921" s="3" t="str">
        <f t="shared" si="331"/>
        <v/>
      </c>
      <c r="CI921" s="17"/>
      <c r="CJ921" s="17"/>
      <c r="CL921" s="3" t="str">
        <f t="shared" si="332"/>
        <v/>
      </c>
      <c r="CM921" s="17"/>
      <c r="CN921" s="17"/>
      <c r="CP921" s="3" t="str">
        <f t="shared" si="333"/>
        <v/>
      </c>
      <c r="CQ921" s="17"/>
      <c r="CR921" s="17"/>
      <c r="CT921" s="3" t="str">
        <f t="shared" si="334"/>
        <v/>
      </c>
      <c r="CU921" s="17"/>
      <c r="CV921" s="17"/>
      <c r="CX921" s="3" t="str">
        <f t="shared" si="335"/>
        <v/>
      </c>
      <c r="CY921" s="17"/>
      <c r="CZ921" s="17"/>
      <c r="DB921" s="3" t="str">
        <f t="shared" si="336"/>
        <v/>
      </c>
      <c r="DC921" s="17"/>
      <c r="DD921" s="17"/>
      <c r="DF921" s="3" t="str">
        <f t="shared" si="337"/>
        <v/>
      </c>
    </row>
    <row r="922" spans="1:110">
      <c r="A922" s="48">
        <v>916</v>
      </c>
      <c r="B922" s="98" t="str">
        <f>IF(Data!B922:$B$1008&lt;&gt;"",Data!B922,"")</f>
        <v/>
      </c>
      <c r="C922" s="98" t="str">
        <f>IF(Data!$B922:C$1008&lt;&gt;"",Data!C922,"")</f>
        <v/>
      </c>
      <c r="D922" s="98" t="str">
        <f>IF(Data!$B922:D$1008&lt;&gt;"",Data!D922,"")</f>
        <v/>
      </c>
      <c r="E922" s="98" t="str">
        <f>IF(Data!$B922:E$1008&lt;&gt;"",Data!E922,"")</f>
        <v/>
      </c>
      <c r="F922" s="98" t="str">
        <f>IF(Data!$B922:F$1008&lt;&gt;"",Data!F922,"")</f>
        <v/>
      </c>
      <c r="G922" s="98" t="str">
        <f>IF(Data!$B922:G$1008&lt;&gt;"",Data!G922,"")</f>
        <v/>
      </c>
      <c r="H922" s="98" t="str">
        <f>IF(Data!$B922:H$1008&lt;&gt;"",Data!H922,"")</f>
        <v/>
      </c>
      <c r="I922" s="98" t="str">
        <f>IF(Data!$B922:I$1008&lt;&gt;"",Data!I922,"")</f>
        <v/>
      </c>
      <c r="J922" s="98" t="str">
        <f>IF(Data!$B922:J$1008&lt;&gt;"",Data!J922,"")</f>
        <v/>
      </c>
      <c r="K922" s="98" t="str">
        <f>IF(Data!$B922:K$1008&lt;&gt;"",Data!K922,"")</f>
        <v/>
      </c>
      <c r="L922" s="98" t="str">
        <f>IF(Data!$B922:L$1008&lt;&gt;"",Data!L922,"")</f>
        <v/>
      </c>
      <c r="M922" s="98" t="str">
        <f>IF(Data!$B922:M$1008&lt;&gt;"",Data!M922,"")</f>
        <v/>
      </c>
      <c r="N922" s="98" t="str">
        <f>IF(Data!$B922:N$1008&lt;&gt;"",Data!N922,"")</f>
        <v/>
      </c>
      <c r="O922" s="98" t="str">
        <f>IF(Data!$B922:O$1008&lt;&gt;"",Data!O922,"")</f>
        <v/>
      </c>
      <c r="P922" s="98" t="str">
        <f>IF(Data!$B922:P$1008&lt;&gt;"",Data!P922,"")</f>
        <v/>
      </c>
      <c r="Q922" s="98" t="str">
        <f>IF(Data!$B922:Q$1008&lt;&gt;"",Data!Q922,"")</f>
        <v/>
      </c>
      <c r="R922" s="98" t="str">
        <f>IF(Data!$B922:R$1008&lt;&gt;"",Data!R922,"")</f>
        <v/>
      </c>
      <c r="S922" s="98" t="str">
        <f>IF(Data!$B922:S$1008&lt;&gt;"",Data!S922,"")</f>
        <v/>
      </c>
      <c r="T922" s="98" t="str">
        <f>IF(Data!$B922:T$1008&lt;&gt;"",Data!T922,"")</f>
        <v/>
      </c>
      <c r="U922" s="98" t="str">
        <f>IF(Data!$B922:U$1008&lt;&gt;"",Data!U922,"")</f>
        <v/>
      </c>
      <c r="AC922" s="16" t="str">
        <f t="shared" si="317"/>
        <v/>
      </c>
      <c r="AH922" s="3" t="str">
        <f t="shared" si="318"/>
        <v/>
      </c>
      <c r="AL922" s="3" t="str">
        <f t="shared" si="319"/>
        <v/>
      </c>
      <c r="AP922" s="3" t="str">
        <f t="shared" si="320"/>
        <v/>
      </c>
      <c r="AT922" s="3" t="str">
        <f t="shared" si="321"/>
        <v/>
      </c>
      <c r="AX922" s="3" t="str">
        <f t="shared" si="322"/>
        <v/>
      </c>
      <c r="BB922" s="3" t="str">
        <f t="shared" si="323"/>
        <v/>
      </c>
      <c r="BF922" s="3" t="str">
        <f t="shared" si="326"/>
        <v/>
      </c>
      <c r="BJ922" s="3" t="str">
        <f t="shared" si="324"/>
        <v/>
      </c>
      <c r="BN922" s="3" t="str">
        <f t="shared" si="325"/>
        <v/>
      </c>
      <c r="BR922" s="3" t="str">
        <f t="shared" si="327"/>
        <v/>
      </c>
      <c r="BS922" s="17"/>
      <c r="BT922" s="17"/>
      <c r="BV922" s="3" t="str">
        <f t="shared" si="328"/>
        <v/>
      </c>
      <c r="BW922" s="17"/>
      <c r="BX922" s="17"/>
      <c r="BZ922" s="3" t="str">
        <f t="shared" si="329"/>
        <v/>
      </c>
      <c r="CA922" s="17"/>
      <c r="CB922" s="17"/>
      <c r="CD922" s="3" t="str">
        <f t="shared" si="330"/>
        <v/>
      </c>
      <c r="CE922" s="17"/>
      <c r="CF922" s="17"/>
      <c r="CH922" s="3" t="str">
        <f t="shared" si="331"/>
        <v/>
      </c>
      <c r="CI922" s="17"/>
      <c r="CJ922" s="17"/>
      <c r="CL922" s="3" t="str">
        <f t="shared" si="332"/>
        <v/>
      </c>
      <c r="CM922" s="17"/>
      <c r="CN922" s="17"/>
      <c r="CP922" s="3" t="str">
        <f t="shared" si="333"/>
        <v/>
      </c>
      <c r="CQ922" s="17"/>
      <c r="CR922" s="17"/>
      <c r="CT922" s="3" t="str">
        <f t="shared" si="334"/>
        <v/>
      </c>
      <c r="CU922" s="17"/>
      <c r="CV922" s="17"/>
      <c r="CX922" s="3" t="str">
        <f t="shared" si="335"/>
        <v/>
      </c>
      <c r="CY922" s="17"/>
      <c r="CZ922" s="17"/>
      <c r="DB922" s="3" t="str">
        <f t="shared" si="336"/>
        <v/>
      </c>
      <c r="DC922" s="17"/>
      <c r="DD922" s="17"/>
      <c r="DF922" s="3" t="str">
        <f t="shared" si="337"/>
        <v/>
      </c>
    </row>
    <row r="923" spans="1:110">
      <c r="A923" s="48">
        <v>917</v>
      </c>
      <c r="B923" s="98" t="str">
        <f>IF(Data!B923:$B$1008&lt;&gt;"",Data!B923,"")</f>
        <v/>
      </c>
      <c r="C923" s="98" t="str">
        <f>IF(Data!$B923:C$1008&lt;&gt;"",Data!C923,"")</f>
        <v/>
      </c>
      <c r="D923" s="98" t="str">
        <f>IF(Data!$B923:D$1008&lt;&gt;"",Data!D923,"")</f>
        <v/>
      </c>
      <c r="E923" s="98" t="str">
        <f>IF(Data!$B923:E$1008&lt;&gt;"",Data!E923,"")</f>
        <v/>
      </c>
      <c r="F923" s="98" t="str">
        <f>IF(Data!$B923:F$1008&lt;&gt;"",Data!F923,"")</f>
        <v/>
      </c>
      <c r="G923" s="98" t="str">
        <f>IF(Data!$B923:G$1008&lt;&gt;"",Data!G923,"")</f>
        <v/>
      </c>
      <c r="H923" s="98" t="str">
        <f>IF(Data!$B923:H$1008&lt;&gt;"",Data!H923,"")</f>
        <v/>
      </c>
      <c r="I923" s="98" t="str">
        <f>IF(Data!$B923:I$1008&lt;&gt;"",Data!I923,"")</f>
        <v/>
      </c>
      <c r="J923" s="98" t="str">
        <f>IF(Data!$B923:J$1008&lt;&gt;"",Data!J923,"")</f>
        <v/>
      </c>
      <c r="K923" s="98" t="str">
        <f>IF(Data!$B923:K$1008&lt;&gt;"",Data!K923,"")</f>
        <v/>
      </c>
      <c r="L923" s="98" t="str">
        <f>IF(Data!$B923:L$1008&lt;&gt;"",Data!L923,"")</f>
        <v/>
      </c>
      <c r="M923" s="98" t="str">
        <f>IF(Data!$B923:M$1008&lt;&gt;"",Data!M923,"")</f>
        <v/>
      </c>
      <c r="N923" s="98" t="str">
        <f>IF(Data!$B923:N$1008&lt;&gt;"",Data!N923,"")</f>
        <v/>
      </c>
      <c r="O923" s="98" t="str">
        <f>IF(Data!$B923:O$1008&lt;&gt;"",Data!O923,"")</f>
        <v/>
      </c>
      <c r="P923" s="98" t="str">
        <f>IF(Data!$B923:P$1008&lt;&gt;"",Data!P923,"")</f>
        <v/>
      </c>
      <c r="Q923" s="98" t="str">
        <f>IF(Data!$B923:Q$1008&lt;&gt;"",Data!Q923,"")</f>
        <v/>
      </c>
      <c r="R923" s="98" t="str">
        <f>IF(Data!$B923:R$1008&lt;&gt;"",Data!R923,"")</f>
        <v/>
      </c>
      <c r="S923" s="98" t="str">
        <f>IF(Data!$B923:S$1008&lt;&gt;"",Data!S923,"")</f>
        <v/>
      </c>
      <c r="T923" s="98" t="str">
        <f>IF(Data!$B923:T$1008&lt;&gt;"",Data!T923,"")</f>
        <v/>
      </c>
      <c r="U923" s="98" t="str">
        <f>IF(Data!$B923:U$1008&lt;&gt;"",Data!U923,"")</f>
        <v/>
      </c>
      <c r="AC923" s="16" t="str">
        <f t="shared" si="317"/>
        <v/>
      </c>
      <c r="AH923" s="3" t="str">
        <f t="shared" si="318"/>
        <v/>
      </c>
      <c r="AL923" s="3" t="str">
        <f t="shared" si="319"/>
        <v/>
      </c>
      <c r="AP923" s="3" t="str">
        <f t="shared" si="320"/>
        <v/>
      </c>
      <c r="AT923" s="3" t="str">
        <f t="shared" si="321"/>
        <v/>
      </c>
      <c r="AX923" s="3" t="str">
        <f t="shared" si="322"/>
        <v/>
      </c>
      <c r="BB923" s="3" t="str">
        <f t="shared" si="323"/>
        <v/>
      </c>
      <c r="BF923" s="3" t="str">
        <f t="shared" si="326"/>
        <v/>
      </c>
      <c r="BJ923" s="3" t="str">
        <f t="shared" si="324"/>
        <v/>
      </c>
      <c r="BN923" s="3" t="str">
        <f t="shared" si="325"/>
        <v/>
      </c>
      <c r="BR923" s="3" t="str">
        <f t="shared" si="327"/>
        <v/>
      </c>
      <c r="BS923" s="17"/>
      <c r="BT923" s="17"/>
      <c r="BV923" s="3" t="str">
        <f t="shared" si="328"/>
        <v/>
      </c>
      <c r="BW923" s="17"/>
      <c r="BX923" s="17"/>
      <c r="BZ923" s="3" t="str">
        <f t="shared" si="329"/>
        <v/>
      </c>
      <c r="CA923" s="17"/>
      <c r="CB923" s="17"/>
      <c r="CD923" s="3" t="str">
        <f t="shared" si="330"/>
        <v/>
      </c>
      <c r="CE923" s="17"/>
      <c r="CF923" s="17"/>
      <c r="CH923" s="3" t="str">
        <f t="shared" si="331"/>
        <v/>
      </c>
      <c r="CI923" s="17"/>
      <c r="CJ923" s="17"/>
      <c r="CL923" s="3" t="str">
        <f t="shared" si="332"/>
        <v/>
      </c>
      <c r="CM923" s="17"/>
      <c r="CN923" s="17"/>
      <c r="CP923" s="3" t="str">
        <f t="shared" si="333"/>
        <v/>
      </c>
      <c r="CQ923" s="17"/>
      <c r="CR923" s="17"/>
      <c r="CT923" s="3" t="str">
        <f t="shared" si="334"/>
        <v/>
      </c>
      <c r="CU923" s="17"/>
      <c r="CV923" s="17"/>
      <c r="CX923" s="3" t="str">
        <f t="shared" si="335"/>
        <v/>
      </c>
      <c r="CY923" s="17"/>
      <c r="CZ923" s="17"/>
      <c r="DB923" s="3" t="str">
        <f t="shared" si="336"/>
        <v/>
      </c>
      <c r="DC923" s="17"/>
      <c r="DD923" s="17"/>
      <c r="DF923" s="3" t="str">
        <f t="shared" si="337"/>
        <v/>
      </c>
    </row>
    <row r="924" spans="1:110">
      <c r="A924" s="48">
        <v>918</v>
      </c>
      <c r="B924" s="98" t="str">
        <f>IF(Data!B924:$B$1008&lt;&gt;"",Data!B924,"")</f>
        <v/>
      </c>
      <c r="C924" s="98" t="str">
        <f>IF(Data!$B924:C$1008&lt;&gt;"",Data!C924,"")</f>
        <v/>
      </c>
      <c r="D924" s="98" t="str">
        <f>IF(Data!$B924:D$1008&lt;&gt;"",Data!D924,"")</f>
        <v/>
      </c>
      <c r="E924" s="98" t="str">
        <f>IF(Data!$B924:E$1008&lt;&gt;"",Data!E924,"")</f>
        <v/>
      </c>
      <c r="F924" s="98" t="str">
        <f>IF(Data!$B924:F$1008&lt;&gt;"",Data!F924,"")</f>
        <v/>
      </c>
      <c r="G924" s="98" t="str">
        <f>IF(Data!$B924:G$1008&lt;&gt;"",Data!G924,"")</f>
        <v/>
      </c>
      <c r="H924" s="98" t="str">
        <f>IF(Data!$B924:H$1008&lt;&gt;"",Data!H924,"")</f>
        <v/>
      </c>
      <c r="I924" s="98" t="str">
        <f>IF(Data!$B924:I$1008&lt;&gt;"",Data!I924,"")</f>
        <v/>
      </c>
      <c r="J924" s="98" t="str">
        <f>IF(Data!$B924:J$1008&lt;&gt;"",Data!J924,"")</f>
        <v/>
      </c>
      <c r="K924" s="98" t="str">
        <f>IF(Data!$B924:K$1008&lt;&gt;"",Data!K924,"")</f>
        <v/>
      </c>
      <c r="L924" s="98" t="str">
        <f>IF(Data!$B924:L$1008&lt;&gt;"",Data!L924,"")</f>
        <v/>
      </c>
      <c r="M924" s="98" t="str">
        <f>IF(Data!$B924:M$1008&lt;&gt;"",Data!M924,"")</f>
        <v/>
      </c>
      <c r="N924" s="98" t="str">
        <f>IF(Data!$B924:N$1008&lt;&gt;"",Data!N924,"")</f>
        <v/>
      </c>
      <c r="O924" s="98" t="str">
        <f>IF(Data!$B924:O$1008&lt;&gt;"",Data!O924,"")</f>
        <v/>
      </c>
      <c r="P924" s="98" t="str">
        <f>IF(Data!$B924:P$1008&lt;&gt;"",Data!P924,"")</f>
        <v/>
      </c>
      <c r="Q924" s="98" t="str">
        <f>IF(Data!$B924:Q$1008&lt;&gt;"",Data!Q924,"")</f>
        <v/>
      </c>
      <c r="R924" s="98" t="str">
        <f>IF(Data!$B924:R$1008&lt;&gt;"",Data!R924,"")</f>
        <v/>
      </c>
      <c r="S924" s="98" t="str">
        <f>IF(Data!$B924:S$1008&lt;&gt;"",Data!S924,"")</f>
        <v/>
      </c>
      <c r="T924" s="98" t="str">
        <f>IF(Data!$B924:T$1008&lt;&gt;"",Data!T924,"")</f>
        <v/>
      </c>
      <c r="U924" s="98" t="str">
        <f>IF(Data!$B924:U$1008&lt;&gt;"",Data!U924,"")</f>
        <v/>
      </c>
      <c r="AC924" s="16" t="str">
        <f t="shared" si="317"/>
        <v/>
      </c>
      <c r="AH924" s="3" t="str">
        <f t="shared" si="318"/>
        <v/>
      </c>
      <c r="AL924" s="3" t="str">
        <f t="shared" si="319"/>
        <v/>
      </c>
      <c r="AP924" s="3" t="str">
        <f t="shared" si="320"/>
        <v/>
      </c>
      <c r="AT924" s="3" t="str">
        <f t="shared" si="321"/>
        <v/>
      </c>
      <c r="AX924" s="3" t="str">
        <f t="shared" si="322"/>
        <v/>
      </c>
      <c r="BB924" s="3" t="str">
        <f t="shared" si="323"/>
        <v/>
      </c>
      <c r="BF924" s="3" t="str">
        <f t="shared" si="326"/>
        <v/>
      </c>
      <c r="BJ924" s="3" t="str">
        <f t="shared" si="324"/>
        <v/>
      </c>
      <c r="BN924" s="3" t="str">
        <f t="shared" si="325"/>
        <v/>
      </c>
      <c r="BR924" s="3" t="str">
        <f t="shared" si="327"/>
        <v/>
      </c>
      <c r="BS924" s="17"/>
      <c r="BT924" s="17"/>
      <c r="BV924" s="3" t="str">
        <f t="shared" si="328"/>
        <v/>
      </c>
      <c r="BW924" s="17"/>
      <c r="BX924" s="17"/>
      <c r="BZ924" s="3" t="str">
        <f t="shared" si="329"/>
        <v/>
      </c>
      <c r="CA924" s="17"/>
      <c r="CB924" s="17"/>
      <c r="CD924" s="3" t="str">
        <f t="shared" si="330"/>
        <v/>
      </c>
      <c r="CE924" s="17"/>
      <c r="CF924" s="17"/>
      <c r="CH924" s="3" t="str">
        <f t="shared" si="331"/>
        <v/>
      </c>
      <c r="CI924" s="17"/>
      <c r="CJ924" s="17"/>
      <c r="CL924" s="3" t="str">
        <f t="shared" si="332"/>
        <v/>
      </c>
      <c r="CM924" s="17"/>
      <c r="CN924" s="17"/>
      <c r="CP924" s="3" t="str">
        <f t="shared" si="333"/>
        <v/>
      </c>
      <c r="CQ924" s="17"/>
      <c r="CR924" s="17"/>
      <c r="CT924" s="3" t="str">
        <f t="shared" si="334"/>
        <v/>
      </c>
      <c r="CU924" s="17"/>
      <c r="CV924" s="17"/>
      <c r="CX924" s="3" t="str">
        <f t="shared" si="335"/>
        <v/>
      </c>
      <c r="CY924" s="17"/>
      <c r="CZ924" s="17"/>
      <c r="DB924" s="3" t="str">
        <f t="shared" si="336"/>
        <v/>
      </c>
      <c r="DC924" s="17"/>
      <c r="DD924" s="17"/>
      <c r="DF924" s="3" t="str">
        <f t="shared" si="337"/>
        <v/>
      </c>
    </row>
    <row r="925" spans="1:110">
      <c r="A925" s="48">
        <v>919</v>
      </c>
      <c r="B925" s="98" t="str">
        <f>IF(Data!B925:$B$1008&lt;&gt;"",Data!B925,"")</f>
        <v/>
      </c>
      <c r="C925" s="98" t="str">
        <f>IF(Data!$B925:C$1008&lt;&gt;"",Data!C925,"")</f>
        <v/>
      </c>
      <c r="D925" s="98" t="str">
        <f>IF(Data!$B925:D$1008&lt;&gt;"",Data!D925,"")</f>
        <v/>
      </c>
      <c r="E925" s="98" t="str">
        <f>IF(Data!$B925:E$1008&lt;&gt;"",Data!E925,"")</f>
        <v/>
      </c>
      <c r="F925" s="98" t="str">
        <f>IF(Data!$B925:F$1008&lt;&gt;"",Data!F925,"")</f>
        <v/>
      </c>
      <c r="G925" s="98" t="str">
        <f>IF(Data!$B925:G$1008&lt;&gt;"",Data!G925,"")</f>
        <v/>
      </c>
      <c r="H925" s="98" t="str">
        <f>IF(Data!$B925:H$1008&lt;&gt;"",Data!H925,"")</f>
        <v/>
      </c>
      <c r="I925" s="98" t="str">
        <f>IF(Data!$B925:I$1008&lt;&gt;"",Data!I925,"")</f>
        <v/>
      </c>
      <c r="J925" s="98" t="str">
        <f>IF(Data!$B925:J$1008&lt;&gt;"",Data!J925,"")</f>
        <v/>
      </c>
      <c r="K925" s="98" t="str">
        <f>IF(Data!$B925:K$1008&lt;&gt;"",Data!K925,"")</f>
        <v/>
      </c>
      <c r="L925" s="98" t="str">
        <f>IF(Data!$B925:L$1008&lt;&gt;"",Data!L925,"")</f>
        <v/>
      </c>
      <c r="M925" s="98" t="str">
        <f>IF(Data!$B925:M$1008&lt;&gt;"",Data!M925,"")</f>
        <v/>
      </c>
      <c r="N925" s="98" t="str">
        <f>IF(Data!$B925:N$1008&lt;&gt;"",Data!N925,"")</f>
        <v/>
      </c>
      <c r="O925" s="98" t="str">
        <f>IF(Data!$B925:O$1008&lt;&gt;"",Data!O925,"")</f>
        <v/>
      </c>
      <c r="P925" s="98" t="str">
        <f>IF(Data!$B925:P$1008&lt;&gt;"",Data!P925,"")</f>
        <v/>
      </c>
      <c r="Q925" s="98" t="str">
        <f>IF(Data!$B925:Q$1008&lt;&gt;"",Data!Q925,"")</f>
        <v/>
      </c>
      <c r="R925" s="98" t="str">
        <f>IF(Data!$B925:R$1008&lt;&gt;"",Data!R925,"")</f>
        <v/>
      </c>
      <c r="S925" s="98" t="str">
        <f>IF(Data!$B925:S$1008&lt;&gt;"",Data!S925,"")</f>
        <v/>
      </c>
      <c r="T925" s="98" t="str">
        <f>IF(Data!$B925:T$1008&lt;&gt;"",Data!T925,"")</f>
        <v/>
      </c>
      <c r="U925" s="98" t="str">
        <f>IF(Data!$B925:U$1008&lt;&gt;"",Data!U925,"")</f>
        <v/>
      </c>
      <c r="AC925" s="16" t="str">
        <f t="shared" si="317"/>
        <v/>
      </c>
      <c r="AH925" s="3" t="str">
        <f t="shared" si="318"/>
        <v/>
      </c>
      <c r="AL925" s="3" t="str">
        <f t="shared" si="319"/>
        <v/>
      </c>
      <c r="AP925" s="3" t="str">
        <f t="shared" si="320"/>
        <v/>
      </c>
      <c r="AT925" s="3" t="str">
        <f t="shared" si="321"/>
        <v/>
      </c>
      <c r="AX925" s="3" t="str">
        <f t="shared" si="322"/>
        <v/>
      </c>
      <c r="BB925" s="3" t="str">
        <f t="shared" si="323"/>
        <v/>
      </c>
      <c r="BF925" s="3" t="str">
        <f t="shared" si="326"/>
        <v/>
      </c>
      <c r="BJ925" s="3" t="str">
        <f t="shared" si="324"/>
        <v/>
      </c>
      <c r="BN925" s="3" t="str">
        <f t="shared" si="325"/>
        <v/>
      </c>
      <c r="BR925" s="3" t="str">
        <f t="shared" si="327"/>
        <v/>
      </c>
      <c r="BS925" s="17"/>
      <c r="BT925" s="17"/>
      <c r="BV925" s="3" t="str">
        <f t="shared" si="328"/>
        <v/>
      </c>
      <c r="BW925" s="17"/>
      <c r="BX925" s="17"/>
      <c r="BZ925" s="3" t="str">
        <f t="shared" si="329"/>
        <v/>
      </c>
      <c r="CA925" s="17"/>
      <c r="CB925" s="17"/>
      <c r="CD925" s="3" t="str">
        <f t="shared" si="330"/>
        <v/>
      </c>
      <c r="CE925" s="17"/>
      <c r="CF925" s="17"/>
      <c r="CH925" s="3" t="str">
        <f t="shared" si="331"/>
        <v/>
      </c>
      <c r="CI925" s="17"/>
      <c r="CJ925" s="17"/>
      <c r="CL925" s="3" t="str">
        <f t="shared" si="332"/>
        <v/>
      </c>
      <c r="CM925" s="17"/>
      <c r="CN925" s="17"/>
      <c r="CP925" s="3" t="str">
        <f t="shared" si="333"/>
        <v/>
      </c>
      <c r="CQ925" s="17"/>
      <c r="CR925" s="17"/>
      <c r="CT925" s="3" t="str">
        <f t="shared" si="334"/>
        <v/>
      </c>
      <c r="CU925" s="17"/>
      <c r="CV925" s="17"/>
      <c r="CX925" s="3" t="str">
        <f t="shared" si="335"/>
        <v/>
      </c>
      <c r="CY925" s="17"/>
      <c r="CZ925" s="17"/>
      <c r="DB925" s="3" t="str">
        <f t="shared" si="336"/>
        <v/>
      </c>
      <c r="DC925" s="17"/>
      <c r="DD925" s="17"/>
      <c r="DF925" s="3" t="str">
        <f t="shared" si="337"/>
        <v/>
      </c>
    </row>
    <row r="926" spans="1:110">
      <c r="A926" s="48">
        <v>920</v>
      </c>
      <c r="B926" s="98" t="str">
        <f>IF(Data!B926:$B$1008&lt;&gt;"",Data!B926,"")</f>
        <v/>
      </c>
      <c r="C926" s="98" t="str">
        <f>IF(Data!$B926:C$1008&lt;&gt;"",Data!C926,"")</f>
        <v/>
      </c>
      <c r="D926" s="98" t="str">
        <f>IF(Data!$B926:D$1008&lt;&gt;"",Data!D926,"")</f>
        <v/>
      </c>
      <c r="E926" s="98" t="str">
        <f>IF(Data!$B926:E$1008&lt;&gt;"",Data!E926,"")</f>
        <v/>
      </c>
      <c r="F926" s="98" t="str">
        <f>IF(Data!$B926:F$1008&lt;&gt;"",Data!F926,"")</f>
        <v/>
      </c>
      <c r="G926" s="98" t="str">
        <f>IF(Data!$B926:G$1008&lt;&gt;"",Data!G926,"")</f>
        <v/>
      </c>
      <c r="H926" s="98" t="str">
        <f>IF(Data!$B926:H$1008&lt;&gt;"",Data!H926,"")</f>
        <v/>
      </c>
      <c r="I926" s="98" t="str">
        <f>IF(Data!$B926:I$1008&lt;&gt;"",Data!I926,"")</f>
        <v/>
      </c>
      <c r="J926" s="98" t="str">
        <f>IF(Data!$B926:J$1008&lt;&gt;"",Data!J926,"")</f>
        <v/>
      </c>
      <c r="K926" s="98" t="str">
        <f>IF(Data!$B926:K$1008&lt;&gt;"",Data!K926,"")</f>
        <v/>
      </c>
      <c r="L926" s="98" t="str">
        <f>IF(Data!$B926:L$1008&lt;&gt;"",Data!L926,"")</f>
        <v/>
      </c>
      <c r="M926" s="98" t="str">
        <f>IF(Data!$B926:M$1008&lt;&gt;"",Data!M926,"")</f>
        <v/>
      </c>
      <c r="N926" s="98" t="str">
        <f>IF(Data!$B926:N$1008&lt;&gt;"",Data!N926,"")</f>
        <v/>
      </c>
      <c r="O926" s="98" t="str">
        <f>IF(Data!$B926:O$1008&lt;&gt;"",Data!O926,"")</f>
        <v/>
      </c>
      <c r="P926" s="98" t="str">
        <f>IF(Data!$B926:P$1008&lt;&gt;"",Data!P926,"")</f>
        <v/>
      </c>
      <c r="Q926" s="98" t="str">
        <f>IF(Data!$B926:Q$1008&lt;&gt;"",Data!Q926,"")</f>
        <v/>
      </c>
      <c r="R926" s="98" t="str">
        <f>IF(Data!$B926:R$1008&lt;&gt;"",Data!R926,"")</f>
        <v/>
      </c>
      <c r="S926" s="98" t="str">
        <f>IF(Data!$B926:S$1008&lt;&gt;"",Data!S926,"")</f>
        <v/>
      </c>
      <c r="T926" s="98" t="str">
        <f>IF(Data!$B926:T$1008&lt;&gt;"",Data!T926,"")</f>
        <v/>
      </c>
      <c r="U926" s="98" t="str">
        <f>IF(Data!$B926:U$1008&lt;&gt;"",Data!U926,"")</f>
        <v/>
      </c>
      <c r="AC926" s="16" t="str">
        <f t="shared" si="317"/>
        <v/>
      </c>
      <c r="AH926" s="3" t="str">
        <f t="shared" si="318"/>
        <v/>
      </c>
      <c r="AL926" s="3" t="str">
        <f t="shared" si="319"/>
        <v/>
      </c>
      <c r="AP926" s="3" t="str">
        <f t="shared" si="320"/>
        <v/>
      </c>
      <c r="AT926" s="3" t="str">
        <f t="shared" si="321"/>
        <v/>
      </c>
      <c r="AX926" s="3" t="str">
        <f t="shared" si="322"/>
        <v/>
      </c>
      <c r="BB926" s="3" t="str">
        <f t="shared" si="323"/>
        <v/>
      </c>
      <c r="BF926" s="3" t="str">
        <f t="shared" si="326"/>
        <v/>
      </c>
      <c r="BJ926" s="3" t="str">
        <f t="shared" si="324"/>
        <v/>
      </c>
      <c r="BN926" s="3" t="str">
        <f t="shared" si="325"/>
        <v/>
      </c>
      <c r="BR926" s="3" t="str">
        <f t="shared" si="327"/>
        <v/>
      </c>
      <c r="BS926" s="17"/>
      <c r="BT926" s="17"/>
      <c r="BV926" s="3" t="str">
        <f t="shared" si="328"/>
        <v/>
      </c>
      <c r="BW926" s="17"/>
      <c r="BX926" s="17"/>
      <c r="BZ926" s="3" t="str">
        <f t="shared" si="329"/>
        <v/>
      </c>
      <c r="CA926" s="17"/>
      <c r="CB926" s="17"/>
      <c r="CD926" s="3" t="str">
        <f t="shared" si="330"/>
        <v/>
      </c>
      <c r="CE926" s="17"/>
      <c r="CF926" s="17"/>
      <c r="CH926" s="3" t="str">
        <f t="shared" si="331"/>
        <v/>
      </c>
      <c r="CI926" s="17"/>
      <c r="CJ926" s="17"/>
      <c r="CL926" s="3" t="str">
        <f t="shared" si="332"/>
        <v/>
      </c>
      <c r="CM926" s="17"/>
      <c r="CN926" s="17"/>
      <c r="CP926" s="3" t="str">
        <f t="shared" si="333"/>
        <v/>
      </c>
      <c r="CQ926" s="17"/>
      <c r="CR926" s="17"/>
      <c r="CT926" s="3" t="str">
        <f t="shared" si="334"/>
        <v/>
      </c>
      <c r="CU926" s="17"/>
      <c r="CV926" s="17"/>
      <c r="CX926" s="3" t="str">
        <f t="shared" si="335"/>
        <v/>
      </c>
      <c r="CY926" s="17"/>
      <c r="CZ926" s="17"/>
      <c r="DB926" s="3" t="str">
        <f t="shared" si="336"/>
        <v/>
      </c>
      <c r="DC926" s="17"/>
      <c r="DD926" s="17"/>
      <c r="DF926" s="3" t="str">
        <f t="shared" si="337"/>
        <v/>
      </c>
    </row>
    <row r="927" spans="1:110">
      <c r="A927" s="48">
        <v>921</v>
      </c>
      <c r="B927" s="98" t="str">
        <f>IF(Data!B927:$B$1008&lt;&gt;"",Data!B927,"")</f>
        <v/>
      </c>
      <c r="C927" s="98" t="str">
        <f>IF(Data!$B927:C$1008&lt;&gt;"",Data!C927,"")</f>
        <v/>
      </c>
      <c r="D927" s="98" t="str">
        <f>IF(Data!$B927:D$1008&lt;&gt;"",Data!D927,"")</f>
        <v/>
      </c>
      <c r="E927" s="98" t="str">
        <f>IF(Data!$B927:E$1008&lt;&gt;"",Data!E927,"")</f>
        <v/>
      </c>
      <c r="F927" s="98" t="str">
        <f>IF(Data!$B927:F$1008&lt;&gt;"",Data!F927,"")</f>
        <v/>
      </c>
      <c r="G927" s="98" t="str">
        <f>IF(Data!$B927:G$1008&lt;&gt;"",Data!G927,"")</f>
        <v/>
      </c>
      <c r="H927" s="98" t="str">
        <f>IF(Data!$B927:H$1008&lt;&gt;"",Data!H927,"")</f>
        <v/>
      </c>
      <c r="I927" s="98" t="str">
        <f>IF(Data!$B927:I$1008&lt;&gt;"",Data!I927,"")</f>
        <v/>
      </c>
      <c r="J927" s="98" t="str">
        <f>IF(Data!$B927:J$1008&lt;&gt;"",Data!J927,"")</f>
        <v/>
      </c>
      <c r="K927" s="98" t="str">
        <f>IF(Data!$B927:K$1008&lt;&gt;"",Data!K927,"")</f>
        <v/>
      </c>
      <c r="L927" s="98" t="str">
        <f>IF(Data!$B927:L$1008&lt;&gt;"",Data!L927,"")</f>
        <v/>
      </c>
      <c r="M927" s="98" t="str">
        <f>IF(Data!$B927:M$1008&lt;&gt;"",Data!M927,"")</f>
        <v/>
      </c>
      <c r="N927" s="98" t="str">
        <f>IF(Data!$B927:N$1008&lt;&gt;"",Data!N927,"")</f>
        <v/>
      </c>
      <c r="O927" s="98" t="str">
        <f>IF(Data!$B927:O$1008&lt;&gt;"",Data!O927,"")</f>
        <v/>
      </c>
      <c r="P927" s="98" t="str">
        <f>IF(Data!$B927:P$1008&lt;&gt;"",Data!P927,"")</f>
        <v/>
      </c>
      <c r="Q927" s="98" t="str">
        <f>IF(Data!$B927:Q$1008&lt;&gt;"",Data!Q927,"")</f>
        <v/>
      </c>
      <c r="R927" s="98" t="str">
        <f>IF(Data!$B927:R$1008&lt;&gt;"",Data!R927,"")</f>
        <v/>
      </c>
      <c r="S927" s="98" t="str">
        <f>IF(Data!$B927:S$1008&lt;&gt;"",Data!S927,"")</f>
        <v/>
      </c>
      <c r="T927" s="98" t="str">
        <f>IF(Data!$B927:T$1008&lt;&gt;"",Data!T927,"")</f>
        <v/>
      </c>
      <c r="U927" s="98" t="str">
        <f>IF(Data!$B927:U$1008&lt;&gt;"",Data!U927,"")</f>
        <v/>
      </c>
      <c r="AC927" s="16" t="str">
        <f t="shared" si="317"/>
        <v/>
      </c>
      <c r="AH927" s="3" t="str">
        <f t="shared" si="318"/>
        <v/>
      </c>
      <c r="AL927" s="3" t="str">
        <f t="shared" si="319"/>
        <v/>
      </c>
      <c r="AP927" s="3" t="str">
        <f t="shared" si="320"/>
        <v/>
      </c>
      <c r="AT927" s="3" t="str">
        <f t="shared" si="321"/>
        <v/>
      </c>
      <c r="AX927" s="3" t="str">
        <f t="shared" si="322"/>
        <v/>
      </c>
      <c r="BB927" s="3" t="str">
        <f t="shared" si="323"/>
        <v/>
      </c>
      <c r="BF927" s="3" t="str">
        <f t="shared" si="326"/>
        <v/>
      </c>
      <c r="BJ927" s="3" t="str">
        <f t="shared" si="324"/>
        <v/>
      </c>
      <c r="BN927" s="3" t="str">
        <f t="shared" si="325"/>
        <v/>
      </c>
      <c r="BR927" s="3" t="str">
        <f t="shared" si="327"/>
        <v/>
      </c>
      <c r="BS927" s="17"/>
      <c r="BT927" s="17"/>
      <c r="BV927" s="3" t="str">
        <f t="shared" si="328"/>
        <v/>
      </c>
      <c r="BW927" s="17"/>
      <c r="BX927" s="17"/>
      <c r="BZ927" s="3" t="str">
        <f t="shared" si="329"/>
        <v/>
      </c>
      <c r="CA927" s="17"/>
      <c r="CB927" s="17"/>
      <c r="CD927" s="3" t="str">
        <f t="shared" si="330"/>
        <v/>
      </c>
      <c r="CE927" s="17"/>
      <c r="CF927" s="17"/>
      <c r="CH927" s="3" t="str">
        <f t="shared" si="331"/>
        <v/>
      </c>
      <c r="CI927" s="17"/>
      <c r="CJ927" s="17"/>
      <c r="CL927" s="3" t="str">
        <f t="shared" si="332"/>
        <v/>
      </c>
      <c r="CM927" s="17"/>
      <c r="CN927" s="17"/>
      <c r="CP927" s="3" t="str">
        <f t="shared" si="333"/>
        <v/>
      </c>
      <c r="CQ927" s="17"/>
      <c r="CR927" s="17"/>
      <c r="CT927" s="3" t="str">
        <f t="shared" si="334"/>
        <v/>
      </c>
      <c r="CU927" s="17"/>
      <c r="CV927" s="17"/>
      <c r="CX927" s="3" t="str">
        <f t="shared" si="335"/>
        <v/>
      </c>
      <c r="CY927" s="17"/>
      <c r="CZ927" s="17"/>
      <c r="DB927" s="3" t="str">
        <f t="shared" si="336"/>
        <v/>
      </c>
      <c r="DC927" s="17"/>
      <c r="DD927" s="17"/>
      <c r="DF927" s="3" t="str">
        <f t="shared" si="337"/>
        <v/>
      </c>
    </row>
    <row r="928" spans="1:110">
      <c r="A928" s="48">
        <v>922</v>
      </c>
      <c r="B928" s="98" t="str">
        <f>IF(Data!B928:$B$1008&lt;&gt;"",Data!B928,"")</f>
        <v/>
      </c>
      <c r="C928" s="98" t="str">
        <f>IF(Data!$B928:C$1008&lt;&gt;"",Data!C928,"")</f>
        <v/>
      </c>
      <c r="D928" s="98" t="str">
        <f>IF(Data!$B928:D$1008&lt;&gt;"",Data!D928,"")</f>
        <v/>
      </c>
      <c r="E928" s="98" t="str">
        <f>IF(Data!$B928:E$1008&lt;&gt;"",Data!E928,"")</f>
        <v/>
      </c>
      <c r="F928" s="98" t="str">
        <f>IF(Data!$B928:F$1008&lt;&gt;"",Data!F928,"")</f>
        <v/>
      </c>
      <c r="G928" s="98" t="str">
        <f>IF(Data!$B928:G$1008&lt;&gt;"",Data!G928,"")</f>
        <v/>
      </c>
      <c r="H928" s="98" t="str">
        <f>IF(Data!$B928:H$1008&lt;&gt;"",Data!H928,"")</f>
        <v/>
      </c>
      <c r="I928" s="98" t="str">
        <f>IF(Data!$B928:I$1008&lt;&gt;"",Data!I928,"")</f>
        <v/>
      </c>
      <c r="J928" s="98" t="str">
        <f>IF(Data!$B928:J$1008&lt;&gt;"",Data!J928,"")</f>
        <v/>
      </c>
      <c r="K928" s="98" t="str">
        <f>IF(Data!$B928:K$1008&lt;&gt;"",Data!K928,"")</f>
        <v/>
      </c>
      <c r="L928" s="98" t="str">
        <f>IF(Data!$B928:L$1008&lt;&gt;"",Data!L928,"")</f>
        <v/>
      </c>
      <c r="M928" s="98" t="str">
        <f>IF(Data!$B928:M$1008&lt;&gt;"",Data!M928,"")</f>
        <v/>
      </c>
      <c r="N928" s="98" t="str">
        <f>IF(Data!$B928:N$1008&lt;&gt;"",Data!N928,"")</f>
        <v/>
      </c>
      <c r="O928" s="98" t="str">
        <f>IF(Data!$B928:O$1008&lt;&gt;"",Data!O928,"")</f>
        <v/>
      </c>
      <c r="P928" s="98" t="str">
        <f>IF(Data!$B928:P$1008&lt;&gt;"",Data!P928,"")</f>
        <v/>
      </c>
      <c r="Q928" s="98" t="str">
        <f>IF(Data!$B928:Q$1008&lt;&gt;"",Data!Q928,"")</f>
        <v/>
      </c>
      <c r="R928" s="98" t="str">
        <f>IF(Data!$B928:R$1008&lt;&gt;"",Data!R928,"")</f>
        <v/>
      </c>
      <c r="S928" s="98" t="str">
        <f>IF(Data!$B928:S$1008&lt;&gt;"",Data!S928,"")</f>
        <v/>
      </c>
      <c r="T928" s="98" t="str">
        <f>IF(Data!$B928:T$1008&lt;&gt;"",Data!T928,"")</f>
        <v/>
      </c>
      <c r="U928" s="98" t="str">
        <f>IF(Data!$B928:U$1008&lt;&gt;"",Data!U928,"")</f>
        <v/>
      </c>
      <c r="AC928" s="16" t="str">
        <f t="shared" si="317"/>
        <v/>
      </c>
      <c r="AH928" s="3" t="str">
        <f t="shared" si="318"/>
        <v/>
      </c>
      <c r="AL928" s="3" t="str">
        <f t="shared" si="319"/>
        <v/>
      </c>
      <c r="AP928" s="3" t="str">
        <f t="shared" si="320"/>
        <v/>
      </c>
      <c r="AT928" s="3" t="str">
        <f t="shared" si="321"/>
        <v/>
      </c>
      <c r="AX928" s="3" t="str">
        <f t="shared" si="322"/>
        <v/>
      </c>
      <c r="BB928" s="3" t="str">
        <f t="shared" si="323"/>
        <v/>
      </c>
      <c r="BF928" s="3" t="str">
        <f t="shared" si="326"/>
        <v/>
      </c>
      <c r="BJ928" s="3" t="str">
        <f t="shared" si="324"/>
        <v/>
      </c>
      <c r="BN928" s="3" t="str">
        <f t="shared" si="325"/>
        <v/>
      </c>
      <c r="BR928" s="3" t="str">
        <f t="shared" si="327"/>
        <v/>
      </c>
      <c r="BS928" s="17"/>
      <c r="BT928" s="17"/>
      <c r="BV928" s="3" t="str">
        <f t="shared" si="328"/>
        <v/>
      </c>
      <c r="BW928" s="17"/>
      <c r="BX928" s="17"/>
      <c r="BZ928" s="3" t="str">
        <f t="shared" si="329"/>
        <v/>
      </c>
      <c r="CA928" s="17"/>
      <c r="CB928" s="17"/>
      <c r="CD928" s="3" t="str">
        <f t="shared" si="330"/>
        <v/>
      </c>
      <c r="CE928" s="17"/>
      <c r="CF928" s="17"/>
      <c r="CH928" s="3" t="str">
        <f t="shared" si="331"/>
        <v/>
      </c>
      <c r="CI928" s="17"/>
      <c r="CJ928" s="17"/>
      <c r="CL928" s="3" t="str">
        <f t="shared" si="332"/>
        <v/>
      </c>
      <c r="CM928" s="17"/>
      <c r="CN928" s="17"/>
      <c r="CP928" s="3" t="str">
        <f t="shared" si="333"/>
        <v/>
      </c>
      <c r="CQ928" s="17"/>
      <c r="CR928" s="17"/>
      <c r="CT928" s="3" t="str">
        <f t="shared" si="334"/>
        <v/>
      </c>
      <c r="CU928" s="17"/>
      <c r="CV928" s="17"/>
      <c r="CX928" s="3" t="str">
        <f t="shared" si="335"/>
        <v/>
      </c>
      <c r="CY928" s="17"/>
      <c r="CZ928" s="17"/>
      <c r="DB928" s="3" t="str">
        <f t="shared" si="336"/>
        <v/>
      </c>
      <c r="DC928" s="17"/>
      <c r="DD928" s="17"/>
      <c r="DF928" s="3" t="str">
        <f t="shared" si="337"/>
        <v/>
      </c>
    </row>
    <row r="929" spans="1:110">
      <c r="A929" s="48">
        <v>923</v>
      </c>
      <c r="B929" s="98" t="str">
        <f>IF(Data!B929:$B$1008&lt;&gt;"",Data!B929,"")</f>
        <v/>
      </c>
      <c r="C929" s="98" t="str">
        <f>IF(Data!$B929:C$1008&lt;&gt;"",Data!C929,"")</f>
        <v/>
      </c>
      <c r="D929" s="98" t="str">
        <f>IF(Data!$B929:D$1008&lt;&gt;"",Data!D929,"")</f>
        <v/>
      </c>
      <c r="E929" s="98" t="str">
        <f>IF(Data!$B929:E$1008&lt;&gt;"",Data!E929,"")</f>
        <v/>
      </c>
      <c r="F929" s="98" t="str">
        <f>IF(Data!$B929:F$1008&lt;&gt;"",Data!F929,"")</f>
        <v/>
      </c>
      <c r="G929" s="98" t="str">
        <f>IF(Data!$B929:G$1008&lt;&gt;"",Data!G929,"")</f>
        <v/>
      </c>
      <c r="H929" s="98" t="str">
        <f>IF(Data!$B929:H$1008&lt;&gt;"",Data!H929,"")</f>
        <v/>
      </c>
      <c r="I929" s="98" t="str">
        <f>IF(Data!$B929:I$1008&lt;&gt;"",Data!I929,"")</f>
        <v/>
      </c>
      <c r="J929" s="98" t="str">
        <f>IF(Data!$B929:J$1008&lt;&gt;"",Data!J929,"")</f>
        <v/>
      </c>
      <c r="K929" s="98" t="str">
        <f>IF(Data!$B929:K$1008&lt;&gt;"",Data!K929,"")</f>
        <v/>
      </c>
      <c r="L929" s="98" t="str">
        <f>IF(Data!$B929:L$1008&lt;&gt;"",Data!L929,"")</f>
        <v/>
      </c>
      <c r="M929" s="98" t="str">
        <f>IF(Data!$B929:M$1008&lt;&gt;"",Data!M929,"")</f>
        <v/>
      </c>
      <c r="N929" s="98" t="str">
        <f>IF(Data!$B929:N$1008&lt;&gt;"",Data!N929,"")</f>
        <v/>
      </c>
      <c r="O929" s="98" t="str">
        <f>IF(Data!$B929:O$1008&lt;&gt;"",Data!O929,"")</f>
        <v/>
      </c>
      <c r="P929" s="98" t="str">
        <f>IF(Data!$B929:P$1008&lt;&gt;"",Data!P929,"")</f>
        <v/>
      </c>
      <c r="Q929" s="98" t="str">
        <f>IF(Data!$B929:Q$1008&lt;&gt;"",Data!Q929,"")</f>
        <v/>
      </c>
      <c r="R929" s="98" t="str">
        <f>IF(Data!$B929:R$1008&lt;&gt;"",Data!R929,"")</f>
        <v/>
      </c>
      <c r="S929" s="98" t="str">
        <f>IF(Data!$B929:S$1008&lt;&gt;"",Data!S929,"")</f>
        <v/>
      </c>
      <c r="T929" s="98" t="str">
        <f>IF(Data!$B929:T$1008&lt;&gt;"",Data!T929,"")</f>
        <v/>
      </c>
      <c r="U929" s="98" t="str">
        <f>IF(Data!$B929:U$1008&lt;&gt;"",Data!U929,"")</f>
        <v/>
      </c>
      <c r="AC929" s="16" t="str">
        <f t="shared" si="317"/>
        <v/>
      </c>
      <c r="AH929" s="3" t="str">
        <f t="shared" si="318"/>
        <v/>
      </c>
      <c r="AL929" s="3" t="str">
        <f t="shared" si="319"/>
        <v/>
      </c>
      <c r="AP929" s="3" t="str">
        <f t="shared" si="320"/>
        <v/>
      </c>
      <c r="AT929" s="3" t="str">
        <f t="shared" si="321"/>
        <v/>
      </c>
      <c r="AX929" s="3" t="str">
        <f t="shared" si="322"/>
        <v/>
      </c>
      <c r="BB929" s="3" t="str">
        <f t="shared" si="323"/>
        <v/>
      </c>
      <c r="BF929" s="3" t="str">
        <f t="shared" si="326"/>
        <v/>
      </c>
      <c r="BJ929" s="3" t="str">
        <f t="shared" si="324"/>
        <v/>
      </c>
      <c r="BN929" s="3" t="str">
        <f t="shared" si="325"/>
        <v/>
      </c>
      <c r="BR929" s="3" t="str">
        <f t="shared" si="327"/>
        <v/>
      </c>
      <c r="BS929" s="17"/>
      <c r="BT929" s="17"/>
      <c r="BV929" s="3" t="str">
        <f t="shared" si="328"/>
        <v/>
      </c>
      <c r="BW929" s="17"/>
      <c r="BX929" s="17"/>
      <c r="BZ929" s="3" t="str">
        <f t="shared" si="329"/>
        <v/>
      </c>
      <c r="CA929" s="17"/>
      <c r="CB929" s="17"/>
      <c r="CD929" s="3" t="str">
        <f t="shared" si="330"/>
        <v/>
      </c>
      <c r="CE929" s="17"/>
      <c r="CF929" s="17"/>
      <c r="CH929" s="3" t="str">
        <f t="shared" si="331"/>
        <v/>
      </c>
      <c r="CI929" s="17"/>
      <c r="CJ929" s="17"/>
      <c r="CL929" s="3" t="str">
        <f t="shared" si="332"/>
        <v/>
      </c>
      <c r="CM929" s="17"/>
      <c r="CN929" s="17"/>
      <c r="CP929" s="3" t="str">
        <f t="shared" si="333"/>
        <v/>
      </c>
      <c r="CQ929" s="17"/>
      <c r="CR929" s="17"/>
      <c r="CT929" s="3" t="str">
        <f t="shared" si="334"/>
        <v/>
      </c>
      <c r="CU929" s="17"/>
      <c r="CV929" s="17"/>
      <c r="CX929" s="3" t="str">
        <f t="shared" si="335"/>
        <v/>
      </c>
      <c r="CY929" s="17"/>
      <c r="CZ929" s="17"/>
      <c r="DB929" s="3" t="str">
        <f t="shared" si="336"/>
        <v/>
      </c>
      <c r="DC929" s="17"/>
      <c r="DD929" s="17"/>
      <c r="DF929" s="3" t="str">
        <f t="shared" si="337"/>
        <v/>
      </c>
    </row>
    <row r="930" spans="1:110">
      <c r="A930" s="48">
        <v>924</v>
      </c>
      <c r="B930" s="98" t="str">
        <f>IF(Data!B930:$B$1008&lt;&gt;"",Data!B930,"")</f>
        <v/>
      </c>
      <c r="C930" s="98" t="str">
        <f>IF(Data!$B930:C$1008&lt;&gt;"",Data!C930,"")</f>
        <v/>
      </c>
      <c r="D930" s="98" t="str">
        <f>IF(Data!$B930:D$1008&lt;&gt;"",Data!D930,"")</f>
        <v/>
      </c>
      <c r="E930" s="98" t="str">
        <f>IF(Data!$B930:E$1008&lt;&gt;"",Data!E930,"")</f>
        <v/>
      </c>
      <c r="F930" s="98" t="str">
        <f>IF(Data!$B930:F$1008&lt;&gt;"",Data!F930,"")</f>
        <v/>
      </c>
      <c r="G930" s="98" t="str">
        <f>IF(Data!$B930:G$1008&lt;&gt;"",Data!G930,"")</f>
        <v/>
      </c>
      <c r="H930" s="98" t="str">
        <f>IF(Data!$B930:H$1008&lt;&gt;"",Data!H930,"")</f>
        <v/>
      </c>
      <c r="I930" s="98" t="str">
        <f>IF(Data!$B930:I$1008&lt;&gt;"",Data!I930,"")</f>
        <v/>
      </c>
      <c r="J930" s="98" t="str">
        <f>IF(Data!$B930:J$1008&lt;&gt;"",Data!J930,"")</f>
        <v/>
      </c>
      <c r="K930" s="98" t="str">
        <f>IF(Data!$B930:K$1008&lt;&gt;"",Data!K930,"")</f>
        <v/>
      </c>
      <c r="L930" s="98" t="str">
        <f>IF(Data!$B930:L$1008&lt;&gt;"",Data!L930,"")</f>
        <v/>
      </c>
      <c r="M930" s="98" t="str">
        <f>IF(Data!$B930:M$1008&lt;&gt;"",Data!M930,"")</f>
        <v/>
      </c>
      <c r="N930" s="98" t="str">
        <f>IF(Data!$B930:N$1008&lt;&gt;"",Data!N930,"")</f>
        <v/>
      </c>
      <c r="O930" s="98" t="str">
        <f>IF(Data!$B930:O$1008&lt;&gt;"",Data!O930,"")</f>
        <v/>
      </c>
      <c r="P930" s="98" t="str">
        <f>IF(Data!$B930:P$1008&lt;&gt;"",Data!P930,"")</f>
        <v/>
      </c>
      <c r="Q930" s="98" t="str">
        <f>IF(Data!$B930:Q$1008&lt;&gt;"",Data!Q930,"")</f>
        <v/>
      </c>
      <c r="R930" s="98" t="str">
        <f>IF(Data!$B930:R$1008&lt;&gt;"",Data!R930,"")</f>
        <v/>
      </c>
      <c r="S930" s="98" t="str">
        <f>IF(Data!$B930:S$1008&lt;&gt;"",Data!S930,"")</f>
        <v/>
      </c>
      <c r="T930" s="98" t="str">
        <f>IF(Data!$B930:T$1008&lt;&gt;"",Data!T930,"")</f>
        <v/>
      </c>
      <c r="U930" s="98" t="str">
        <f>IF(Data!$B930:U$1008&lt;&gt;"",Data!U930,"")</f>
        <v/>
      </c>
      <c r="AC930" s="16" t="str">
        <f t="shared" si="317"/>
        <v/>
      </c>
      <c r="AH930" s="3" t="str">
        <f t="shared" si="318"/>
        <v/>
      </c>
      <c r="AL930" s="3" t="str">
        <f t="shared" si="319"/>
        <v/>
      </c>
      <c r="AP930" s="3" t="str">
        <f t="shared" si="320"/>
        <v/>
      </c>
      <c r="AT930" s="3" t="str">
        <f t="shared" si="321"/>
        <v/>
      </c>
      <c r="AX930" s="3" t="str">
        <f t="shared" si="322"/>
        <v/>
      </c>
      <c r="BB930" s="3" t="str">
        <f t="shared" si="323"/>
        <v/>
      </c>
      <c r="BF930" s="3" t="str">
        <f t="shared" si="326"/>
        <v/>
      </c>
      <c r="BJ930" s="3" t="str">
        <f t="shared" si="324"/>
        <v/>
      </c>
      <c r="BN930" s="3" t="str">
        <f t="shared" si="325"/>
        <v/>
      </c>
      <c r="BR930" s="3" t="str">
        <f t="shared" si="327"/>
        <v/>
      </c>
      <c r="BS930" s="17"/>
      <c r="BT930" s="17"/>
      <c r="BV930" s="3" t="str">
        <f t="shared" si="328"/>
        <v/>
      </c>
      <c r="BW930" s="17"/>
      <c r="BX930" s="17"/>
      <c r="BZ930" s="3" t="str">
        <f t="shared" si="329"/>
        <v/>
      </c>
      <c r="CA930" s="17"/>
      <c r="CB930" s="17"/>
      <c r="CD930" s="3" t="str">
        <f t="shared" si="330"/>
        <v/>
      </c>
      <c r="CE930" s="17"/>
      <c r="CF930" s="17"/>
      <c r="CH930" s="3" t="str">
        <f t="shared" si="331"/>
        <v/>
      </c>
      <c r="CI930" s="17"/>
      <c r="CJ930" s="17"/>
      <c r="CL930" s="3" t="str">
        <f t="shared" si="332"/>
        <v/>
      </c>
      <c r="CM930" s="17"/>
      <c r="CN930" s="17"/>
      <c r="CP930" s="3" t="str">
        <f t="shared" si="333"/>
        <v/>
      </c>
      <c r="CQ930" s="17"/>
      <c r="CR930" s="17"/>
      <c r="CT930" s="3" t="str">
        <f t="shared" si="334"/>
        <v/>
      </c>
      <c r="CU930" s="17"/>
      <c r="CV930" s="17"/>
      <c r="CX930" s="3" t="str">
        <f t="shared" si="335"/>
        <v/>
      </c>
      <c r="CY930" s="17"/>
      <c r="CZ930" s="17"/>
      <c r="DB930" s="3" t="str">
        <f t="shared" si="336"/>
        <v/>
      </c>
      <c r="DC930" s="17"/>
      <c r="DD930" s="17"/>
      <c r="DF930" s="3" t="str">
        <f t="shared" si="337"/>
        <v/>
      </c>
    </row>
    <row r="931" spans="1:110">
      <c r="A931" s="48">
        <v>925</v>
      </c>
      <c r="B931" s="98" t="str">
        <f>IF(Data!B931:$B$1008&lt;&gt;"",Data!B931,"")</f>
        <v/>
      </c>
      <c r="C931" s="98" t="str">
        <f>IF(Data!$B931:C$1008&lt;&gt;"",Data!C931,"")</f>
        <v/>
      </c>
      <c r="D931" s="98" t="str">
        <f>IF(Data!$B931:D$1008&lt;&gt;"",Data!D931,"")</f>
        <v/>
      </c>
      <c r="E931" s="98" t="str">
        <f>IF(Data!$B931:E$1008&lt;&gt;"",Data!E931,"")</f>
        <v/>
      </c>
      <c r="F931" s="98" t="str">
        <f>IF(Data!$B931:F$1008&lt;&gt;"",Data!F931,"")</f>
        <v/>
      </c>
      <c r="G931" s="98" t="str">
        <f>IF(Data!$B931:G$1008&lt;&gt;"",Data!G931,"")</f>
        <v/>
      </c>
      <c r="H931" s="98" t="str">
        <f>IF(Data!$B931:H$1008&lt;&gt;"",Data!H931,"")</f>
        <v/>
      </c>
      <c r="I931" s="98" t="str">
        <f>IF(Data!$B931:I$1008&lt;&gt;"",Data!I931,"")</f>
        <v/>
      </c>
      <c r="J931" s="98" t="str">
        <f>IF(Data!$B931:J$1008&lt;&gt;"",Data!J931,"")</f>
        <v/>
      </c>
      <c r="K931" s="98" t="str">
        <f>IF(Data!$B931:K$1008&lt;&gt;"",Data!K931,"")</f>
        <v/>
      </c>
      <c r="L931" s="98" t="str">
        <f>IF(Data!$B931:L$1008&lt;&gt;"",Data!L931,"")</f>
        <v/>
      </c>
      <c r="M931" s="98" t="str">
        <f>IF(Data!$B931:M$1008&lt;&gt;"",Data!M931,"")</f>
        <v/>
      </c>
      <c r="N931" s="98" t="str">
        <f>IF(Data!$B931:N$1008&lt;&gt;"",Data!N931,"")</f>
        <v/>
      </c>
      <c r="O931" s="98" t="str">
        <f>IF(Data!$B931:O$1008&lt;&gt;"",Data!O931,"")</f>
        <v/>
      </c>
      <c r="P931" s="98" t="str">
        <f>IF(Data!$B931:P$1008&lt;&gt;"",Data!P931,"")</f>
        <v/>
      </c>
      <c r="Q931" s="98" t="str">
        <f>IF(Data!$B931:Q$1008&lt;&gt;"",Data!Q931,"")</f>
        <v/>
      </c>
      <c r="R931" s="98" t="str">
        <f>IF(Data!$B931:R$1008&lt;&gt;"",Data!R931,"")</f>
        <v/>
      </c>
      <c r="S931" s="98" t="str">
        <f>IF(Data!$B931:S$1008&lt;&gt;"",Data!S931,"")</f>
        <v/>
      </c>
      <c r="T931" s="98" t="str">
        <f>IF(Data!$B931:T$1008&lt;&gt;"",Data!T931,"")</f>
        <v/>
      </c>
      <c r="U931" s="98" t="str">
        <f>IF(Data!$B931:U$1008&lt;&gt;"",Data!U931,"")</f>
        <v/>
      </c>
      <c r="AC931" s="16" t="str">
        <f t="shared" si="317"/>
        <v/>
      </c>
      <c r="AH931" s="3" t="str">
        <f t="shared" si="318"/>
        <v/>
      </c>
      <c r="AL931" s="3" t="str">
        <f t="shared" si="319"/>
        <v/>
      </c>
      <c r="AP931" s="3" t="str">
        <f t="shared" si="320"/>
        <v/>
      </c>
      <c r="AT931" s="3" t="str">
        <f t="shared" si="321"/>
        <v/>
      </c>
      <c r="AX931" s="3" t="str">
        <f t="shared" si="322"/>
        <v/>
      </c>
      <c r="BB931" s="3" t="str">
        <f t="shared" si="323"/>
        <v/>
      </c>
      <c r="BF931" s="3" t="str">
        <f t="shared" si="326"/>
        <v/>
      </c>
      <c r="BJ931" s="3" t="str">
        <f t="shared" si="324"/>
        <v/>
      </c>
      <c r="BN931" s="3" t="str">
        <f t="shared" si="325"/>
        <v/>
      </c>
      <c r="BR931" s="3" t="str">
        <f t="shared" si="327"/>
        <v/>
      </c>
      <c r="BS931" s="17"/>
      <c r="BT931" s="17"/>
      <c r="BV931" s="3" t="str">
        <f t="shared" si="328"/>
        <v/>
      </c>
      <c r="BW931" s="17"/>
      <c r="BX931" s="17"/>
      <c r="BZ931" s="3" t="str">
        <f t="shared" si="329"/>
        <v/>
      </c>
      <c r="CA931" s="17"/>
      <c r="CB931" s="17"/>
      <c r="CD931" s="3" t="str">
        <f t="shared" si="330"/>
        <v/>
      </c>
      <c r="CE931" s="17"/>
      <c r="CF931" s="17"/>
      <c r="CH931" s="3" t="str">
        <f t="shared" si="331"/>
        <v/>
      </c>
      <c r="CI931" s="17"/>
      <c r="CJ931" s="17"/>
      <c r="CL931" s="3" t="str">
        <f t="shared" si="332"/>
        <v/>
      </c>
      <c r="CM931" s="17"/>
      <c r="CN931" s="17"/>
      <c r="CP931" s="3" t="str">
        <f t="shared" si="333"/>
        <v/>
      </c>
      <c r="CQ931" s="17"/>
      <c r="CR931" s="17"/>
      <c r="CT931" s="3" t="str">
        <f t="shared" si="334"/>
        <v/>
      </c>
      <c r="CU931" s="17"/>
      <c r="CV931" s="17"/>
      <c r="CX931" s="3" t="str">
        <f t="shared" si="335"/>
        <v/>
      </c>
      <c r="CY931" s="17"/>
      <c r="CZ931" s="17"/>
      <c r="DB931" s="3" t="str">
        <f t="shared" si="336"/>
        <v/>
      </c>
      <c r="DC931" s="17"/>
      <c r="DD931" s="17"/>
      <c r="DF931" s="3" t="str">
        <f t="shared" si="337"/>
        <v/>
      </c>
    </row>
    <row r="932" spans="1:110">
      <c r="A932" s="48">
        <v>926</v>
      </c>
      <c r="B932" s="98" t="str">
        <f>IF(Data!B932:$B$1008&lt;&gt;"",Data!B932,"")</f>
        <v/>
      </c>
      <c r="C932" s="98" t="str">
        <f>IF(Data!$B932:C$1008&lt;&gt;"",Data!C932,"")</f>
        <v/>
      </c>
      <c r="D932" s="98" t="str">
        <f>IF(Data!$B932:D$1008&lt;&gt;"",Data!D932,"")</f>
        <v/>
      </c>
      <c r="E932" s="98" t="str">
        <f>IF(Data!$B932:E$1008&lt;&gt;"",Data!E932,"")</f>
        <v/>
      </c>
      <c r="F932" s="98" t="str">
        <f>IF(Data!$B932:F$1008&lt;&gt;"",Data!F932,"")</f>
        <v/>
      </c>
      <c r="G932" s="98" t="str">
        <f>IF(Data!$B932:G$1008&lt;&gt;"",Data!G932,"")</f>
        <v/>
      </c>
      <c r="H932" s="98" t="str">
        <f>IF(Data!$B932:H$1008&lt;&gt;"",Data!H932,"")</f>
        <v/>
      </c>
      <c r="I932" s="98" t="str">
        <f>IF(Data!$B932:I$1008&lt;&gt;"",Data!I932,"")</f>
        <v/>
      </c>
      <c r="J932" s="98" t="str">
        <f>IF(Data!$B932:J$1008&lt;&gt;"",Data!J932,"")</f>
        <v/>
      </c>
      <c r="K932" s="98" t="str">
        <f>IF(Data!$B932:K$1008&lt;&gt;"",Data!K932,"")</f>
        <v/>
      </c>
      <c r="L932" s="98" t="str">
        <f>IF(Data!$B932:L$1008&lt;&gt;"",Data!L932,"")</f>
        <v/>
      </c>
      <c r="M932" s="98" t="str">
        <f>IF(Data!$B932:M$1008&lt;&gt;"",Data!M932,"")</f>
        <v/>
      </c>
      <c r="N932" s="98" t="str">
        <f>IF(Data!$B932:N$1008&lt;&gt;"",Data!N932,"")</f>
        <v/>
      </c>
      <c r="O932" s="98" t="str">
        <f>IF(Data!$B932:O$1008&lt;&gt;"",Data!O932,"")</f>
        <v/>
      </c>
      <c r="P932" s="98" t="str">
        <f>IF(Data!$B932:P$1008&lt;&gt;"",Data!P932,"")</f>
        <v/>
      </c>
      <c r="Q932" s="98" t="str">
        <f>IF(Data!$B932:Q$1008&lt;&gt;"",Data!Q932,"")</f>
        <v/>
      </c>
      <c r="R932" s="98" t="str">
        <f>IF(Data!$B932:R$1008&lt;&gt;"",Data!R932,"")</f>
        <v/>
      </c>
      <c r="S932" s="98" t="str">
        <f>IF(Data!$B932:S$1008&lt;&gt;"",Data!S932,"")</f>
        <v/>
      </c>
      <c r="T932" s="98" t="str">
        <f>IF(Data!$B932:T$1008&lt;&gt;"",Data!T932,"")</f>
        <v/>
      </c>
      <c r="U932" s="98" t="str">
        <f>IF(Data!$B932:U$1008&lt;&gt;"",Data!U932,"")</f>
        <v/>
      </c>
      <c r="AC932" s="16" t="str">
        <f t="shared" si="317"/>
        <v/>
      </c>
      <c r="AH932" s="3" t="str">
        <f t="shared" si="318"/>
        <v/>
      </c>
      <c r="AL932" s="3" t="str">
        <f t="shared" si="319"/>
        <v/>
      </c>
      <c r="AP932" s="3" t="str">
        <f t="shared" si="320"/>
        <v/>
      </c>
      <c r="AT932" s="3" t="str">
        <f t="shared" si="321"/>
        <v/>
      </c>
      <c r="AX932" s="3" t="str">
        <f t="shared" si="322"/>
        <v/>
      </c>
      <c r="BB932" s="3" t="str">
        <f t="shared" si="323"/>
        <v/>
      </c>
      <c r="BF932" s="3" t="str">
        <f t="shared" si="326"/>
        <v/>
      </c>
      <c r="BJ932" s="3" t="str">
        <f t="shared" si="324"/>
        <v/>
      </c>
      <c r="BN932" s="3" t="str">
        <f t="shared" si="325"/>
        <v/>
      </c>
      <c r="BR932" s="3" t="str">
        <f t="shared" si="327"/>
        <v/>
      </c>
      <c r="BS932" s="17"/>
      <c r="BT932" s="17"/>
      <c r="BV932" s="3" t="str">
        <f t="shared" si="328"/>
        <v/>
      </c>
      <c r="BW932" s="17"/>
      <c r="BX932" s="17"/>
      <c r="BZ932" s="3" t="str">
        <f t="shared" si="329"/>
        <v/>
      </c>
      <c r="CA932" s="17"/>
      <c r="CB932" s="17"/>
      <c r="CD932" s="3" t="str">
        <f t="shared" si="330"/>
        <v/>
      </c>
      <c r="CE932" s="17"/>
      <c r="CF932" s="17"/>
      <c r="CH932" s="3" t="str">
        <f t="shared" si="331"/>
        <v/>
      </c>
      <c r="CI932" s="17"/>
      <c r="CJ932" s="17"/>
      <c r="CL932" s="3" t="str">
        <f t="shared" si="332"/>
        <v/>
      </c>
      <c r="CM932" s="17"/>
      <c r="CN932" s="17"/>
      <c r="CP932" s="3" t="str">
        <f t="shared" si="333"/>
        <v/>
      </c>
      <c r="CQ932" s="17"/>
      <c r="CR932" s="17"/>
      <c r="CT932" s="3" t="str">
        <f t="shared" si="334"/>
        <v/>
      </c>
      <c r="CU932" s="17"/>
      <c r="CV932" s="17"/>
      <c r="CX932" s="3" t="str">
        <f t="shared" si="335"/>
        <v/>
      </c>
      <c r="CY932" s="17"/>
      <c r="CZ932" s="17"/>
      <c r="DB932" s="3" t="str">
        <f t="shared" si="336"/>
        <v/>
      </c>
      <c r="DC932" s="17"/>
      <c r="DD932" s="17"/>
      <c r="DF932" s="3" t="str">
        <f t="shared" si="337"/>
        <v/>
      </c>
    </row>
    <row r="933" spans="1:110">
      <c r="A933" s="48">
        <v>927</v>
      </c>
      <c r="B933" s="98" t="str">
        <f>IF(Data!B933:$B$1008&lt;&gt;"",Data!B933,"")</f>
        <v/>
      </c>
      <c r="C933" s="98" t="str">
        <f>IF(Data!$B933:C$1008&lt;&gt;"",Data!C933,"")</f>
        <v/>
      </c>
      <c r="D933" s="98" t="str">
        <f>IF(Data!$B933:D$1008&lt;&gt;"",Data!D933,"")</f>
        <v/>
      </c>
      <c r="E933" s="98" t="str">
        <f>IF(Data!$B933:E$1008&lt;&gt;"",Data!E933,"")</f>
        <v/>
      </c>
      <c r="F933" s="98" t="str">
        <f>IF(Data!$B933:F$1008&lt;&gt;"",Data!F933,"")</f>
        <v/>
      </c>
      <c r="G933" s="98" t="str">
        <f>IF(Data!$B933:G$1008&lt;&gt;"",Data!G933,"")</f>
        <v/>
      </c>
      <c r="H933" s="98" t="str">
        <f>IF(Data!$B933:H$1008&lt;&gt;"",Data!H933,"")</f>
        <v/>
      </c>
      <c r="I933" s="98" t="str">
        <f>IF(Data!$B933:I$1008&lt;&gt;"",Data!I933,"")</f>
        <v/>
      </c>
      <c r="J933" s="98" t="str">
        <f>IF(Data!$B933:J$1008&lt;&gt;"",Data!J933,"")</f>
        <v/>
      </c>
      <c r="K933" s="98" t="str">
        <f>IF(Data!$B933:K$1008&lt;&gt;"",Data!K933,"")</f>
        <v/>
      </c>
      <c r="L933" s="98" t="str">
        <f>IF(Data!$B933:L$1008&lt;&gt;"",Data!L933,"")</f>
        <v/>
      </c>
      <c r="M933" s="98" t="str">
        <f>IF(Data!$B933:M$1008&lt;&gt;"",Data!M933,"")</f>
        <v/>
      </c>
      <c r="N933" s="98" t="str">
        <f>IF(Data!$B933:N$1008&lt;&gt;"",Data!N933,"")</f>
        <v/>
      </c>
      <c r="O933" s="98" t="str">
        <f>IF(Data!$B933:O$1008&lt;&gt;"",Data!O933,"")</f>
        <v/>
      </c>
      <c r="P933" s="98" t="str">
        <f>IF(Data!$B933:P$1008&lt;&gt;"",Data!P933,"")</f>
        <v/>
      </c>
      <c r="Q933" s="98" t="str">
        <f>IF(Data!$B933:Q$1008&lt;&gt;"",Data!Q933,"")</f>
        <v/>
      </c>
      <c r="R933" s="98" t="str">
        <f>IF(Data!$B933:R$1008&lt;&gt;"",Data!R933,"")</f>
        <v/>
      </c>
      <c r="S933" s="98" t="str">
        <f>IF(Data!$B933:S$1008&lt;&gt;"",Data!S933,"")</f>
        <v/>
      </c>
      <c r="T933" s="98" t="str">
        <f>IF(Data!$B933:T$1008&lt;&gt;"",Data!T933,"")</f>
        <v/>
      </c>
      <c r="U933" s="98" t="str">
        <f>IF(Data!$B933:U$1008&lt;&gt;"",Data!U933,"")</f>
        <v/>
      </c>
      <c r="AC933" s="16" t="str">
        <f t="shared" si="317"/>
        <v/>
      </c>
      <c r="AH933" s="3" t="str">
        <f t="shared" si="318"/>
        <v/>
      </c>
      <c r="AL933" s="3" t="str">
        <f t="shared" si="319"/>
        <v/>
      </c>
      <c r="AP933" s="3" t="str">
        <f t="shared" si="320"/>
        <v/>
      </c>
      <c r="AT933" s="3" t="str">
        <f t="shared" si="321"/>
        <v/>
      </c>
      <c r="AX933" s="3" t="str">
        <f t="shared" si="322"/>
        <v/>
      </c>
      <c r="BB933" s="3" t="str">
        <f t="shared" si="323"/>
        <v/>
      </c>
      <c r="BF933" s="3" t="str">
        <f t="shared" si="326"/>
        <v/>
      </c>
      <c r="BJ933" s="3" t="str">
        <f t="shared" si="324"/>
        <v/>
      </c>
      <c r="BN933" s="3" t="str">
        <f t="shared" si="325"/>
        <v/>
      </c>
      <c r="BR933" s="3" t="str">
        <f t="shared" si="327"/>
        <v/>
      </c>
      <c r="BS933" s="17"/>
      <c r="BT933" s="17"/>
      <c r="BV933" s="3" t="str">
        <f t="shared" si="328"/>
        <v/>
      </c>
      <c r="BW933" s="17"/>
      <c r="BX933" s="17"/>
      <c r="BZ933" s="3" t="str">
        <f t="shared" si="329"/>
        <v/>
      </c>
      <c r="CA933" s="17"/>
      <c r="CB933" s="17"/>
      <c r="CD933" s="3" t="str">
        <f t="shared" si="330"/>
        <v/>
      </c>
      <c r="CE933" s="17"/>
      <c r="CF933" s="17"/>
      <c r="CH933" s="3" t="str">
        <f t="shared" si="331"/>
        <v/>
      </c>
      <c r="CI933" s="17"/>
      <c r="CJ933" s="17"/>
      <c r="CL933" s="3" t="str">
        <f t="shared" si="332"/>
        <v/>
      </c>
      <c r="CM933" s="17"/>
      <c r="CN933" s="17"/>
      <c r="CP933" s="3" t="str">
        <f t="shared" si="333"/>
        <v/>
      </c>
      <c r="CQ933" s="17"/>
      <c r="CR933" s="17"/>
      <c r="CT933" s="3" t="str">
        <f t="shared" si="334"/>
        <v/>
      </c>
      <c r="CU933" s="17"/>
      <c r="CV933" s="17"/>
      <c r="CX933" s="3" t="str">
        <f t="shared" si="335"/>
        <v/>
      </c>
      <c r="CY933" s="17"/>
      <c r="CZ933" s="17"/>
      <c r="DB933" s="3" t="str">
        <f t="shared" si="336"/>
        <v/>
      </c>
      <c r="DC933" s="17"/>
      <c r="DD933" s="17"/>
      <c r="DF933" s="3" t="str">
        <f t="shared" si="337"/>
        <v/>
      </c>
    </row>
    <row r="934" spans="1:110">
      <c r="A934" s="48">
        <v>928</v>
      </c>
      <c r="B934" s="98" t="str">
        <f>IF(Data!B934:$B$1008&lt;&gt;"",Data!B934,"")</f>
        <v/>
      </c>
      <c r="C934" s="98" t="str">
        <f>IF(Data!$B934:C$1008&lt;&gt;"",Data!C934,"")</f>
        <v/>
      </c>
      <c r="D934" s="98" t="str">
        <f>IF(Data!$B934:D$1008&lt;&gt;"",Data!D934,"")</f>
        <v/>
      </c>
      <c r="E934" s="98" t="str">
        <f>IF(Data!$B934:E$1008&lt;&gt;"",Data!E934,"")</f>
        <v/>
      </c>
      <c r="F934" s="98" t="str">
        <f>IF(Data!$B934:F$1008&lt;&gt;"",Data!F934,"")</f>
        <v/>
      </c>
      <c r="G934" s="98" t="str">
        <f>IF(Data!$B934:G$1008&lt;&gt;"",Data!G934,"")</f>
        <v/>
      </c>
      <c r="H934" s="98" t="str">
        <f>IF(Data!$B934:H$1008&lt;&gt;"",Data!H934,"")</f>
        <v/>
      </c>
      <c r="I934" s="98" t="str">
        <f>IF(Data!$B934:I$1008&lt;&gt;"",Data!I934,"")</f>
        <v/>
      </c>
      <c r="J934" s="98" t="str">
        <f>IF(Data!$B934:J$1008&lt;&gt;"",Data!J934,"")</f>
        <v/>
      </c>
      <c r="K934" s="98" t="str">
        <f>IF(Data!$B934:K$1008&lt;&gt;"",Data!K934,"")</f>
        <v/>
      </c>
      <c r="L934" s="98" t="str">
        <f>IF(Data!$B934:L$1008&lt;&gt;"",Data!L934,"")</f>
        <v/>
      </c>
      <c r="M934" s="98" t="str">
        <f>IF(Data!$B934:M$1008&lt;&gt;"",Data!M934,"")</f>
        <v/>
      </c>
      <c r="N934" s="98" t="str">
        <f>IF(Data!$B934:N$1008&lt;&gt;"",Data!N934,"")</f>
        <v/>
      </c>
      <c r="O934" s="98" t="str">
        <f>IF(Data!$B934:O$1008&lt;&gt;"",Data!O934,"")</f>
        <v/>
      </c>
      <c r="P934" s="98" t="str">
        <f>IF(Data!$B934:P$1008&lt;&gt;"",Data!P934,"")</f>
        <v/>
      </c>
      <c r="Q934" s="98" t="str">
        <f>IF(Data!$B934:Q$1008&lt;&gt;"",Data!Q934,"")</f>
        <v/>
      </c>
      <c r="R934" s="98" t="str">
        <f>IF(Data!$B934:R$1008&lt;&gt;"",Data!R934,"")</f>
        <v/>
      </c>
      <c r="S934" s="98" t="str">
        <f>IF(Data!$B934:S$1008&lt;&gt;"",Data!S934,"")</f>
        <v/>
      </c>
      <c r="T934" s="98" t="str">
        <f>IF(Data!$B934:T$1008&lt;&gt;"",Data!T934,"")</f>
        <v/>
      </c>
      <c r="U934" s="98" t="str">
        <f>IF(Data!$B934:U$1008&lt;&gt;"",Data!U934,"")</f>
        <v/>
      </c>
      <c r="AC934" s="16" t="str">
        <f t="shared" si="317"/>
        <v/>
      </c>
      <c r="AH934" s="3" t="str">
        <f t="shared" si="318"/>
        <v/>
      </c>
      <c r="AL934" s="3" t="str">
        <f t="shared" si="319"/>
        <v/>
      </c>
      <c r="AP934" s="3" t="str">
        <f t="shared" si="320"/>
        <v/>
      </c>
      <c r="AT934" s="3" t="str">
        <f t="shared" si="321"/>
        <v/>
      </c>
      <c r="AX934" s="3" t="str">
        <f t="shared" si="322"/>
        <v/>
      </c>
      <c r="BB934" s="3" t="str">
        <f t="shared" si="323"/>
        <v/>
      </c>
      <c r="BF934" s="3" t="str">
        <f t="shared" si="326"/>
        <v/>
      </c>
      <c r="BJ934" s="3" t="str">
        <f t="shared" si="324"/>
        <v/>
      </c>
      <c r="BN934" s="3" t="str">
        <f t="shared" si="325"/>
        <v/>
      </c>
      <c r="BR934" s="3" t="str">
        <f t="shared" si="327"/>
        <v/>
      </c>
      <c r="BS934" s="17"/>
      <c r="BT934" s="17"/>
      <c r="BV934" s="3" t="str">
        <f t="shared" si="328"/>
        <v/>
      </c>
      <c r="BW934" s="17"/>
      <c r="BX934" s="17"/>
      <c r="BZ934" s="3" t="str">
        <f t="shared" si="329"/>
        <v/>
      </c>
      <c r="CA934" s="17"/>
      <c r="CB934" s="17"/>
      <c r="CD934" s="3" t="str">
        <f t="shared" si="330"/>
        <v/>
      </c>
      <c r="CE934" s="17"/>
      <c r="CF934" s="17"/>
      <c r="CH934" s="3" t="str">
        <f t="shared" si="331"/>
        <v/>
      </c>
      <c r="CI934" s="17"/>
      <c r="CJ934" s="17"/>
      <c r="CL934" s="3" t="str">
        <f t="shared" si="332"/>
        <v/>
      </c>
      <c r="CM934" s="17"/>
      <c r="CN934" s="17"/>
      <c r="CP934" s="3" t="str">
        <f t="shared" si="333"/>
        <v/>
      </c>
      <c r="CQ934" s="17"/>
      <c r="CR934" s="17"/>
      <c r="CT934" s="3" t="str">
        <f t="shared" si="334"/>
        <v/>
      </c>
      <c r="CU934" s="17"/>
      <c r="CV934" s="17"/>
      <c r="CX934" s="3" t="str">
        <f t="shared" si="335"/>
        <v/>
      </c>
      <c r="CY934" s="17"/>
      <c r="CZ934" s="17"/>
      <c r="DB934" s="3" t="str">
        <f t="shared" si="336"/>
        <v/>
      </c>
      <c r="DC934" s="17"/>
      <c r="DD934" s="17"/>
      <c r="DF934" s="3" t="str">
        <f t="shared" si="337"/>
        <v/>
      </c>
    </row>
    <row r="935" spans="1:110">
      <c r="A935" s="48">
        <v>929</v>
      </c>
      <c r="B935" s="98" t="str">
        <f>IF(Data!B935:$B$1008&lt;&gt;"",Data!B935,"")</f>
        <v/>
      </c>
      <c r="C935" s="98" t="str">
        <f>IF(Data!$B935:C$1008&lt;&gt;"",Data!C935,"")</f>
        <v/>
      </c>
      <c r="D935" s="98" t="str">
        <f>IF(Data!$B935:D$1008&lt;&gt;"",Data!D935,"")</f>
        <v/>
      </c>
      <c r="E935" s="98" t="str">
        <f>IF(Data!$B935:E$1008&lt;&gt;"",Data!E935,"")</f>
        <v/>
      </c>
      <c r="F935" s="98" t="str">
        <f>IF(Data!$B935:F$1008&lt;&gt;"",Data!F935,"")</f>
        <v/>
      </c>
      <c r="G935" s="98" t="str">
        <f>IF(Data!$B935:G$1008&lt;&gt;"",Data!G935,"")</f>
        <v/>
      </c>
      <c r="H935" s="98" t="str">
        <f>IF(Data!$B935:H$1008&lt;&gt;"",Data!H935,"")</f>
        <v/>
      </c>
      <c r="I935" s="98" t="str">
        <f>IF(Data!$B935:I$1008&lt;&gt;"",Data!I935,"")</f>
        <v/>
      </c>
      <c r="J935" s="98" t="str">
        <f>IF(Data!$B935:J$1008&lt;&gt;"",Data!J935,"")</f>
        <v/>
      </c>
      <c r="K935" s="98" t="str">
        <f>IF(Data!$B935:K$1008&lt;&gt;"",Data!K935,"")</f>
        <v/>
      </c>
      <c r="L935" s="98" t="str">
        <f>IF(Data!$B935:L$1008&lt;&gt;"",Data!L935,"")</f>
        <v/>
      </c>
      <c r="M935" s="98" t="str">
        <f>IF(Data!$B935:M$1008&lt;&gt;"",Data!M935,"")</f>
        <v/>
      </c>
      <c r="N935" s="98" t="str">
        <f>IF(Data!$B935:N$1008&lt;&gt;"",Data!N935,"")</f>
        <v/>
      </c>
      <c r="O935" s="98" t="str">
        <f>IF(Data!$B935:O$1008&lt;&gt;"",Data!O935,"")</f>
        <v/>
      </c>
      <c r="P935" s="98" t="str">
        <f>IF(Data!$B935:P$1008&lt;&gt;"",Data!P935,"")</f>
        <v/>
      </c>
      <c r="Q935" s="98" t="str">
        <f>IF(Data!$B935:Q$1008&lt;&gt;"",Data!Q935,"")</f>
        <v/>
      </c>
      <c r="R935" s="98" t="str">
        <f>IF(Data!$B935:R$1008&lt;&gt;"",Data!R935,"")</f>
        <v/>
      </c>
      <c r="S935" s="98" t="str">
        <f>IF(Data!$B935:S$1008&lt;&gt;"",Data!S935,"")</f>
        <v/>
      </c>
      <c r="T935" s="98" t="str">
        <f>IF(Data!$B935:T$1008&lt;&gt;"",Data!T935,"")</f>
        <v/>
      </c>
      <c r="U935" s="98" t="str">
        <f>IF(Data!$B935:U$1008&lt;&gt;"",Data!U935,"")</f>
        <v/>
      </c>
      <c r="AC935" s="16" t="str">
        <f t="shared" si="317"/>
        <v/>
      </c>
      <c r="AH935" s="3" t="str">
        <f t="shared" si="318"/>
        <v/>
      </c>
      <c r="AL935" s="3" t="str">
        <f t="shared" si="319"/>
        <v/>
      </c>
      <c r="AP935" s="3" t="str">
        <f t="shared" si="320"/>
        <v/>
      </c>
      <c r="AT935" s="3" t="str">
        <f t="shared" si="321"/>
        <v/>
      </c>
      <c r="AX935" s="3" t="str">
        <f t="shared" si="322"/>
        <v/>
      </c>
      <c r="BB935" s="3" t="str">
        <f t="shared" si="323"/>
        <v/>
      </c>
      <c r="BF935" s="3" t="str">
        <f t="shared" si="326"/>
        <v/>
      </c>
      <c r="BJ935" s="3" t="str">
        <f t="shared" si="324"/>
        <v/>
      </c>
      <c r="BN935" s="3" t="str">
        <f t="shared" si="325"/>
        <v/>
      </c>
      <c r="BR935" s="3" t="str">
        <f t="shared" si="327"/>
        <v/>
      </c>
      <c r="BS935" s="17"/>
      <c r="BT935" s="17"/>
      <c r="BV935" s="3" t="str">
        <f t="shared" si="328"/>
        <v/>
      </c>
      <c r="BW935" s="17"/>
      <c r="BX935" s="17"/>
      <c r="BZ935" s="3" t="str">
        <f t="shared" si="329"/>
        <v/>
      </c>
      <c r="CA935" s="17"/>
      <c r="CB935" s="17"/>
      <c r="CD935" s="3" t="str">
        <f t="shared" si="330"/>
        <v/>
      </c>
      <c r="CE935" s="17"/>
      <c r="CF935" s="17"/>
      <c r="CH935" s="3" t="str">
        <f t="shared" si="331"/>
        <v/>
      </c>
      <c r="CI935" s="17"/>
      <c r="CJ935" s="17"/>
      <c r="CL935" s="3" t="str">
        <f t="shared" si="332"/>
        <v/>
      </c>
      <c r="CM935" s="17"/>
      <c r="CN935" s="17"/>
      <c r="CP935" s="3" t="str">
        <f t="shared" si="333"/>
        <v/>
      </c>
      <c r="CQ935" s="17"/>
      <c r="CR935" s="17"/>
      <c r="CT935" s="3" t="str">
        <f t="shared" si="334"/>
        <v/>
      </c>
      <c r="CU935" s="17"/>
      <c r="CV935" s="17"/>
      <c r="CX935" s="3" t="str">
        <f t="shared" si="335"/>
        <v/>
      </c>
      <c r="CY935" s="17"/>
      <c r="CZ935" s="17"/>
      <c r="DB935" s="3" t="str">
        <f t="shared" si="336"/>
        <v/>
      </c>
      <c r="DC935" s="17"/>
      <c r="DD935" s="17"/>
      <c r="DF935" s="3" t="str">
        <f t="shared" si="337"/>
        <v/>
      </c>
    </row>
    <row r="936" spans="1:110">
      <c r="A936" s="48">
        <v>930</v>
      </c>
      <c r="B936" s="98" t="str">
        <f>IF(Data!B936:$B$1008&lt;&gt;"",Data!B936,"")</f>
        <v/>
      </c>
      <c r="C936" s="98" t="str">
        <f>IF(Data!$B936:C$1008&lt;&gt;"",Data!C936,"")</f>
        <v/>
      </c>
      <c r="D936" s="98" t="str">
        <f>IF(Data!$B936:D$1008&lt;&gt;"",Data!D936,"")</f>
        <v/>
      </c>
      <c r="E936" s="98" t="str">
        <f>IF(Data!$B936:E$1008&lt;&gt;"",Data!E936,"")</f>
        <v/>
      </c>
      <c r="F936" s="98" t="str">
        <f>IF(Data!$B936:F$1008&lt;&gt;"",Data!F936,"")</f>
        <v/>
      </c>
      <c r="G936" s="98" t="str">
        <f>IF(Data!$B936:G$1008&lt;&gt;"",Data!G936,"")</f>
        <v/>
      </c>
      <c r="H936" s="98" t="str">
        <f>IF(Data!$B936:H$1008&lt;&gt;"",Data!H936,"")</f>
        <v/>
      </c>
      <c r="I936" s="98" t="str">
        <f>IF(Data!$B936:I$1008&lt;&gt;"",Data!I936,"")</f>
        <v/>
      </c>
      <c r="J936" s="98" t="str">
        <f>IF(Data!$B936:J$1008&lt;&gt;"",Data!J936,"")</f>
        <v/>
      </c>
      <c r="K936" s="98" t="str">
        <f>IF(Data!$B936:K$1008&lt;&gt;"",Data!K936,"")</f>
        <v/>
      </c>
      <c r="L936" s="98" t="str">
        <f>IF(Data!$B936:L$1008&lt;&gt;"",Data!L936,"")</f>
        <v/>
      </c>
      <c r="M936" s="98" t="str">
        <f>IF(Data!$B936:M$1008&lt;&gt;"",Data!M936,"")</f>
        <v/>
      </c>
      <c r="N936" s="98" t="str">
        <f>IF(Data!$B936:N$1008&lt;&gt;"",Data!N936,"")</f>
        <v/>
      </c>
      <c r="O936" s="98" t="str">
        <f>IF(Data!$B936:O$1008&lt;&gt;"",Data!O936,"")</f>
        <v/>
      </c>
      <c r="P936" s="98" t="str">
        <f>IF(Data!$B936:P$1008&lt;&gt;"",Data!P936,"")</f>
        <v/>
      </c>
      <c r="Q936" s="98" t="str">
        <f>IF(Data!$B936:Q$1008&lt;&gt;"",Data!Q936,"")</f>
        <v/>
      </c>
      <c r="R936" s="98" t="str">
        <f>IF(Data!$B936:R$1008&lt;&gt;"",Data!R936,"")</f>
        <v/>
      </c>
      <c r="S936" s="98" t="str">
        <f>IF(Data!$B936:S$1008&lt;&gt;"",Data!S936,"")</f>
        <v/>
      </c>
      <c r="T936" s="98" t="str">
        <f>IF(Data!$B936:T$1008&lt;&gt;"",Data!T936,"")</f>
        <v/>
      </c>
      <c r="U936" s="98" t="str">
        <f>IF(Data!$B936:U$1008&lt;&gt;"",Data!U936,"")</f>
        <v/>
      </c>
      <c r="AC936" s="16" t="str">
        <f t="shared" si="317"/>
        <v/>
      </c>
      <c r="AH936" s="3" t="str">
        <f t="shared" si="318"/>
        <v/>
      </c>
      <c r="AL936" s="3" t="str">
        <f t="shared" si="319"/>
        <v/>
      </c>
      <c r="AP936" s="3" t="str">
        <f t="shared" si="320"/>
        <v/>
      </c>
      <c r="AT936" s="3" t="str">
        <f t="shared" si="321"/>
        <v/>
      </c>
      <c r="AX936" s="3" t="str">
        <f t="shared" si="322"/>
        <v/>
      </c>
      <c r="BB936" s="3" t="str">
        <f t="shared" si="323"/>
        <v/>
      </c>
      <c r="BF936" s="3" t="str">
        <f t="shared" si="326"/>
        <v/>
      </c>
      <c r="BJ936" s="3" t="str">
        <f t="shared" si="324"/>
        <v/>
      </c>
      <c r="BN936" s="3" t="str">
        <f t="shared" si="325"/>
        <v/>
      </c>
      <c r="BR936" s="3" t="str">
        <f t="shared" si="327"/>
        <v/>
      </c>
      <c r="BS936" s="17"/>
      <c r="BT936" s="17"/>
      <c r="BV936" s="3" t="str">
        <f t="shared" si="328"/>
        <v/>
      </c>
      <c r="BW936" s="17"/>
      <c r="BX936" s="17"/>
      <c r="BZ936" s="3" t="str">
        <f t="shared" si="329"/>
        <v/>
      </c>
      <c r="CA936" s="17"/>
      <c r="CB936" s="17"/>
      <c r="CD936" s="3" t="str">
        <f t="shared" si="330"/>
        <v/>
      </c>
      <c r="CE936" s="17"/>
      <c r="CF936" s="17"/>
      <c r="CH936" s="3" t="str">
        <f t="shared" si="331"/>
        <v/>
      </c>
      <c r="CI936" s="17"/>
      <c r="CJ936" s="17"/>
      <c r="CL936" s="3" t="str">
        <f t="shared" si="332"/>
        <v/>
      </c>
      <c r="CM936" s="17"/>
      <c r="CN936" s="17"/>
      <c r="CP936" s="3" t="str">
        <f t="shared" si="333"/>
        <v/>
      </c>
      <c r="CQ936" s="17"/>
      <c r="CR936" s="17"/>
      <c r="CT936" s="3" t="str">
        <f t="shared" si="334"/>
        <v/>
      </c>
      <c r="CU936" s="17"/>
      <c r="CV936" s="17"/>
      <c r="CX936" s="3" t="str">
        <f t="shared" si="335"/>
        <v/>
      </c>
      <c r="CY936" s="17"/>
      <c r="CZ936" s="17"/>
      <c r="DB936" s="3" t="str">
        <f t="shared" si="336"/>
        <v/>
      </c>
      <c r="DC936" s="17"/>
      <c r="DD936" s="17"/>
      <c r="DF936" s="3" t="str">
        <f t="shared" si="337"/>
        <v/>
      </c>
    </row>
    <row r="937" spans="1:110">
      <c r="A937" s="48">
        <v>931</v>
      </c>
      <c r="B937" s="98" t="str">
        <f>IF(Data!B937:$B$1008&lt;&gt;"",Data!B937,"")</f>
        <v/>
      </c>
      <c r="C937" s="98" t="str">
        <f>IF(Data!$B937:C$1008&lt;&gt;"",Data!C937,"")</f>
        <v/>
      </c>
      <c r="D937" s="98" t="str">
        <f>IF(Data!$B937:D$1008&lt;&gt;"",Data!D937,"")</f>
        <v/>
      </c>
      <c r="E937" s="98" t="str">
        <f>IF(Data!$B937:E$1008&lt;&gt;"",Data!E937,"")</f>
        <v/>
      </c>
      <c r="F937" s="98" t="str">
        <f>IF(Data!$B937:F$1008&lt;&gt;"",Data!F937,"")</f>
        <v/>
      </c>
      <c r="G937" s="98" t="str">
        <f>IF(Data!$B937:G$1008&lt;&gt;"",Data!G937,"")</f>
        <v/>
      </c>
      <c r="H937" s="98" t="str">
        <f>IF(Data!$B937:H$1008&lt;&gt;"",Data!H937,"")</f>
        <v/>
      </c>
      <c r="I937" s="98" t="str">
        <f>IF(Data!$B937:I$1008&lt;&gt;"",Data!I937,"")</f>
        <v/>
      </c>
      <c r="J937" s="98" t="str">
        <f>IF(Data!$B937:J$1008&lt;&gt;"",Data!J937,"")</f>
        <v/>
      </c>
      <c r="K937" s="98" t="str">
        <f>IF(Data!$B937:K$1008&lt;&gt;"",Data!K937,"")</f>
        <v/>
      </c>
      <c r="L937" s="98" t="str">
        <f>IF(Data!$B937:L$1008&lt;&gt;"",Data!L937,"")</f>
        <v/>
      </c>
      <c r="M937" s="98" t="str">
        <f>IF(Data!$B937:M$1008&lt;&gt;"",Data!M937,"")</f>
        <v/>
      </c>
      <c r="N937" s="98" t="str">
        <f>IF(Data!$B937:N$1008&lt;&gt;"",Data!N937,"")</f>
        <v/>
      </c>
      <c r="O937" s="98" t="str">
        <f>IF(Data!$B937:O$1008&lt;&gt;"",Data!O937,"")</f>
        <v/>
      </c>
      <c r="P937" s="98" t="str">
        <f>IF(Data!$B937:P$1008&lt;&gt;"",Data!P937,"")</f>
        <v/>
      </c>
      <c r="Q937" s="98" t="str">
        <f>IF(Data!$B937:Q$1008&lt;&gt;"",Data!Q937,"")</f>
        <v/>
      </c>
      <c r="R937" s="98" t="str">
        <f>IF(Data!$B937:R$1008&lt;&gt;"",Data!R937,"")</f>
        <v/>
      </c>
      <c r="S937" s="98" t="str">
        <f>IF(Data!$B937:S$1008&lt;&gt;"",Data!S937,"")</f>
        <v/>
      </c>
      <c r="T937" s="98" t="str">
        <f>IF(Data!$B937:T$1008&lt;&gt;"",Data!T937,"")</f>
        <v/>
      </c>
      <c r="U937" s="98" t="str">
        <f>IF(Data!$B937:U$1008&lt;&gt;"",Data!U937,"")</f>
        <v/>
      </c>
      <c r="AC937" s="16" t="str">
        <f t="shared" si="317"/>
        <v/>
      </c>
      <c r="AH937" s="3" t="str">
        <f t="shared" si="318"/>
        <v/>
      </c>
      <c r="AL937" s="3" t="str">
        <f t="shared" si="319"/>
        <v/>
      </c>
      <c r="AP937" s="3" t="str">
        <f t="shared" si="320"/>
        <v/>
      </c>
      <c r="AT937" s="3" t="str">
        <f t="shared" si="321"/>
        <v/>
      </c>
      <c r="AX937" s="3" t="str">
        <f t="shared" si="322"/>
        <v/>
      </c>
      <c r="BB937" s="3" t="str">
        <f t="shared" si="323"/>
        <v/>
      </c>
      <c r="BF937" s="3" t="str">
        <f t="shared" si="326"/>
        <v/>
      </c>
      <c r="BJ937" s="3" t="str">
        <f t="shared" si="324"/>
        <v/>
      </c>
      <c r="BN937" s="3" t="str">
        <f t="shared" si="325"/>
        <v/>
      </c>
      <c r="BR937" s="3" t="str">
        <f t="shared" si="327"/>
        <v/>
      </c>
      <c r="BS937" s="17"/>
      <c r="BT937" s="17"/>
      <c r="BV937" s="3" t="str">
        <f t="shared" si="328"/>
        <v/>
      </c>
      <c r="BW937" s="17"/>
      <c r="BX937" s="17"/>
      <c r="BZ937" s="3" t="str">
        <f t="shared" si="329"/>
        <v/>
      </c>
      <c r="CA937" s="17"/>
      <c r="CB937" s="17"/>
      <c r="CD937" s="3" t="str">
        <f t="shared" si="330"/>
        <v/>
      </c>
      <c r="CE937" s="17"/>
      <c r="CF937" s="17"/>
      <c r="CH937" s="3" t="str">
        <f t="shared" si="331"/>
        <v/>
      </c>
      <c r="CI937" s="17"/>
      <c r="CJ937" s="17"/>
      <c r="CL937" s="3" t="str">
        <f t="shared" si="332"/>
        <v/>
      </c>
      <c r="CM937" s="17"/>
      <c r="CN937" s="17"/>
      <c r="CP937" s="3" t="str">
        <f t="shared" si="333"/>
        <v/>
      </c>
      <c r="CQ937" s="17"/>
      <c r="CR937" s="17"/>
      <c r="CT937" s="3" t="str">
        <f t="shared" si="334"/>
        <v/>
      </c>
      <c r="CU937" s="17"/>
      <c r="CV937" s="17"/>
      <c r="CX937" s="3" t="str">
        <f t="shared" si="335"/>
        <v/>
      </c>
      <c r="CY937" s="17"/>
      <c r="CZ937" s="17"/>
      <c r="DB937" s="3" t="str">
        <f t="shared" si="336"/>
        <v/>
      </c>
      <c r="DC937" s="17"/>
      <c r="DD937" s="17"/>
      <c r="DF937" s="3" t="str">
        <f t="shared" si="337"/>
        <v/>
      </c>
    </row>
    <row r="938" spans="1:110">
      <c r="A938" s="48">
        <v>932</v>
      </c>
      <c r="B938" s="98" t="str">
        <f>IF(Data!B938:$B$1008&lt;&gt;"",Data!B938,"")</f>
        <v/>
      </c>
      <c r="C938" s="98" t="str">
        <f>IF(Data!$B938:C$1008&lt;&gt;"",Data!C938,"")</f>
        <v/>
      </c>
      <c r="D938" s="98" t="str">
        <f>IF(Data!$B938:D$1008&lt;&gt;"",Data!D938,"")</f>
        <v/>
      </c>
      <c r="E938" s="98" t="str">
        <f>IF(Data!$B938:E$1008&lt;&gt;"",Data!E938,"")</f>
        <v/>
      </c>
      <c r="F938" s="98" t="str">
        <f>IF(Data!$B938:F$1008&lt;&gt;"",Data!F938,"")</f>
        <v/>
      </c>
      <c r="G938" s="98" t="str">
        <f>IF(Data!$B938:G$1008&lt;&gt;"",Data!G938,"")</f>
        <v/>
      </c>
      <c r="H938" s="98" t="str">
        <f>IF(Data!$B938:H$1008&lt;&gt;"",Data!H938,"")</f>
        <v/>
      </c>
      <c r="I938" s="98" t="str">
        <f>IF(Data!$B938:I$1008&lt;&gt;"",Data!I938,"")</f>
        <v/>
      </c>
      <c r="J938" s="98" t="str">
        <f>IF(Data!$B938:J$1008&lt;&gt;"",Data!J938,"")</f>
        <v/>
      </c>
      <c r="K938" s="98" t="str">
        <f>IF(Data!$B938:K$1008&lt;&gt;"",Data!K938,"")</f>
        <v/>
      </c>
      <c r="L938" s="98" t="str">
        <f>IF(Data!$B938:L$1008&lt;&gt;"",Data!L938,"")</f>
        <v/>
      </c>
      <c r="M938" s="98" t="str">
        <f>IF(Data!$B938:M$1008&lt;&gt;"",Data!M938,"")</f>
        <v/>
      </c>
      <c r="N938" s="98" t="str">
        <f>IF(Data!$B938:N$1008&lt;&gt;"",Data!N938,"")</f>
        <v/>
      </c>
      <c r="O938" s="98" t="str">
        <f>IF(Data!$B938:O$1008&lt;&gt;"",Data!O938,"")</f>
        <v/>
      </c>
      <c r="P938" s="98" t="str">
        <f>IF(Data!$B938:P$1008&lt;&gt;"",Data!P938,"")</f>
        <v/>
      </c>
      <c r="Q938" s="98" t="str">
        <f>IF(Data!$B938:Q$1008&lt;&gt;"",Data!Q938,"")</f>
        <v/>
      </c>
      <c r="R938" s="98" t="str">
        <f>IF(Data!$B938:R$1008&lt;&gt;"",Data!R938,"")</f>
        <v/>
      </c>
      <c r="S938" s="98" t="str">
        <f>IF(Data!$B938:S$1008&lt;&gt;"",Data!S938,"")</f>
        <v/>
      </c>
      <c r="T938" s="98" t="str">
        <f>IF(Data!$B938:T$1008&lt;&gt;"",Data!T938,"")</f>
        <v/>
      </c>
      <c r="U938" s="98" t="str">
        <f>IF(Data!$B938:U$1008&lt;&gt;"",Data!U938,"")</f>
        <v/>
      </c>
      <c r="AC938" s="16" t="str">
        <f t="shared" si="317"/>
        <v/>
      </c>
      <c r="AH938" s="3" t="str">
        <f t="shared" si="318"/>
        <v/>
      </c>
      <c r="AL938" s="3" t="str">
        <f t="shared" si="319"/>
        <v/>
      </c>
      <c r="AP938" s="3" t="str">
        <f t="shared" si="320"/>
        <v/>
      </c>
      <c r="AT938" s="3" t="str">
        <f t="shared" si="321"/>
        <v/>
      </c>
      <c r="AX938" s="3" t="str">
        <f t="shared" si="322"/>
        <v/>
      </c>
      <c r="BB938" s="3" t="str">
        <f t="shared" si="323"/>
        <v/>
      </c>
      <c r="BF938" s="3" t="str">
        <f t="shared" si="326"/>
        <v/>
      </c>
      <c r="BJ938" s="3" t="str">
        <f t="shared" si="324"/>
        <v/>
      </c>
      <c r="BN938" s="3" t="str">
        <f t="shared" si="325"/>
        <v/>
      </c>
      <c r="BR938" s="3" t="str">
        <f t="shared" si="327"/>
        <v/>
      </c>
      <c r="BS938" s="17"/>
      <c r="BT938" s="17"/>
      <c r="BV938" s="3" t="str">
        <f t="shared" si="328"/>
        <v/>
      </c>
      <c r="BW938" s="17"/>
      <c r="BX938" s="17"/>
      <c r="BZ938" s="3" t="str">
        <f t="shared" si="329"/>
        <v/>
      </c>
      <c r="CA938" s="17"/>
      <c r="CB938" s="17"/>
      <c r="CD938" s="3" t="str">
        <f t="shared" si="330"/>
        <v/>
      </c>
      <c r="CE938" s="17"/>
      <c r="CF938" s="17"/>
      <c r="CH938" s="3" t="str">
        <f t="shared" si="331"/>
        <v/>
      </c>
      <c r="CI938" s="17"/>
      <c r="CJ938" s="17"/>
      <c r="CL938" s="3" t="str">
        <f t="shared" si="332"/>
        <v/>
      </c>
      <c r="CM938" s="17"/>
      <c r="CN938" s="17"/>
      <c r="CP938" s="3" t="str">
        <f t="shared" si="333"/>
        <v/>
      </c>
      <c r="CQ938" s="17"/>
      <c r="CR938" s="17"/>
      <c r="CT938" s="3" t="str">
        <f t="shared" si="334"/>
        <v/>
      </c>
      <c r="CU938" s="17"/>
      <c r="CV938" s="17"/>
      <c r="CX938" s="3" t="str">
        <f t="shared" si="335"/>
        <v/>
      </c>
      <c r="CY938" s="17"/>
      <c r="CZ938" s="17"/>
      <c r="DB938" s="3" t="str">
        <f t="shared" si="336"/>
        <v/>
      </c>
      <c r="DC938" s="17"/>
      <c r="DD938" s="17"/>
      <c r="DF938" s="3" t="str">
        <f t="shared" si="337"/>
        <v/>
      </c>
    </row>
    <row r="939" spans="1:110">
      <c r="A939" s="48">
        <v>933</v>
      </c>
      <c r="B939" s="98" t="str">
        <f>IF(Data!B939:$B$1008&lt;&gt;"",Data!B939,"")</f>
        <v/>
      </c>
      <c r="C939" s="98" t="str">
        <f>IF(Data!$B939:C$1008&lt;&gt;"",Data!C939,"")</f>
        <v/>
      </c>
      <c r="D939" s="98" t="str">
        <f>IF(Data!$B939:D$1008&lt;&gt;"",Data!D939,"")</f>
        <v/>
      </c>
      <c r="E939" s="98" t="str">
        <f>IF(Data!$B939:E$1008&lt;&gt;"",Data!E939,"")</f>
        <v/>
      </c>
      <c r="F939" s="98" t="str">
        <f>IF(Data!$B939:F$1008&lt;&gt;"",Data!F939,"")</f>
        <v/>
      </c>
      <c r="G939" s="98" t="str">
        <f>IF(Data!$B939:G$1008&lt;&gt;"",Data!G939,"")</f>
        <v/>
      </c>
      <c r="H939" s="98" t="str">
        <f>IF(Data!$B939:H$1008&lt;&gt;"",Data!H939,"")</f>
        <v/>
      </c>
      <c r="I939" s="98" t="str">
        <f>IF(Data!$B939:I$1008&lt;&gt;"",Data!I939,"")</f>
        <v/>
      </c>
      <c r="J939" s="98" t="str">
        <f>IF(Data!$B939:J$1008&lt;&gt;"",Data!J939,"")</f>
        <v/>
      </c>
      <c r="K939" s="98" t="str">
        <f>IF(Data!$B939:K$1008&lt;&gt;"",Data!K939,"")</f>
        <v/>
      </c>
      <c r="L939" s="98" t="str">
        <f>IF(Data!$B939:L$1008&lt;&gt;"",Data!L939,"")</f>
        <v/>
      </c>
      <c r="M939" s="98" t="str">
        <f>IF(Data!$B939:M$1008&lt;&gt;"",Data!M939,"")</f>
        <v/>
      </c>
      <c r="N939" s="98" t="str">
        <f>IF(Data!$B939:N$1008&lt;&gt;"",Data!N939,"")</f>
        <v/>
      </c>
      <c r="O939" s="98" t="str">
        <f>IF(Data!$B939:O$1008&lt;&gt;"",Data!O939,"")</f>
        <v/>
      </c>
      <c r="P939" s="98" t="str">
        <f>IF(Data!$B939:P$1008&lt;&gt;"",Data!P939,"")</f>
        <v/>
      </c>
      <c r="Q939" s="98" t="str">
        <f>IF(Data!$B939:Q$1008&lt;&gt;"",Data!Q939,"")</f>
        <v/>
      </c>
      <c r="R939" s="98" t="str">
        <f>IF(Data!$B939:R$1008&lt;&gt;"",Data!R939,"")</f>
        <v/>
      </c>
      <c r="S939" s="98" t="str">
        <f>IF(Data!$B939:S$1008&lt;&gt;"",Data!S939,"")</f>
        <v/>
      </c>
      <c r="T939" s="98" t="str">
        <f>IF(Data!$B939:T$1008&lt;&gt;"",Data!T939,"")</f>
        <v/>
      </c>
      <c r="U939" s="98" t="str">
        <f>IF(Data!$B939:U$1008&lt;&gt;"",Data!U939,"")</f>
        <v/>
      </c>
      <c r="AC939" s="16" t="str">
        <f t="shared" si="317"/>
        <v/>
      </c>
      <c r="AH939" s="3" t="str">
        <f t="shared" si="318"/>
        <v/>
      </c>
      <c r="AL939" s="3" t="str">
        <f t="shared" si="319"/>
        <v/>
      </c>
      <c r="AP939" s="3" t="str">
        <f t="shared" si="320"/>
        <v/>
      </c>
      <c r="AT939" s="3" t="str">
        <f t="shared" si="321"/>
        <v/>
      </c>
      <c r="AX939" s="3" t="str">
        <f t="shared" si="322"/>
        <v/>
      </c>
      <c r="BB939" s="3" t="str">
        <f t="shared" si="323"/>
        <v/>
      </c>
      <c r="BF939" s="3" t="str">
        <f t="shared" si="326"/>
        <v/>
      </c>
      <c r="BJ939" s="3" t="str">
        <f t="shared" si="324"/>
        <v/>
      </c>
      <c r="BN939" s="3" t="str">
        <f t="shared" si="325"/>
        <v/>
      </c>
      <c r="BR939" s="3" t="str">
        <f t="shared" si="327"/>
        <v/>
      </c>
      <c r="BS939" s="17"/>
      <c r="BT939" s="17"/>
      <c r="BV939" s="3" t="str">
        <f t="shared" si="328"/>
        <v/>
      </c>
      <c r="BW939" s="17"/>
      <c r="BX939" s="17"/>
      <c r="BZ939" s="3" t="str">
        <f t="shared" si="329"/>
        <v/>
      </c>
      <c r="CA939" s="17"/>
      <c r="CB939" s="17"/>
      <c r="CD939" s="3" t="str">
        <f t="shared" si="330"/>
        <v/>
      </c>
      <c r="CE939" s="17"/>
      <c r="CF939" s="17"/>
      <c r="CH939" s="3" t="str">
        <f t="shared" si="331"/>
        <v/>
      </c>
      <c r="CI939" s="17"/>
      <c r="CJ939" s="17"/>
      <c r="CL939" s="3" t="str">
        <f t="shared" si="332"/>
        <v/>
      </c>
      <c r="CM939" s="17"/>
      <c r="CN939" s="17"/>
      <c r="CP939" s="3" t="str">
        <f t="shared" si="333"/>
        <v/>
      </c>
      <c r="CQ939" s="17"/>
      <c r="CR939" s="17"/>
      <c r="CT939" s="3" t="str">
        <f t="shared" si="334"/>
        <v/>
      </c>
      <c r="CU939" s="17"/>
      <c r="CV939" s="17"/>
      <c r="CX939" s="3" t="str">
        <f t="shared" si="335"/>
        <v/>
      </c>
      <c r="CY939" s="17"/>
      <c r="CZ939" s="17"/>
      <c r="DB939" s="3" t="str">
        <f t="shared" si="336"/>
        <v/>
      </c>
      <c r="DC939" s="17"/>
      <c r="DD939" s="17"/>
      <c r="DF939" s="3" t="str">
        <f t="shared" si="337"/>
        <v/>
      </c>
    </row>
    <row r="940" spans="1:110">
      <c r="A940" s="48">
        <v>934</v>
      </c>
      <c r="B940" s="98" t="str">
        <f>IF(Data!B940:$B$1008&lt;&gt;"",Data!B940,"")</f>
        <v/>
      </c>
      <c r="C940" s="98" t="str">
        <f>IF(Data!$B940:C$1008&lt;&gt;"",Data!C940,"")</f>
        <v/>
      </c>
      <c r="D940" s="98" t="str">
        <f>IF(Data!$B940:D$1008&lt;&gt;"",Data!D940,"")</f>
        <v/>
      </c>
      <c r="E940" s="98" t="str">
        <f>IF(Data!$B940:E$1008&lt;&gt;"",Data!E940,"")</f>
        <v/>
      </c>
      <c r="F940" s="98" t="str">
        <f>IF(Data!$B940:F$1008&lt;&gt;"",Data!F940,"")</f>
        <v/>
      </c>
      <c r="G940" s="98" t="str">
        <f>IF(Data!$B940:G$1008&lt;&gt;"",Data!G940,"")</f>
        <v/>
      </c>
      <c r="H940" s="98" t="str">
        <f>IF(Data!$B940:H$1008&lt;&gt;"",Data!H940,"")</f>
        <v/>
      </c>
      <c r="I940" s="98" t="str">
        <f>IF(Data!$B940:I$1008&lt;&gt;"",Data!I940,"")</f>
        <v/>
      </c>
      <c r="J940" s="98" t="str">
        <f>IF(Data!$B940:J$1008&lt;&gt;"",Data!J940,"")</f>
        <v/>
      </c>
      <c r="K940" s="98" t="str">
        <f>IF(Data!$B940:K$1008&lt;&gt;"",Data!K940,"")</f>
        <v/>
      </c>
      <c r="L940" s="98" t="str">
        <f>IF(Data!$B940:L$1008&lt;&gt;"",Data!L940,"")</f>
        <v/>
      </c>
      <c r="M940" s="98" t="str">
        <f>IF(Data!$B940:M$1008&lt;&gt;"",Data!M940,"")</f>
        <v/>
      </c>
      <c r="N940" s="98" t="str">
        <f>IF(Data!$B940:N$1008&lt;&gt;"",Data!N940,"")</f>
        <v/>
      </c>
      <c r="O940" s="98" t="str">
        <f>IF(Data!$B940:O$1008&lt;&gt;"",Data!O940,"")</f>
        <v/>
      </c>
      <c r="P940" s="98" t="str">
        <f>IF(Data!$B940:P$1008&lt;&gt;"",Data!P940,"")</f>
        <v/>
      </c>
      <c r="Q940" s="98" t="str">
        <f>IF(Data!$B940:Q$1008&lt;&gt;"",Data!Q940,"")</f>
        <v/>
      </c>
      <c r="R940" s="98" t="str">
        <f>IF(Data!$B940:R$1008&lt;&gt;"",Data!R940,"")</f>
        <v/>
      </c>
      <c r="S940" s="98" t="str">
        <f>IF(Data!$B940:S$1008&lt;&gt;"",Data!S940,"")</f>
        <v/>
      </c>
      <c r="T940" s="98" t="str">
        <f>IF(Data!$B940:T$1008&lt;&gt;"",Data!T940,"")</f>
        <v/>
      </c>
      <c r="U940" s="98" t="str">
        <f>IF(Data!$B940:U$1008&lt;&gt;"",Data!U940,"")</f>
        <v/>
      </c>
      <c r="AC940" s="16" t="str">
        <f t="shared" si="317"/>
        <v/>
      </c>
      <c r="AH940" s="3" t="str">
        <f t="shared" si="318"/>
        <v/>
      </c>
      <c r="AL940" s="3" t="str">
        <f t="shared" si="319"/>
        <v/>
      </c>
      <c r="AP940" s="3" t="str">
        <f t="shared" si="320"/>
        <v/>
      </c>
      <c r="AT940" s="3" t="str">
        <f t="shared" si="321"/>
        <v/>
      </c>
      <c r="AX940" s="3" t="str">
        <f t="shared" si="322"/>
        <v/>
      </c>
      <c r="BB940" s="3" t="str">
        <f t="shared" si="323"/>
        <v/>
      </c>
      <c r="BF940" s="3" t="str">
        <f t="shared" si="326"/>
        <v/>
      </c>
      <c r="BJ940" s="3" t="str">
        <f t="shared" si="324"/>
        <v/>
      </c>
      <c r="BN940" s="3" t="str">
        <f t="shared" si="325"/>
        <v/>
      </c>
      <c r="BR940" s="3" t="str">
        <f t="shared" si="327"/>
        <v/>
      </c>
      <c r="BS940" s="17"/>
      <c r="BT940" s="17"/>
      <c r="BV940" s="3" t="str">
        <f t="shared" si="328"/>
        <v/>
      </c>
      <c r="BW940" s="17"/>
      <c r="BX940" s="17"/>
      <c r="BZ940" s="3" t="str">
        <f t="shared" si="329"/>
        <v/>
      </c>
      <c r="CA940" s="17"/>
      <c r="CB940" s="17"/>
      <c r="CD940" s="3" t="str">
        <f t="shared" si="330"/>
        <v/>
      </c>
      <c r="CE940" s="17"/>
      <c r="CF940" s="17"/>
      <c r="CH940" s="3" t="str">
        <f t="shared" si="331"/>
        <v/>
      </c>
      <c r="CI940" s="17"/>
      <c r="CJ940" s="17"/>
      <c r="CL940" s="3" t="str">
        <f t="shared" si="332"/>
        <v/>
      </c>
      <c r="CM940" s="17"/>
      <c r="CN940" s="17"/>
      <c r="CP940" s="3" t="str">
        <f t="shared" si="333"/>
        <v/>
      </c>
      <c r="CQ940" s="17"/>
      <c r="CR940" s="17"/>
      <c r="CT940" s="3" t="str">
        <f t="shared" si="334"/>
        <v/>
      </c>
      <c r="CU940" s="17"/>
      <c r="CV940" s="17"/>
      <c r="CX940" s="3" t="str">
        <f t="shared" si="335"/>
        <v/>
      </c>
      <c r="CY940" s="17"/>
      <c r="CZ940" s="17"/>
      <c r="DB940" s="3" t="str">
        <f t="shared" si="336"/>
        <v/>
      </c>
      <c r="DC940" s="17"/>
      <c r="DD940" s="17"/>
      <c r="DF940" s="3" t="str">
        <f t="shared" si="337"/>
        <v/>
      </c>
    </row>
    <row r="941" spans="1:110">
      <c r="A941" s="48">
        <v>935</v>
      </c>
      <c r="B941" s="98" t="str">
        <f>IF(Data!B941:$B$1008&lt;&gt;"",Data!B941,"")</f>
        <v/>
      </c>
      <c r="C941" s="98" t="str">
        <f>IF(Data!$B941:C$1008&lt;&gt;"",Data!C941,"")</f>
        <v/>
      </c>
      <c r="D941" s="98" t="str">
        <f>IF(Data!$B941:D$1008&lt;&gt;"",Data!D941,"")</f>
        <v/>
      </c>
      <c r="E941" s="98" t="str">
        <f>IF(Data!$B941:E$1008&lt;&gt;"",Data!E941,"")</f>
        <v/>
      </c>
      <c r="F941" s="98" t="str">
        <f>IF(Data!$B941:F$1008&lt;&gt;"",Data!F941,"")</f>
        <v/>
      </c>
      <c r="G941" s="98" t="str">
        <f>IF(Data!$B941:G$1008&lt;&gt;"",Data!G941,"")</f>
        <v/>
      </c>
      <c r="H941" s="98" t="str">
        <f>IF(Data!$B941:H$1008&lt;&gt;"",Data!H941,"")</f>
        <v/>
      </c>
      <c r="I941" s="98" t="str">
        <f>IF(Data!$B941:I$1008&lt;&gt;"",Data!I941,"")</f>
        <v/>
      </c>
      <c r="J941" s="98" t="str">
        <f>IF(Data!$B941:J$1008&lt;&gt;"",Data!J941,"")</f>
        <v/>
      </c>
      <c r="K941" s="98" t="str">
        <f>IF(Data!$B941:K$1008&lt;&gt;"",Data!K941,"")</f>
        <v/>
      </c>
      <c r="L941" s="98" t="str">
        <f>IF(Data!$B941:L$1008&lt;&gt;"",Data!L941,"")</f>
        <v/>
      </c>
      <c r="M941" s="98" t="str">
        <f>IF(Data!$B941:M$1008&lt;&gt;"",Data!M941,"")</f>
        <v/>
      </c>
      <c r="N941" s="98" t="str">
        <f>IF(Data!$B941:N$1008&lt;&gt;"",Data!N941,"")</f>
        <v/>
      </c>
      <c r="O941" s="98" t="str">
        <f>IF(Data!$B941:O$1008&lt;&gt;"",Data!O941,"")</f>
        <v/>
      </c>
      <c r="P941" s="98" t="str">
        <f>IF(Data!$B941:P$1008&lt;&gt;"",Data!P941,"")</f>
        <v/>
      </c>
      <c r="Q941" s="98" t="str">
        <f>IF(Data!$B941:Q$1008&lt;&gt;"",Data!Q941,"")</f>
        <v/>
      </c>
      <c r="R941" s="98" t="str">
        <f>IF(Data!$B941:R$1008&lt;&gt;"",Data!R941,"")</f>
        <v/>
      </c>
      <c r="S941" s="98" t="str">
        <f>IF(Data!$B941:S$1008&lt;&gt;"",Data!S941,"")</f>
        <v/>
      </c>
      <c r="T941" s="98" t="str">
        <f>IF(Data!$B941:T$1008&lt;&gt;"",Data!T941,"")</f>
        <v/>
      </c>
      <c r="U941" s="98" t="str">
        <f>IF(Data!$B941:U$1008&lt;&gt;"",Data!U941,"")</f>
        <v/>
      </c>
      <c r="AC941" s="16" t="str">
        <f t="shared" si="317"/>
        <v/>
      </c>
      <c r="AH941" s="3" t="str">
        <f t="shared" si="318"/>
        <v/>
      </c>
      <c r="AL941" s="3" t="str">
        <f t="shared" si="319"/>
        <v/>
      </c>
      <c r="AP941" s="3" t="str">
        <f t="shared" si="320"/>
        <v/>
      </c>
      <c r="AT941" s="3" t="str">
        <f t="shared" si="321"/>
        <v/>
      </c>
      <c r="AX941" s="3" t="str">
        <f t="shared" si="322"/>
        <v/>
      </c>
      <c r="BB941" s="3" t="str">
        <f t="shared" si="323"/>
        <v/>
      </c>
      <c r="BF941" s="3" t="str">
        <f t="shared" si="326"/>
        <v/>
      </c>
      <c r="BJ941" s="3" t="str">
        <f t="shared" si="324"/>
        <v/>
      </c>
      <c r="BN941" s="3" t="str">
        <f t="shared" si="325"/>
        <v/>
      </c>
      <c r="BR941" s="3" t="str">
        <f t="shared" si="327"/>
        <v/>
      </c>
      <c r="BS941" s="17"/>
      <c r="BT941" s="17"/>
      <c r="BV941" s="3" t="str">
        <f t="shared" si="328"/>
        <v/>
      </c>
      <c r="BW941" s="17"/>
      <c r="BX941" s="17"/>
      <c r="BZ941" s="3" t="str">
        <f t="shared" si="329"/>
        <v/>
      </c>
      <c r="CA941" s="17"/>
      <c r="CB941" s="17"/>
      <c r="CD941" s="3" t="str">
        <f t="shared" si="330"/>
        <v/>
      </c>
      <c r="CE941" s="17"/>
      <c r="CF941" s="17"/>
      <c r="CH941" s="3" t="str">
        <f t="shared" si="331"/>
        <v/>
      </c>
      <c r="CI941" s="17"/>
      <c r="CJ941" s="17"/>
      <c r="CL941" s="3" t="str">
        <f t="shared" si="332"/>
        <v/>
      </c>
      <c r="CM941" s="17"/>
      <c r="CN941" s="17"/>
      <c r="CP941" s="3" t="str">
        <f t="shared" si="333"/>
        <v/>
      </c>
      <c r="CQ941" s="17"/>
      <c r="CR941" s="17"/>
      <c r="CT941" s="3" t="str">
        <f t="shared" si="334"/>
        <v/>
      </c>
      <c r="CU941" s="17"/>
      <c r="CV941" s="17"/>
      <c r="CX941" s="3" t="str">
        <f t="shared" si="335"/>
        <v/>
      </c>
      <c r="CY941" s="17"/>
      <c r="CZ941" s="17"/>
      <c r="DB941" s="3" t="str">
        <f t="shared" si="336"/>
        <v/>
      </c>
      <c r="DC941" s="17"/>
      <c r="DD941" s="17"/>
      <c r="DF941" s="3" t="str">
        <f t="shared" si="337"/>
        <v/>
      </c>
    </row>
    <row r="942" spans="1:110">
      <c r="A942" s="48">
        <v>936</v>
      </c>
      <c r="B942" s="98" t="str">
        <f>IF(Data!B942:$B$1008&lt;&gt;"",Data!B942,"")</f>
        <v/>
      </c>
      <c r="C942" s="98" t="str">
        <f>IF(Data!$B942:C$1008&lt;&gt;"",Data!C942,"")</f>
        <v/>
      </c>
      <c r="D942" s="98" t="str">
        <f>IF(Data!$B942:D$1008&lt;&gt;"",Data!D942,"")</f>
        <v/>
      </c>
      <c r="E942" s="98" t="str">
        <f>IF(Data!$B942:E$1008&lt;&gt;"",Data!E942,"")</f>
        <v/>
      </c>
      <c r="F942" s="98" t="str">
        <f>IF(Data!$B942:F$1008&lt;&gt;"",Data!F942,"")</f>
        <v/>
      </c>
      <c r="G942" s="98" t="str">
        <f>IF(Data!$B942:G$1008&lt;&gt;"",Data!G942,"")</f>
        <v/>
      </c>
      <c r="H942" s="98" t="str">
        <f>IF(Data!$B942:H$1008&lt;&gt;"",Data!H942,"")</f>
        <v/>
      </c>
      <c r="I942" s="98" t="str">
        <f>IF(Data!$B942:I$1008&lt;&gt;"",Data!I942,"")</f>
        <v/>
      </c>
      <c r="J942" s="98" t="str">
        <f>IF(Data!$B942:J$1008&lt;&gt;"",Data!J942,"")</f>
        <v/>
      </c>
      <c r="K942" s="98" t="str">
        <f>IF(Data!$B942:K$1008&lt;&gt;"",Data!K942,"")</f>
        <v/>
      </c>
      <c r="L942" s="98" t="str">
        <f>IF(Data!$B942:L$1008&lt;&gt;"",Data!L942,"")</f>
        <v/>
      </c>
      <c r="M942" s="98" t="str">
        <f>IF(Data!$B942:M$1008&lt;&gt;"",Data!M942,"")</f>
        <v/>
      </c>
      <c r="N942" s="98" t="str">
        <f>IF(Data!$B942:N$1008&lt;&gt;"",Data!N942,"")</f>
        <v/>
      </c>
      <c r="O942" s="98" t="str">
        <f>IF(Data!$B942:O$1008&lt;&gt;"",Data!O942,"")</f>
        <v/>
      </c>
      <c r="P942" s="98" t="str">
        <f>IF(Data!$B942:P$1008&lt;&gt;"",Data!P942,"")</f>
        <v/>
      </c>
      <c r="Q942" s="98" t="str">
        <f>IF(Data!$B942:Q$1008&lt;&gt;"",Data!Q942,"")</f>
        <v/>
      </c>
      <c r="R942" s="98" t="str">
        <f>IF(Data!$B942:R$1008&lt;&gt;"",Data!R942,"")</f>
        <v/>
      </c>
      <c r="S942" s="98" t="str">
        <f>IF(Data!$B942:S$1008&lt;&gt;"",Data!S942,"")</f>
        <v/>
      </c>
      <c r="T942" s="98" t="str">
        <f>IF(Data!$B942:T$1008&lt;&gt;"",Data!T942,"")</f>
        <v/>
      </c>
      <c r="U942" s="98" t="str">
        <f>IF(Data!$B942:U$1008&lt;&gt;"",Data!U942,"")</f>
        <v/>
      </c>
      <c r="AC942" s="16" t="str">
        <f t="shared" si="317"/>
        <v/>
      </c>
      <c r="AH942" s="3" t="str">
        <f t="shared" si="318"/>
        <v/>
      </c>
      <c r="AL942" s="3" t="str">
        <f t="shared" si="319"/>
        <v/>
      </c>
      <c r="AP942" s="3" t="str">
        <f t="shared" si="320"/>
        <v/>
      </c>
      <c r="AT942" s="3" t="str">
        <f t="shared" si="321"/>
        <v/>
      </c>
      <c r="AX942" s="3" t="str">
        <f t="shared" si="322"/>
        <v/>
      </c>
      <c r="BB942" s="3" t="str">
        <f t="shared" si="323"/>
        <v/>
      </c>
      <c r="BF942" s="3" t="str">
        <f t="shared" si="326"/>
        <v/>
      </c>
      <c r="BJ942" s="3" t="str">
        <f t="shared" si="324"/>
        <v/>
      </c>
      <c r="BN942" s="3" t="str">
        <f t="shared" si="325"/>
        <v/>
      </c>
      <c r="BR942" s="3" t="str">
        <f t="shared" si="327"/>
        <v/>
      </c>
      <c r="BS942" s="17"/>
      <c r="BT942" s="17"/>
      <c r="BV942" s="3" t="str">
        <f t="shared" si="328"/>
        <v/>
      </c>
      <c r="BW942" s="17"/>
      <c r="BX942" s="17"/>
      <c r="BZ942" s="3" t="str">
        <f t="shared" si="329"/>
        <v/>
      </c>
      <c r="CA942" s="17"/>
      <c r="CB942" s="17"/>
      <c r="CD942" s="3" t="str">
        <f t="shared" si="330"/>
        <v/>
      </c>
      <c r="CE942" s="17"/>
      <c r="CF942" s="17"/>
      <c r="CH942" s="3" t="str">
        <f t="shared" si="331"/>
        <v/>
      </c>
      <c r="CI942" s="17"/>
      <c r="CJ942" s="17"/>
      <c r="CL942" s="3" t="str">
        <f t="shared" si="332"/>
        <v/>
      </c>
      <c r="CM942" s="17"/>
      <c r="CN942" s="17"/>
      <c r="CP942" s="3" t="str">
        <f t="shared" si="333"/>
        <v/>
      </c>
      <c r="CQ942" s="17"/>
      <c r="CR942" s="17"/>
      <c r="CT942" s="3" t="str">
        <f t="shared" si="334"/>
        <v/>
      </c>
      <c r="CU942" s="17"/>
      <c r="CV942" s="17"/>
      <c r="CX942" s="3" t="str">
        <f t="shared" si="335"/>
        <v/>
      </c>
      <c r="CY942" s="17"/>
      <c r="CZ942" s="17"/>
      <c r="DB942" s="3" t="str">
        <f t="shared" si="336"/>
        <v/>
      </c>
      <c r="DC942" s="17"/>
      <c r="DD942" s="17"/>
      <c r="DF942" s="3" t="str">
        <f t="shared" si="337"/>
        <v/>
      </c>
    </row>
    <row r="943" spans="1:110">
      <c r="A943" s="48">
        <v>937</v>
      </c>
      <c r="B943" s="98" t="str">
        <f>IF(Data!B943:$B$1008&lt;&gt;"",Data!B943,"")</f>
        <v/>
      </c>
      <c r="C943" s="98" t="str">
        <f>IF(Data!$B943:C$1008&lt;&gt;"",Data!C943,"")</f>
        <v/>
      </c>
      <c r="D943" s="98" t="str">
        <f>IF(Data!$B943:D$1008&lt;&gt;"",Data!D943,"")</f>
        <v/>
      </c>
      <c r="E943" s="98" t="str">
        <f>IF(Data!$B943:E$1008&lt;&gt;"",Data!E943,"")</f>
        <v/>
      </c>
      <c r="F943" s="98" t="str">
        <f>IF(Data!$B943:F$1008&lt;&gt;"",Data!F943,"")</f>
        <v/>
      </c>
      <c r="G943" s="98" t="str">
        <f>IF(Data!$B943:G$1008&lt;&gt;"",Data!G943,"")</f>
        <v/>
      </c>
      <c r="H943" s="98" t="str">
        <f>IF(Data!$B943:H$1008&lt;&gt;"",Data!H943,"")</f>
        <v/>
      </c>
      <c r="I943" s="98" t="str">
        <f>IF(Data!$B943:I$1008&lt;&gt;"",Data!I943,"")</f>
        <v/>
      </c>
      <c r="J943" s="98" t="str">
        <f>IF(Data!$B943:J$1008&lt;&gt;"",Data!J943,"")</f>
        <v/>
      </c>
      <c r="K943" s="98" t="str">
        <f>IF(Data!$B943:K$1008&lt;&gt;"",Data!K943,"")</f>
        <v/>
      </c>
      <c r="L943" s="98" t="str">
        <f>IF(Data!$B943:L$1008&lt;&gt;"",Data!L943,"")</f>
        <v/>
      </c>
      <c r="M943" s="98" t="str">
        <f>IF(Data!$B943:M$1008&lt;&gt;"",Data!M943,"")</f>
        <v/>
      </c>
      <c r="N943" s="98" t="str">
        <f>IF(Data!$B943:N$1008&lt;&gt;"",Data!N943,"")</f>
        <v/>
      </c>
      <c r="O943" s="98" t="str">
        <f>IF(Data!$B943:O$1008&lt;&gt;"",Data!O943,"")</f>
        <v/>
      </c>
      <c r="P943" s="98" t="str">
        <f>IF(Data!$B943:P$1008&lt;&gt;"",Data!P943,"")</f>
        <v/>
      </c>
      <c r="Q943" s="98" t="str">
        <f>IF(Data!$B943:Q$1008&lt;&gt;"",Data!Q943,"")</f>
        <v/>
      </c>
      <c r="R943" s="98" t="str">
        <f>IF(Data!$B943:R$1008&lt;&gt;"",Data!R943,"")</f>
        <v/>
      </c>
      <c r="S943" s="98" t="str">
        <f>IF(Data!$B943:S$1008&lt;&gt;"",Data!S943,"")</f>
        <v/>
      </c>
      <c r="T943" s="98" t="str">
        <f>IF(Data!$B943:T$1008&lt;&gt;"",Data!T943,"")</f>
        <v/>
      </c>
      <c r="U943" s="98" t="str">
        <f>IF(Data!$B943:U$1008&lt;&gt;"",Data!U943,"")</f>
        <v/>
      </c>
      <c r="AC943" s="16" t="str">
        <f t="shared" si="317"/>
        <v/>
      </c>
      <c r="AH943" s="3" t="str">
        <f t="shared" si="318"/>
        <v/>
      </c>
      <c r="AL943" s="3" t="str">
        <f t="shared" si="319"/>
        <v/>
      </c>
      <c r="AP943" s="3" t="str">
        <f t="shared" si="320"/>
        <v/>
      </c>
      <c r="AT943" s="3" t="str">
        <f t="shared" si="321"/>
        <v/>
      </c>
      <c r="AX943" s="3" t="str">
        <f t="shared" si="322"/>
        <v/>
      </c>
      <c r="BB943" s="3" t="str">
        <f t="shared" si="323"/>
        <v/>
      </c>
      <c r="BF943" s="3" t="str">
        <f t="shared" si="326"/>
        <v/>
      </c>
      <c r="BJ943" s="3" t="str">
        <f t="shared" si="324"/>
        <v/>
      </c>
      <c r="BN943" s="3" t="str">
        <f t="shared" si="325"/>
        <v/>
      </c>
      <c r="BR943" s="3" t="str">
        <f t="shared" si="327"/>
        <v/>
      </c>
      <c r="BS943" s="17"/>
      <c r="BT943" s="17"/>
      <c r="BV943" s="3" t="str">
        <f t="shared" si="328"/>
        <v/>
      </c>
      <c r="BW943" s="17"/>
      <c r="BX943" s="17"/>
      <c r="BZ943" s="3" t="str">
        <f t="shared" si="329"/>
        <v/>
      </c>
      <c r="CA943" s="17"/>
      <c r="CB943" s="17"/>
      <c r="CD943" s="3" t="str">
        <f t="shared" si="330"/>
        <v/>
      </c>
      <c r="CE943" s="17"/>
      <c r="CF943" s="17"/>
      <c r="CH943" s="3" t="str">
        <f t="shared" si="331"/>
        <v/>
      </c>
      <c r="CI943" s="17"/>
      <c r="CJ943" s="17"/>
      <c r="CL943" s="3" t="str">
        <f t="shared" si="332"/>
        <v/>
      </c>
      <c r="CM943" s="17"/>
      <c r="CN943" s="17"/>
      <c r="CP943" s="3" t="str">
        <f t="shared" si="333"/>
        <v/>
      </c>
      <c r="CQ943" s="17"/>
      <c r="CR943" s="17"/>
      <c r="CT943" s="3" t="str">
        <f t="shared" si="334"/>
        <v/>
      </c>
      <c r="CU943" s="17"/>
      <c r="CV943" s="17"/>
      <c r="CX943" s="3" t="str">
        <f t="shared" si="335"/>
        <v/>
      </c>
      <c r="CY943" s="17"/>
      <c r="CZ943" s="17"/>
      <c r="DB943" s="3" t="str">
        <f t="shared" si="336"/>
        <v/>
      </c>
      <c r="DC943" s="17"/>
      <c r="DD943" s="17"/>
      <c r="DF943" s="3" t="str">
        <f t="shared" si="337"/>
        <v/>
      </c>
    </row>
    <row r="944" spans="1:110">
      <c r="A944" s="48">
        <v>938</v>
      </c>
      <c r="B944" s="98" t="str">
        <f>IF(Data!B944:$B$1008&lt;&gt;"",Data!B944,"")</f>
        <v/>
      </c>
      <c r="C944" s="98" t="str">
        <f>IF(Data!$B944:C$1008&lt;&gt;"",Data!C944,"")</f>
        <v/>
      </c>
      <c r="D944" s="98" t="str">
        <f>IF(Data!$B944:D$1008&lt;&gt;"",Data!D944,"")</f>
        <v/>
      </c>
      <c r="E944" s="98" t="str">
        <f>IF(Data!$B944:E$1008&lt;&gt;"",Data!E944,"")</f>
        <v/>
      </c>
      <c r="F944" s="98" t="str">
        <f>IF(Data!$B944:F$1008&lt;&gt;"",Data!F944,"")</f>
        <v/>
      </c>
      <c r="G944" s="98" t="str">
        <f>IF(Data!$B944:G$1008&lt;&gt;"",Data!G944,"")</f>
        <v/>
      </c>
      <c r="H944" s="98" t="str">
        <f>IF(Data!$B944:H$1008&lt;&gt;"",Data!H944,"")</f>
        <v/>
      </c>
      <c r="I944" s="98" t="str">
        <f>IF(Data!$B944:I$1008&lt;&gt;"",Data!I944,"")</f>
        <v/>
      </c>
      <c r="J944" s="98" t="str">
        <f>IF(Data!$B944:J$1008&lt;&gt;"",Data!J944,"")</f>
        <v/>
      </c>
      <c r="K944" s="98" t="str">
        <f>IF(Data!$B944:K$1008&lt;&gt;"",Data!K944,"")</f>
        <v/>
      </c>
      <c r="L944" s="98" t="str">
        <f>IF(Data!$B944:L$1008&lt;&gt;"",Data!L944,"")</f>
        <v/>
      </c>
      <c r="M944" s="98" t="str">
        <f>IF(Data!$B944:M$1008&lt;&gt;"",Data!M944,"")</f>
        <v/>
      </c>
      <c r="N944" s="98" t="str">
        <f>IF(Data!$B944:N$1008&lt;&gt;"",Data!N944,"")</f>
        <v/>
      </c>
      <c r="O944" s="98" t="str">
        <f>IF(Data!$B944:O$1008&lt;&gt;"",Data!O944,"")</f>
        <v/>
      </c>
      <c r="P944" s="98" t="str">
        <f>IF(Data!$B944:P$1008&lt;&gt;"",Data!P944,"")</f>
        <v/>
      </c>
      <c r="Q944" s="98" t="str">
        <f>IF(Data!$B944:Q$1008&lt;&gt;"",Data!Q944,"")</f>
        <v/>
      </c>
      <c r="R944" s="98" t="str">
        <f>IF(Data!$B944:R$1008&lt;&gt;"",Data!R944,"")</f>
        <v/>
      </c>
      <c r="S944" s="98" t="str">
        <f>IF(Data!$B944:S$1008&lt;&gt;"",Data!S944,"")</f>
        <v/>
      </c>
      <c r="T944" s="98" t="str">
        <f>IF(Data!$B944:T$1008&lt;&gt;"",Data!T944,"")</f>
        <v/>
      </c>
      <c r="U944" s="98" t="str">
        <f>IF(Data!$B944:U$1008&lt;&gt;"",Data!U944,"")</f>
        <v/>
      </c>
      <c r="AC944" s="16" t="str">
        <f t="shared" si="317"/>
        <v/>
      </c>
      <c r="AH944" s="3" t="str">
        <f t="shared" si="318"/>
        <v/>
      </c>
      <c r="AL944" s="3" t="str">
        <f t="shared" si="319"/>
        <v/>
      </c>
      <c r="AP944" s="3" t="str">
        <f t="shared" si="320"/>
        <v/>
      </c>
      <c r="AT944" s="3" t="str">
        <f t="shared" si="321"/>
        <v/>
      </c>
      <c r="AX944" s="3" t="str">
        <f t="shared" si="322"/>
        <v/>
      </c>
      <c r="BB944" s="3" t="str">
        <f t="shared" si="323"/>
        <v/>
      </c>
      <c r="BF944" s="3" t="str">
        <f t="shared" si="326"/>
        <v/>
      </c>
      <c r="BJ944" s="3" t="str">
        <f t="shared" si="324"/>
        <v/>
      </c>
      <c r="BN944" s="3" t="str">
        <f t="shared" si="325"/>
        <v/>
      </c>
      <c r="BR944" s="3" t="str">
        <f t="shared" si="327"/>
        <v/>
      </c>
      <c r="BS944" s="17"/>
      <c r="BT944" s="17"/>
      <c r="BV944" s="3" t="str">
        <f t="shared" si="328"/>
        <v/>
      </c>
      <c r="BW944" s="17"/>
      <c r="BX944" s="17"/>
      <c r="BZ944" s="3" t="str">
        <f t="shared" si="329"/>
        <v/>
      </c>
      <c r="CA944" s="17"/>
      <c r="CB944" s="17"/>
      <c r="CD944" s="3" t="str">
        <f t="shared" si="330"/>
        <v/>
      </c>
      <c r="CE944" s="17"/>
      <c r="CF944" s="17"/>
      <c r="CH944" s="3" t="str">
        <f t="shared" si="331"/>
        <v/>
      </c>
      <c r="CI944" s="17"/>
      <c r="CJ944" s="17"/>
      <c r="CL944" s="3" t="str">
        <f t="shared" si="332"/>
        <v/>
      </c>
      <c r="CM944" s="17"/>
      <c r="CN944" s="17"/>
      <c r="CP944" s="3" t="str">
        <f t="shared" si="333"/>
        <v/>
      </c>
      <c r="CQ944" s="17"/>
      <c r="CR944" s="17"/>
      <c r="CT944" s="3" t="str">
        <f t="shared" si="334"/>
        <v/>
      </c>
      <c r="CU944" s="17"/>
      <c r="CV944" s="17"/>
      <c r="CX944" s="3" t="str">
        <f t="shared" si="335"/>
        <v/>
      </c>
      <c r="CY944" s="17"/>
      <c r="CZ944" s="17"/>
      <c r="DB944" s="3" t="str">
        <f t="shared" si="336"/>
        <v/>
      </c>
      <c r="DC944" s="17"/>
      <c r="DD944" s="17"/>
      <c r="DF944" s="3" t="str">
        <f t="shared" si="337"/>
        <v/>
      </c>
    </row>
    <row r="945" spans="1:110">
      <c r="A945" s="48">
        <v>939</v>
      </c>
      <c r="B945" s="98" t="str">
        <f>IF(Data!B945:$B$1008&lt;&gt;"",Data!B945,"")</f>
        <v/>
      </c>
      <c r="C945" s="98" t="str">
        <f>IF(Data!$B945:C$1008&lt;&gt;"",Data!C945,"")</f>
        <v/>
      </c>
      <c r="D945" s="98" t="str">
        <f>IF(Data!$B945:D$1008&lt;&gt;"",Data!D945,"")</f>
        <v/>
      </c>
      <c r="E945" s="98" t="str">
        <f>IF(Data!$B945:E$1008&lt;&gt;"",Data!E945,"")</f>
        <v/>
      </c>
      <c r="F945" s="98" t="str">
        <f>IF(Data!$B945:F$1008&lt;&gt;"",Data!F945,"")</f>
        <v/>
      </c>
      <c r="G945" s="98" t="str">
        <f>IF(Data!$B945:G$1008&lt;&gt;"",Data!G945,"")</f>
        <v/>
      </c>
      <c r="H945" s="98" t="str">
        <f>IF(Data!$B945:H$1008&lt;&gt;"",Data!H945,"")</f>
        <v/>
      </c>
      <c r="I945" s="98" t="str">
        <f>IF(Data!$B945:I$1008&lt;&gt;"",Data!I945,"")</f>
        <v/>
      </c>
      <c r="J945" s="98" t="str">
        <f>IF(Data!$B945:J$1008&lt;&gt;"",Data!J945,"")</f>
        <v/>
      </c>
      <c r="K945" s="98" t="str">
        <f>IF(Data!$B945:K$1008&lt;&gt;"",Data!K945,"")</f>
        <v/>
      </c>
      <c r="L945" s="98" t="str">
        <f>IF(Data!$B945:L$1008&lt;&gt;"",Data!L945,"")</f>
        <v/>
      </c>
      <c r="M945" s="98" t="str">
        <f>IF(Data!$B945:M$1008&lt;&gt;"",Data!M945,"")</f>
        <v/>
      </c>
      <c r="N945" s="98" t="str">
        <f>IF(Data!$B945:N$1008&lt;&gt;"",Data!N945,"")</f>
        <v/>
      </c>
      <c r="O945" s="98" t="str">
        <f>IF(Data!$B945:O$1008&lt;&gt;"",Data!O945,"")</f>
        <v/>
      </c>
      <c r="P945" s="98" t="str">
        <f>IF(Data!$B945:P$1008&lt;&gt;"",Data!P945,"")</f>
        <v/>
      </c>
      <c r="Q945" s="98" t="str">
        <f>IF(Data!$B945:Q$1008&lt;&gt;"",Data!Q945,"")</f>
        <v/>
      </c>
      <c r="R945" s="98" t="str">
        <f>IF(Data!$B945:R$1008&lt;&gt;"",Data!R945,"")</f>
        <v/>
      </c>
      <c r="S945" s="98" t="str">
        <f>IF(Data!$B945:S$1008&lt;&gt;"",Data!S945,"")</f>
        <v/>
      </c>
      <c r="T945" s="98" t="str">
        <f>IF(Data!$B945:T$1008&lt;&gt;"",Data!T945,"")</f>
        <v/>
      </c>
      <c r="U945" s="98" t="str">
        <f>IF(Data!$B945:U$1008&lt;&gt;"",Data!U945,"")</f>
        <v/>
      </c>
      <c r="AC945" s="16" t="str">
        <f t="shared" ref="AC945:AC1006" si="338">IF(B945="","",SUM(B945:U945))</f>
        <v/>
      </c>
      <c r="AH945" s="3" t="str">
        <f t="shared" si="318"/>
        <v/>
      </c>
      <c r="AL945" s="3" t="str">
        <f t="shared" si="319"/>
        <v/>
      </c>
      <c r="AP945" s="3" t="str">
        <f t="shared" si="320"/>
        <v/>
      </c>
      <c r="AT945" s="3" t="str">
        <f t="shared" si="321"/>
        <v/>
      </c>
      <c r="AX945" s="3" t="str">
        <f t="shared" si="322"/>
        <v/>
      </c>
      <c r="BB945" s="3" t="str">
        <f t="shared" si="323"/>
        <v/>
      </c>
      <c r="BF945" s="3" t="str">
        <f t="shared" si="326"/>
        <v/>
      </c>
      <c r="BJ945" s="3" t="str">
        <f t="shared" si="324"/>
        <v/>
      </c>
      <c r="BN945" s="3" t="str">
        <f t="shared" si="325"/>
        <v/>
      </c>
      <c r="BR945" s="3" t="str">
        <f t="shared" si="327"/>
        <v/>
      </c>
      <c r="BS945" s="17"/>
      <c r="BT945" s="17"/>
      <c r="BV945" s="3" t="str">
        <f t="shared" si="328"/>
        <v/>
      </c>
      <c r="BW945" s="17"/>
      <c r="BX945" s="17"/>
      <c r="BZ945" s="3" t="str">
        <f t="shared" si="329"/>
        <v/>
      </c>
      <c r="CA945" s="17"/>
      <c r="CB945" s="17"/>
      <c r="CD945" s="3" t="str">
        <f t="shared" si="330"/>
        <v/>
      </c>
      <c r="CE945" s="17"/>
      <c r="CF945" s="17"/>
      <c r="CH945" s="3" t="str">
        <f t="shared" si="331"/>
        <v/>
      </c>
      <c r="CI945" s="17"/>
      <c r="CJ945" s="17"/>
      <c r="CL945" s="3" t="str">
        <f t="shared" si="332"/>
        <v/>
      </c>
      <c r="CM945" s="17"/>
      <c r="CN945" s="17"/>
      <c r="CP945" s="3" t="str">
        <f t="shared" si="333"/>
        <v/>
      </c>
      <c r="CQ945" s="17"/>
      <c r="CR945" s="17"/>
      <c r="CT945" s="3" t="str">
        <f t="shared" si="334"/>
        <v/>
      </c>
      <c r="CU945" s="17"/>
      <c r="CV945" s="17"/>
      <c r="CX945" s="3" t="str">
        <f t="shared" si="335"/>
        <v/>
      </c>
      <c r="CY945" s="17"/>
      <c r="CZ945" s="17"/>
      <c r="DB945" s="3" t="str">
        <f t="shared" si="336"/>
        <v/>
      </c>
      <c r="DC945" s="17"/>
      <c r="DD945" s="17"/>
      <c r="DF945" s="3" t="str">
        <f t="shared" si="337"/>
        <v/>
      </c>
    </row>
    <row r="946" spans="1:110">
      <c r="A946" s="48">
        <v>940</v>
      </c>
      <c r="B946" s="98" t="str">
        <f>IF(Data!B946:$B$1008&lt;&gt;"",Data!B946,"")</f>
        <v/>
      </c>
      <c r="C946" s="98" t="str">
        <f>IF(Data!$B946:C$1008&lt;&gt;"",Data!C946,"")</f>
        <v/>
      </c>
      <c r="D946" s="98" t="str">
        <f>IF(Data!$B946:D$1008&lt;&gt;"",Data!D946,"")</f>
        <v/>
      </c>
      <c r="E946" s="98" t="str">
        <f>IF(Data!$B946:E$1008&lt;&gt;"",Data!E946,"")</f>
        <v/>
      </c>
      <c r="F946" s="98" t="str">
        <f>IF(Data!$B946:F$1008&lt;&gt;"",Data!F946,"")</f>
        <v/>
      </c>
      <c r="G946" s="98" t="str">
        <f>IF(Data!$B946:G$1008&lt;&gt;"",Data!G946,"")</f>
        <v/>
      </c>
      <c r="H946" s="98" t="str">
        <f>IF(Data!$B946:H$1008&lt;&gt;"",Data!H946,"")</f>
        <v/>
      </c>
      <c r="I946" s="98" t="str">
        <f>IF(Data!$B946:I$1008&lt;&gt;"",Data!I946,"")</f>
        <v/>
      </c>
      <c r="J946" s="98" t="str">
        <f>IF(Data!$B946:J$1008&lt;&gt;"",Data!J946,"")</f>
        <v/>
      </c>
      <c r="K946" s="98" t="str">
        <f>IF(Data!$B946:K$1008&lt;&gt;"",Data!K946,"")</f>
        <v/>
      </c>
      <c r="L946" s="98" t="str">
        <f>IF(Data!$B946:L$1008&lt;&gt;"",Data!L946,"")</f>
        <v/>
      </c>
      <c r="M946" s="98" t="str">
        <f>IF(Data!$B946:M$1008&lt;&gt;"",Data!M946,"")</f>
        <v/>
      </c>
      <c r="N946" s="98" t="str">
        <f>IF(Data!$B946:N$1008&lt;&gt;"",Data!N946,"")</f>
        <v/>
      </c>
      <c r="O946" s="98" t="str">
        <f>IF(Data!$B946:O$1008&lt;&gt;"",Data!O946,"")</f>
        <v/>
      </c>
      <c r="P946" s="98" t="str">
        <f>IF(Data!$B946:P$1008&lt;&gt;"",Data!P946,"")</f>
        <v/>
      </c>
      <c r="Q946" s="98" t="str">
        <f>IF(Data!$B946:Q$1008&lt;&gt;"",Data!Q946,"")</f>
        <v/>
      </c>
      <c r="R946" s="98" t="str">
        <f>IF(Data!$B946:R$1008&lt;&gt;"",Data!R946,"")</f>
        <v/>
      </c>
      <c r="S946" s="98" t="str">
        <f>IF(Data!$B946:S$1008&lt;&gt;"",Data!S946,"")</f>
        <v/>
      </c>
      <c r="T946" s="98" t="str">
        <f>IF(Data!$B946:T$1008&lt;&gt;"",Data!T946,"")</f>
        <v/>
      </c>
      <c r="U946" s="98" t="str">
        <f>IF(Data!$B946:U$1008&lt;&gt;"",Data!U946,"")</f>
        <v/>
      </c>
      <c r="AC946" s="16" t="str">
        <f t="shared" si="338"/>
        <v/>
      </c>
      <c r="AH946" s="3" t="str">
        <f t="shared" si="318"/>
        <v/>
      </c>
      <c r="AL946" s="3" t="str">
        <f t="shared" si="319"/>
        <v/>
      </c>
      <c r="AP946" s="3" t="str">
        <f t="shared" si="320"/>
        <v/>
      </c>
      <c r="AT946" s="3" t="str">
        <f t="shared" si="321"/>
        <v/>
      </c>
      <c r="AX946" s="3" t="str">
        <f t="shared" si="322"/>
        <v/>
      </c>
      <c r="BB946" s="3" t="str">
        <f t="shared" si="323"/>
        <v/>
      </c>
      <c r="BF946" s="3" t="str">
        <f t="shared" si="326"/>
        <v/>
      </c>
      <c r="BJ946" s="3" t="str">
        <f t="shared" si="324"/>
        <v/>
      </c>
      <c r="BN946" s="3" t="str">
        <f t="shared" si="325"/>
        <v/>
      </c>
      <c r="BR946" s="3" t="str">
        <f t="shared" si="327"/>
        <v/>
      </c>
      <c r="BS946" s="17"/>
      <c r="BT946" s="17"/>
      <c r="BV946" s="3" t="str">
        <f t="shared" si="328"/>
        <v/>
      </c>
      <c r="BW946" s="17"/>
      <c r="BX946" s="17"/>
      <c r="BZ946" s="3" t="str">
        <f t="shared" si="329"/>
        <v/>
      </c>
      <c r="CA946" s="17"/>
      <c r="CB946" s="17"/>
      <c r="CD946" s="3" t="str">
        <f t="shared" si="330"/>
        <v/>
      </c>
      <c r="CE946" s="17"/>
      <c r="CF946" s="17"/>
      <c r="CH946" s="3" t="str">
        <f t="shared" si="331"/>
        <v/>
      </c>
      <c r="CI946" s="17"/>
      <c r="CJ946" s="17"/>
      <c r="CL946" s="3" t="str">
        <f t="shared" si="332"/>
        <v/>
      </c>
      <c r="CM946" s="17"/>
      <c r="CN946" s="17"/>
      <c r="CP946" s="3" t="str">
        <f t="shared" si="333"/>
        <v/>
      </c>
      <c r="CQ946" s="17"/>
      <c r="CR946" s="17"/>
      <c r="CT946" s="3" t="str">
        <f t="shared" si="334"/>
        <v/>
      </c>
      <c r="CU946" s="17"/>
      <c r="CV946" s="17"/>
      <c r="CX946" s="3" t="str">
        <f t="shared" si="335"/>
        <v/>
      </c>
      <c r="CY946" s="17"/>
      <c r="CZ946" s="17"/>
      <c r="DB946" s="3" t="str">
        <f t="shared" si="336"/>
        <v/>
      </c>
      <c r="DC946" s="17"/>
      <c r="DD946" s="17"/>
      <c r="DF946" s="3" t="str">
        <f t="shared" si="337"/>
        <v/>
      </c>
    </row>
    <row r="947" spans="1:110">
      <c r="A947" s="48">
        <v>941</v>
      </c>
      <c r="B947" s="98" t="str">
        <f>IF(Data!B947:$B$1008&lt;&gt;"",Data!B947,"")</f>
        <v/>
      </c>
      <c r="C947" s="98" t="str">
        <f>IF(Data!$B947:C$1008&lt;&gt;"",Data!C947,"")</f>
        <v/>
      </c>
      <c r="D947" s="98" t="str">
        <f>IF(Data!$B947:D$1008&lt;&gt;"",Data!D947,"")</f>
        <v/>
      </c>
      <c r="E947" s="98" t="str">
        <f>IF(Data!$B947:E$1008&lt;&gt;"",Data!E947,"")</f>
        <v/>
      </c>
      <c r="F947" s="98" t="str">
        <f>IF(Data!$B947:F$1008&lt;&gt;"",Data!F947,"")</f>
        <v/>
      </c>
      <c r="G947" s="98" t="str">
        <f>IF(Data!$B947:G$1008&lt;&gt;"",Data!G947,"")</f>
        <v/>
      </c>
      <c r="H947" s="98" t="str">
        <f>IF(Data!$B947:H$1008&lt;&gt;"",Data!H947,"")</f>
        <v/>
      </c>
      <c r="I947" s="98" t="str">
        <f>IF(Data!$B947:I$1008&lt;&gt;"",Data!I947,"")</f>
        <v/>
      </c>
      <c r="J947" s="98" t="str">
        <f>IF(Data!$B947:J$1008&lt;&gt;"",Data!J947,"")</f>
        <v/>
      </c>
      <c r="K947" s="98" t="str">
        <f>IF(Data!$B947:K$1008&lt;&gt;"",Data!K947,"")</f>
        <v/>
      </c>
      <c r="L947" s="98" t="str">
        <f>IF(Data!$B947:L$1008&lt;&gt;"",Data!L947,"")</f>
        <v/>
      </c>
      <c r="M947" s="98" t="str">
        <f>IF(Data!$B947:M$1008&lt;&gt;"",Data!M947,"")</f>
        <v/>
      </c>
      <c r="N947" s="98" t="str">
        <f>IF(Data!$B947:N$1008&lt;&gt;"",Data!N947,"")</f>
        <v/>
      </c>
      <c r="O947" s="98" t="str">
        <f>IF(Data!$B947:O$1008&lt;&gt;"",Data!O947,"")</f>
        <v/>
      </c>
      <c r="P947" s="98" t="str">
        <f>IF(Data!$B947:P$1008&lt;&gt;"",Data!P947,"")</f>
        <v/>
      </c>
      <c r="Q947" s="98" t="str">
        <f>IF(Data!$B947:Q$1008&lt;&gt;"",Data!Q947,"")</f>
        <v/>
      </c>
      <c r="R947" s="98" t="str">
        <f>IF(Data!$B947:R$1008&lt;&gt;"",Data!R947,"")</f>
        <v/>
      </c>
      <c r="S947" s="98" t="str">
        <f>IF(Data!$B947:S$1008&lt;&gt;"",Data!S947,"")</f>
        <v/>
      </c>
      <c r="T947" s="98" t="str">
        <f>IF(Data!$B947:T$1008&lt;&gt;"",Data!T947,"")</f>
        <v/>
      </c>
      <c r="U947" s="98" t="str">
        <f>IF(Data!$B947:U$1008&lt;&gt;"",Data!U947,"")</f>
        <v/>
      </c>
      <c r="AC947" s="16" t="str">
        <f t="shared" si="338"/>
        <v/>
      </c>
      <c r="AH947" s="3" t="str">
        <f t="shared" si="318"/>
        <v/>
      </c>
      <c r="AL947" s="3" t="str">
        <f t="shared" si="319"/>
        <v/>
      </c>
      <c r="AP947" s="3" t="str">
        <f t="shared" si="320"/>
        <v/>
      </c>
      <c r="AT947" s="3" t="str">
        <f t="shared" si="321"/>
        <v/>
      </c>
      <c r="AX947" s="3" t="str">
        <f t="shared" si="322"/>
        <v/>
      </c>
      <c r="BB947" s="3" t="str">
        <f t="shared" si="323"/>
        <v/>
      </c>
      <c r="BF947" s="3" t="str">
        <f t="shared" si="326"/>
        <v/>
      </c>
      <c r="BJ947" s="3" t="str">
        <f t="shared" si="324"/>
        <v/>
      </c>
      <c r="BN947" s="3" t="str">
        <f t="shared" si="325"/>
        <v/>
      </c>
      <c r="BR947" s="3" t="str">
        <f t="shared" si="327"/>
        <v/>
      </c>
      <c r="BS947" s="17"/>
      <c r="BT947" s="17"/>
      <c r="BV947" s="3" t="str">
        <f t="shared" si="328"/>
        <v/>
      </c>
      <c r="BW947" s="17"/>
      <c r="BX947" s="17"/>
      <c r="BZ947" s="3" t="str">
        <f t="shared" si="329"/>
        <v/>
      </c>
      <c r="CA947" s="17"/>
      <c r="CB947" s="17"/>
      <c r="CD947" s="3" t="str">
        <f t="shared" si="330"/>
        <v/>
      </c>
      <c r="CE947" s="17"/>
      <c r="CF947" s="17"/>
      <c r="CH947" s="3" t="str">
        <f t="shared" si="331"/>
        <v/>
      </c>
      <c r="CI947" s="17"/>
      <c r="CJ947" s="17"/>
      <c r="CL947" s="3" t="str">
        <f t="shared" si="332"/>
        <v/>
      </c>
      <c r="CM947" s="17"/>
      <c r="CN947" s="17"/>
      <c r="CP947" s="3" t="str">
        <f t="shared" si="333"/>
        <v/>
      </c>
      <c r="CQ947" s="17"/>
      <c r="CR947" s="17"/>
      <c r="CT947" s="3" t="str">
        <f t="shared" si="334"/>
        <v/>
      </c>
      <c r="CU947" s="17"/>
      <c r="CV947" s="17"/>
      <c r="CX947" s="3" t="str">
        <f t="shared" si="335"/>
        <v/>
      </c>
      <c r="CY947" s="17"/>
      <c r="CZ947" s="17"/>
      <c r="DB947" s="3" t="str">
        <f t="shared" si="336"/>
        <v/>
      </c>
      <c r="DC947" s="17"/>
      <c r="DD947" s="17"/>
      <c r="DF947" s="3" t="str">
        <f t="shared" si="337"/>
        <v/>
      </c>
    </row>
    <row r="948" spans="1:110">
      <c r="A948" s="48">
        <v>942</v>
      </c>
      <c r="B948" s="98" t="str">
        <f>IF(Data!B948:$B$1008&lt;&gt;"",Data!B948,"")</f>
        <v/>
      </c>
      <c r="C948" s="98" t="str">
        <f>IF(Data!$B948:C$1008&lt;&gt;"",Data!C948,"")</f>
        <v/>
      </c>
      <c r="D948" s="98" t="str">
        <f>IF(Data!$B948:D$1008&lt;&gt;"",Data!D948,"")</f>
        <v/>
      </c>
      <c r="E948" s="98" t="str">
        <f>IF(Data!$B948:E$1008&lt;&gt;"",Data!E948,"")</f>
        <v/>
      </c>
      <c r="F948" s="98" t="str">
        <f>IF(Data!$B948:F$1008&lt;&gt;"",Data!F948,"")</f>
        <v/>
      </c>
      <c r="G948" s="98" t="str">
        <f>IF(Data!$B948:G$1008&lt;&gt;"",Data!G948,"")</f>
        <v/>
      </c>
      <c r="H948" s="98" t="str">
        <f>IF(Data!$B948:H$1008&lt;&gt;"",Data!H948,"")</f>
        <v/>
      </c>
      <c r="I948" s="98" t="str">
        <f>IF(Data!$B948:I$1008&lt;&gt;"",Data!I948,"")</f>
        <v/>
      </c>
      <c r="J948" s="98" t="str">
        <f>IF(Data!$B948:J$1008&lt;&gt;"",Data!J948,"")</f>
        <v/>
      </c>
      <c r="K948" s="98" t="str">
        <f>IF(Data!$B948:K$1008&lt;&gt;"",Data!K948,"")</f>
        <v/>
      </c>
      <c r="L948" s="98" t="str">
        <f>IF(Data!$B948:L$1008&lt;&gt;"",Data!L948,"")</f>
        <v/>
      </c>
      <c r="M948" s="98" t="str">
        <f>IF(Data!$B948:M$1008&lt;&gt;"",Data!M948,"")</f>
        <v/>
      </c>
      <c r="N948" s="98" t="str">
        <f>IF(Data!$B948:N$1008&lt;&gt;"",Data!N948,"")</f>
        <v/>
      </c>
      <c r="O948" s="98" t="str">
        <f>IF(Data!$B948:O$1008&lt;&gt;"",Data!O948,"")</f>
        <v/>
      </c>
      <c r="P948" s="98" t="str">
        <f>IF(Data!$B948:P$1008&lt;&gt;"",Data!P948,"")</f>
        <v/>
      </c>
      <c r="Q948" s="98" t="str">
        <f>IF(Data!$B948:Q$1008&lt;&gt;"",Data!Q948,"")</f>
        <v/>
      </c>
      <c r="R948" s="98" t="str">
        <f>IF(Data!$B948:R$1008&lt;&gt;"",Data!R948,"")</f>
        <v/>
      </c>
      <c r="S948" s="98" t="str">
        <f>IF(Data!$B948:S$1008&lt;&gt;"",Data!S948,"")</f>
        <v/>
      </c>
      <c r="T948" s="98" t="str">
        <f>IF(Data!$B948:T$1008&lt;&gt;"",Data!T948,"")</f>
        <v/>
      </c>
      <c r="U948" s="98" t="str">
        <f>IF(Data!$B948:U$1008&lt;&gt;"",Data!U948,"")</f>
        <v/>
      </c>
      <c r="AC948" s="16" t="str">
        <f t="shared" si="338"/>
        <v/>
      </c>
      <c r="AH948" s="3" t="str">
        <f t="shared" si="318"/>
        <v/>
      </c>
      <c r="AL948" s="3" t="str">
        <f t="shared" si="319"/>
        <v/>
      </c>
      <c r="AP948" s="3" t="str">
        <f t="shared" si="320"/>
        <v/>
      </c>
      <c r="AT948" s="3" t="str">
        <f t="shared" si="321"/>
        <v/>
      </c>
      <c r="AX948" s="3" t="str">
        <f t="shared" si="322"/>
        <v/>
      </c>
      <c r="BB948" s="3" t="str">
        <f t="shared" si="323"/>
        <v/>
      </c>
      <c r="BF948" s="3" t="str">
        <f t="shared" si="326"/>
        <v/>
      </c>
      <c r="BJ948" s="3" t="str">
        <f t="shared" si="324"/>
        <v/>
      </c>
      <c r="BN948" s="3" t="str">
        <f t="shared" si="325"/>
        <v/>
      </c>
      <c r="BR948" s="3" t="str">
        <f t="shared" si="327"/>
        <v/>
      </c>
      <c r="BS948" s="17"/>
      <c r="BT948" s="17"/>
      <c r="BV948" s="3" t="str">
        <f t="shared" si="328"/>
        <v/>
      </c>
      <c r="BW948" s="17"/>
      <c r="BX948" s="17"/>
      <c r="BZ948" s="3" t="str">
        <f t="shared" si="329"/>
        <v/>
      </c>
      <c r="CA948" s="17"/>
      <c r="CB948" s="17"/>
      <c r="CD948" s="3" t="str">
        <f t="shared" si="330"/>
        <v/>
      </c>
      <c r="CE948" s="17"/>
      <c r="CF948" s="17"/>
      <c r="CH948" s="3" t="str">
        <f t="shared" si="331"/>
        <v/>
      </c>
      <c r="CI948" s="17"/>
      <c r="CJ948" s="17"/>
      <c r="CL948" s="3" t="str">
        <f t="shared" si="332"/>
        <v/>
      </c>
      <c r="CM948" s="17"/>
      <c r="CN948" s="17"/>
      <c r="CP948" s="3" t="str">
        <f t="shared" si="333"/>
        <v/>
      </c>
      <c r="CQ948" s="17"/>
      <c r="CR948" s="17"/>
      <c r="CT948" s="3" t="str">
        <f t="shared" si="334"/>
        <v/>
      </c>
      <c r="CU948" s="17"/>
      <c r="CV948" s="17"/>
      <c r="CX948" s="3" t="str">
        <f t="shared" si="335"/>
        <v/>
      </c>
      <c r="CY948" s="17"/>
      <c r="CZ948" s="17"/>
      <c r="DB948" s="3" t="str">
        <f t="shared" si="336"/>
        <v/>
      </c>
      <c r="DC948" s="17"/>
      <c r="DD948" s="17"/>
      <c r="DF948" s="3" t="str">
        <f t="shared" si="337"/>
        <v/>
      </c>
    </row>
    <row r="949" spans="1:110">
      <c r="A949" s="48">
        <v>943</v>
      </c>
      <c r="B949" s="98" t="str">
        <f>IF(Data!B949:$B$1008&lt;&gt;"",Data!B949,"")</f>
        <v/>
      </c>
      <c r="C949" s="98" t="str">
        <f>IF(Data!$B949:C$1008&lt;&gt;"",Data!C949,"")</f>
        <v/>
      </c>
      <c r="D949" s="98" t="str">
        <f>IF(Data!$B949:D$1008&lt;&gt;"",Data!D949,"")</f>
        <v/>
      </c>
      <c r="E949" s="98" t="str">
        <f>IF(Data!$B949:E$1008&lt;&gt;"",Data!E949,"")</f>
        <v/>
      </c>
      <c r="F949" s="98" t="str">
        <f>IF(Data!$B949:F$1008&lt;&gt;"",Data!F949,"")</f>
        <v/>
      </c>
      <c r="G949" s="98" t="str">
        <f>IF(Data!$B949:G$1008&lt;&gt;"",Data!G949,"")</f>
        <v/>
      </c>
      <c r="H949" s="98" t="str">
        <f>IF(Data!$B949:H$1008&lt;&gt;"",Data!H949,"")</f>
        <v/>
      </c>
      <c r="I949" s="98" t="str">
        <f>IF(Data!$B949:I$1008&lt;&gt;"",Data!I949,"")</f>
        <v/>
      </c>
      <c r="J949" s="98" t="str">
        <f>IF(Data!$B949:J$1008&lt;&gt;"",Data!J949,"")</f>
        <v/>
      </c>
      <c r="K949" s="98" t="str">
        <f>IF(Data!$B949:K$1008&lt;&gt;"",Data!K949,"")</f>
        <v/>
      </c>
      <c r="L949" s="98" t="str">
        <f>IF(Data!$B949:L$1008&lt;&gt;"",Data!L949,"")</f>
        <v/>
      </c>
      <c r="M949" s="98" t="str">
        <f>IF(Data!$B949:M$1008&lt;&gt;"",Data!M949,"")</f>
        <v/>
      </c>
      <c r="N949" s="98" t="str">
        <f>IF(Data!$B949:N$1008&lt;&gt;"",Data!N949,"")</f>
        <v/>
      </c>
      <c r="O949" s="98" t="str">
        <f>IF(Data!$B949:O$1008&lt;&gt;"",Data!O949,"")</f>
        <v/>
      </c>
      <c r="P949" s="98" t="str">
        <f>IF(Data!$B949:P$1008&lt;&gt;"",Data!P949,"")</f>
        <v/>
      </c>
      <c r="Q949" s="98" t="str">
        <f>IF(Data!$B949:Q$1008&lt;&gt;"",Data!Q949,"")</f>
        <v/>
      </c>
      <c r="R949" s="98" t="str">
        <f>IF(Data!$B949:R$1008&lt;&gt;"",Data!R949,"")</f>
        <v/>
      </c>
      <c r="S949" s="98" t="str">
        <f>IF(Data!$B949:S$1008&lt;&gt;"",Data!S949,"")</f>
        <v/>
      </c>
      <c r="T949" s="98" t="str">
        <f>IF(Data!$B949:T$1008&lt;&gt;"",Data!T949,"")</f>
        <v/>
      </c>
      <c r="U949" s="98" t="str">
        <f>IF(Data!$B949:U$1008&lt;&gt;"",Data!U949,"")</f>
        <v/>
      </c>
      <c r="AC949" s="16" t="str">
        <f t="shared" si="338"/>
        <v/>
      </c>
      <c r="AH949" s="3" t="str">
        <f t="shared" si="318"/>
        <v/>
      </c>
      <c r="AL949" s="3" t="str">
        <f t="shared" si="319"/>
        <v/>
      </c>
      <c r="AP949" s="3" t="str">
        <f t="shared" si="320"/>
        <v/>
      </c>
      <c r="AT949" s="3" t="str">
        <f t="shared" si="321"/>
        <v/>
      </c>
      <c r="AX949" s="3" t="str">
        <f t="shared" si="322"/>
        <v/>
      </c>
      <c r="BB949" s="3" t="str">
        <f t="shared" si="323"/>
        <v/>
      </c>
      <c r="BF949" s="3" t="str">
        <f t="shared" si="326"/>
        <v/>
      </c>
      <c r="BJ949" s="3" t="str">
        <f t="shared" si="324"/>
        <v/>
      </c>
      <c r="BN949" s="3" t="str">
        <f t="shared" si="325"/>
        <v/>
      </c>
      <c r="BR949" s="3" t="str">
        <f t="shared" si="327"/>
        <v/>
      </c>
      <c r="BS949" s="17"/>
      <c r="BT949" s="17"/>
      <c r="BV949" s="3" t="str">
        <f t="shared" si="328"/>
        <v/>
      </c>
      <c r="BW949" s="17"/>
      <c r="BX949" s="17"/>
      <c r="BZ949" s="3" t="str">
        <f t="shared" si="329"/>
        <v/>
      </c>
      <c r="CA949" s="17"/>
      <c r="CB949" s="17"/>
      <c r="CD949" s="3" t="str">
        <f t="shared" si="330"/>
        <v/>
      </c>
      <c r="CE949" s="17"/>
      <c r="CF949" s="17"/>
      <c r="CH949" s="3" t="str">
        <f t="shared" si="331"/>
        <v/>
      </c>
      <c r="CI949" s="17"/>
      <c r="CJ949" s="17"/>
      <c r="CL949" s="3" t="str">
        <f t="shared" si="332"/>
        <v/>
      </c>
      <c r="CM949" s="17"/>
      <c r="CN949" s="17"/>
      <c r="CP949" s="3" t="str">
        <f t="shared" si="333"/>
        <v/>
      </c>
      <c r="CQ949" s="17"/>
      <c r="CR949" s="17"/>
      <c r="CT949" s="3" t="str">
        <f t="shared" si="334"/>
        <v/>
      </c>
      <c r="CU949" s="17"/>
      <c r="CV949" s="17"/>
      <c r="CX949" s="3" t="str">
        <f t="shared" si="335"/>
        <v/>
      </c>
      <c r="CY949" s="17"/>
      <c r="CZ949" s="17"/>
      <c r="DB949" s="3" t="str">
        <f t="shared" si="336"/>
        <v/>
      </c>
      <c r="DC949" s="17"/>
      <c r="DD949" s="17"/>
      <c r="DF949" s="3" t="str">
        <f t="shared" si="337"/>
        <v/>
      </c>
    </row>
    <row r="950" spans="1:110">
      <c r="A950" s="48">
        <v>944</v>
      </c>
      <c r="B950" s="98" t="str">
        <f>IF(Data!B950:$B$1008&lt;&gt;"",Data!B950,"")</f>
        <v/>
      </c>
      <c r="C950" s="98" t="str">
        <f>IF(Data!$B950:C$1008&lt;&gt;"",Data!C950,"")</f>
        <v/>
      </c>
      <c r="D950" s="98" t="str">
        <f>IF(Data!$B950:D$1008&lt;&gt;"",Data!D950,"")</f>
        <v/>
      </c>
      <c r="E950" s="98" t="str">
        <f>IF(Data!$B950:E$1008&lt;&gt;"",Data!E950,"")</f>
        <v/>
      </c>
      <c r="F950" s="98" t="str">
        <f>IF(Data!$B950:F$1008&lt;&gt;"",Data!F950,"")</f>
        <v/>
      </c>
      <c r="G950" s="98" t="str">
        <f>IF(Data!$B950:G$1008&lt;&gt;"",Data!G950,"")</f>
        <v/>
      </c>
      <c r="H950" s="98" t="str">
        <f>IF(Data!$B950:H$1008&lt;&gt;"",Data!H950,"")</f>
        <v/>
      </c>
      <c r="I950" s="98" t="str">
        <f>IF(Data!$B950:I$1008&lt;&gt;"",Data!I950,"")</f>
        <v/>
      </c>
      <c r="J950" s="98" t="str">
        <f>IF(Data!$B950:J$1008&lt;&gt;"",Data!J950,"")</f>
        <v/>
      </c>
      <c r="K950" s="98" t="str">
        <f>IF(Data!$B950:K$1008&lt;&gt;"",Data!K950,"")</f>
        <v/>
      </c>
      <c r="L950" s="98" t="str">
        <f>IF(Data!$B950:L$1008&lt;&gt;"",Data!L950,"")</f>
        <v/>
      </c>
      <c r="M950" s="98" t="str">
        <f>IF(Data!$B950:M$1008&lt;&gt;"",Data!M950,"")</f>
        <v/>
      </c>
      <c r="N950" s="98" t="str">
        <f>IF(Data!$B950:N$1008&lt;&gt;"",Data!N950,"")</f>
        <v/>
      </c>
      <c r="O950" s="98" t="str">
        <f>IF(Data!$B950:O$1008&lt;&gt;"",Data!O950,"")</f>
        <v/>
      </c>
      <c r="P950" s="98" t="str">
        <f>IF(Data!$B950:P$1008&lt;&gt;"",Data!P950,"")</f>
        <v/>
      </c>
      <c r="Q950" s="98" t="str">
        <f>IF(Data!$B950:Q$1008&lt;&gt;"",Data!Q950,"")</f>
        <v/>
      </c>
      <c r="R950" s="98" t="str">
        <f>IF(Data!$B950:R$1008&lt;&gt;"",Data!R950,"")</f>
        <v/>
      </c>
      <c r="S950" s="98" t="str">
        <f>IF(Data!$B950:S$1008&lt;&gt;"",Data!S950,"")</f>
        <v/>
      </c>
      <c r="T950" s="98" t="str">
        <f>IF(Data!$B950:T$1008&lt;&gt;"",Data!T950,"")</f>
        <v/>
      </c>
      <c r="U950" s="98" t="str">
        <f>IF(Data!$B950:U$1008&lt;&gt;"",Data!U950,"")</f>
        <v/>
      </c>
      <c r="AC950" s="16" t="str">
        <f t="shared" si="338"/>
        <v/>
      </c>
      <c r="AH950" s="3" t="str">
        <f t="shared" si="318"/>
        <v/>
      </c>
      <c r="AL950" s="3" t="str">
        <f t="shared" si="319"/>
        <v/>
      </c>
      <c r="AP950" s="3" t="str">
        <f t="shared" si="320"/>
        <v/>
      </c>
      <c r="AT950" s="3" t="str">
        <f t="shared" si="321"/>
        <v/>
      </c>
      <c r="AX950" s="3" t="str">
        <f t="shared" si="322"/>
        <v/>
      </c>
      <c r="BB950" s="3" t="str">
        <f t="shared" si="323"/>
        <v/>
      </c>
      <c r="BF950" s="3" t="str">
        <f t="shared" si="326"/>
        <v/>
      </c>
      <c r="BJ950" s="3" t="str">
        <f t="shared" si="324"/>
        <v/>
      </c>
      <c r="BN950" s="3" t="str">
        <f t="shared" si="325"/>
        <v/>
      </c>
      <c r="BR950" s="3" t="str">
        <f t="shared" si="327"/>
        <v/>
      </c>
      <c r="BS950" s="17"/>
      <c r="BT950" s="17"/>
      <c r="BV950" s="3" t="str">
        <f t="shared" si="328"/>
        <v/>
      </c>
      <c r="BW950" s="17"/>
      <c r="BX950" s="17"/>
      <c r="BZ950" s="3" t="str">
        <f t="shared" si="329"/>
        <v/>
      </c>
      <c r="CA950" s="17"/>
      <c r="CB950" s="17"/>
      <c r="CD950" s="3" t="str">
        <f t="shared" si="330"/>
        <v/>
      </c>
      <c r="CE950" s="17"/>
      <c r="CF950" s="17"/>
      <c r="CH950" s="3" t="str">
        <f t="shared" si="331"/>
        <v/>
      </c>
      <c r="CI950" s="17"/>
      <c r="CJ950" s="17"/>
      <c r="CL950" s="3" t="str">
        <f t="shared" si="332"/>
        <v/>
      </c>
      <c r="CM950" s="17"/>
      <c r="CN950" s="17"/>
      <c r="CP950" s="3" t="str">
        <f t="shared" si="333"/>
        <v/>
      </c>
      <c r="CQ950" s="17"/>
      <c r="CR950" s="17"/>
      <c r="CT950" s="3" t="str">
        <f t="shared" si="334"/>
        <v/>
      </c>
      <c r="CU950" s="17"/>
      <c r="CV950" s="17"/>
      <c r="CX950" s="3" t="str">
        <f t="shared" si="335"/>
        <v/>
      </c>
      <c r="CY950" s="17"/>
      <c r="CZ950" s="17"/>
      <c r="DB950" s="3" t="str">
        <f t="shared" si="336"/>
        <v/>
      </c>
      <c r="DC950" s="17"/>
      <c r="DD950" s="17"/>
      <c r="DF950" s="3" t="str">
        <f t="shared" si="337"/>
        <v/>
      </c>
    </row>
    <row r="951" spans="1:110">
      <c r="A951" s="48">
        <v>945</v>
      </c>
      <c r="B951" s="98" t="str">
        <f>IF(Data!B951:$B$1008&lt;&gt;"",Data!B951,"")</f>
        <v/>
      </c>
      <c r="C951" s="98" t="str">
        <f>IF(Data!$B951:C$1008&lt;&gt;"",Data!C951,"")</f>
        <v/>
      </c>
      <c r="D951" s="98" t="str">
        <f>IF(Data!$B951:D$1008&lt;&gt;"",Data!D951,"")</f>
        <v/>
      </c>
      <c r="E951" s="98" t="str">
        <f>IF(Data!$B951:E$1008&lt;&gt;"",Data!E951,"")</f>
        <v/>
      </c>
      <c r="F951" s="98" t="str">
        <f>IF(Data!$B951:F$1008&lt;&gt;"",Data!F951,"")</f>
        <v/>
      </c>
      <c r="G951" s="98" t="str">
        <f>IF(Data!$B951:G$1008&lt;&gt;"",Data!G951,"")</f>
        <v/>
      </c>
      <c r="H951" s="98" t="str">
        <f>IF(Data!$B951:H$1008&lt;&gt;"",Data!H951,"")</f>
        <v/>
      </c>
      <c r="I951" s="98" t="str">
        <f>IF(Data!$B951:I$1008&lt;&gt;"",Data!I951,"")</f>
        <v/>
      </c>
      <c r="J951" s="98" t="str">
        <f>IF(Data!$B951:J$1008&lt;&gt;"",Data!J951,"")</f>
        <v/>
      </c>
      <c r="K951" s="98" t="str">
        <f>IF(Data!$B951:K$1008&lt;&gt;"",Data!K951,"")</f>
        <v/>
      </c>
      <c r="L951" s="98" t="str">
        <f>IF(Data!$B951:L$1008&lt;&gt;"",Data!L951,"")</f>
        <v/>
      </c>
      <c r="M951" s="98" t="str">
        <f>IF(Data!$B951:M$1008&lt;&gt;"",Data!M951,"")</f>
        <v/>
      </c>
      <c r="N951" s="98" t="str">
        <f>IF(Data!$B951:N$1008&lt;&gt;"",Data!N951,"")</f>
        <v/>
      </c>
      <c r="O951" s="98" t="str">
        <f>IF(Data!$B951:O$1008&lt;&gt;"",Data!O951,"")</f>
        <v/>
      </c>
      <c r="P951" s="98" t="str">
        <f>IF(Data!$B951:P$1008&lt;&gt;"",Data!P951,"")</f>
        <v/>
      </c>
      <c r="Q951" s="98" t="str">
        <f>IF(Data!$B951:Q$1008&lt;&gt;"",Data!Q951,"")</f>
        <v/>
      </c>
      <c r="R951" s="98" t="str">
        <f>IF(Data!$B951:R$1008&lt;&gt;"",Data!R951,"")</f>
        <v/>
      </c>
      <c r="S951" s="98" t="str">
        <f>IF(Data!$B951:S$1008&lt;&gt;"",Data!S951,"")</f>
        <v/>
      </c>
      <c r="T951" s="98" t="str">
        <f>IF(Data!$B951:T$1008&lt;&gt;"",Data!T951,"")</f>
        <v/>
      </c>
      <c r="U951" s="98" t="str">
        <f>IF(Data!$B951:U$1008&lt;&gt;"",Data!U951,"")</f>
        <v/>
      </c>
      <c r="AC951" s="16" t="str">
        <f t="shared" si="338"/>
        <v/>
      </c>
      <c r="AH951" s="3" t="str">
        <f t="shared" si="318"/>
        <v/>
      </c>
      <c r="AL951" s="3" t="str">
        <f t="shared" si="319"/>
        <v/>
      </c>
      <c r="AP951" s="3" t="str">
        <f t="shared" si="320"/>
        <v/>
      </c>
      <c r="AT951" s="3" t="str">
        <f t="shared" si="321"/>
        <v/>
      </c>
      <c r="AX951" s="3" t="str">
        <f t="shared" si="322"/>
        <v/>
      </c>
      <c r="BB951" s="3" t="str">
        <f t="shared" si="323"/>
        <v/>
      </c>
      <c r="BF951" s="3" t="str">
        <f t="shared" si="326"/>
        <v/>
      </c>
      <c r="BJ951" s="3" t="str">
        <f t="shared" si="324"/>
        <v/>
      </c>
      <c r="BN951" s="3" t="str">
        <f t="shared" si="325"/>
        <v/>
      </c>
      <c r="BR951" s="3" t="str">
        <f t="shared" si="327"/>
        <v/>
      </c>
      <c r="BS951" s="17"/>
      <c r="BT951" s="17"/>
      <c r="BV951" s="3" t="str">
        <f t="shared" si="328"/>
        <v/>
      </c>
      <c r="BW951" s="17"/>
      <c r="BX951" s="17"/>
      <c r="BZ951" s="3" t="str">
        <f t="shared" si="329"/>
        <v/>
      </c>
      <c r="CA951" s="17"/>
      <c r="CB951" s="17"/>
      <c r="CD951" s="3" t="str">
        <f t="shared" si="330"/>
        <v/>
      </c>
      <c r="CE951" s="17"/>
      <c r="CF951" s="17"/>
      <c r="CH951" s="3" t="str">
        <f t="shared" si="331"/>
        <v/>
      </c>
      <c r="CI951" s="17"/>
      <c r="CJ951" s="17"/>
      <c r="CL951" s="3" t="str">
        <f t="shared" si="332"/>
        <v/>
      </c>
      <c r="CM951" s="17"/>
      <c r="CN951" s="17"/>
      <c r="CP951" s="3" t="str">
        <f t="shared" si="333"/>
        <v/>
      </c>
      <c r="CQ951" s="17"/>
      <c r="CR951" s="17"/>
      <c r="CT951" s="3" t="str">
        <f t="shared" si="334"/>
        <v/>
      </c>
      <c r="CU951" s="17"/>
      <c r="CV951" s="17"/>
      <c r="CX951" s="3" t="str">
        <f t="shared" si="335"/>
        <v/>
      </c>
      <c r="CY951" s="17"/>
      <c r="CZ951" s="17"/>
      <c r="DB951" s="3" t="str">
        <f t="shared" si="336"/>
        <v/>
      </c>
      <c r="DC951" s="17"/>
      <c r="DD951" s="17"/>
      <c r="DF951" s="3" t="str">
        <f t="shared" si="337"/>
        <v/>
      </c>
    </row>
    <row r="952" spans="1:110">
      <c r="A952" s="48">
        <v>946</v>
      </c>
      <c r="B952" s="98" t="str">
        <f>IF(Data!B952:$B$1008&lt;&gt;"",Data!B952,"")</f>
        <v/>
      </c>
      <c r="C952" s="98" t="str">
        <f>IF(Data!$B952:C$1008&lt;&gt;"",Data!C952,"")</f>
        <v/>
      </c>
      <c r="D952" s="98" t="str">
        <f>IF(Data!$B952:D$1008&lt;&gt;"",Data!D952,"")</f>
        <v/>
      </c>
      <c r="E952" s="98" t="str">
        <f>IF(Data!$B952:E$1008&lt;&gt;"",Data!E952,"")</f>
        <v/>
      </c>
      <c r="F952" s="98" t="str">
        <f>IF(Data!$B952:F$1008&lt;&gt;"",Data!F952,"")</f>
        <v/>
      </c>
      <c r="G952" s="98" t="str">
        <f>IF(Data!$B952:G$1008&lt;&gt;"",Data!G952,"")</f>
        <v/>
      </c>
      <c r="H952" s="98" t="str">
        <f>IF(Data!$B952:H$1008&lt;&gt;"",Data!H952,"")</f>
        <v/>
      </c>
      <c r="I952" s="98" t="str">
        <f>IF(Data!$B952:I$1008&lt;&gt;"",Data!I952,"")</f>
        <v/>
      </c>
      <c r="J952" s="98" t="str">
        <f>IF(Data!$B952:J$1008&lt;&gt;"",Data!J952,"")</f>
        <v/>
      </c>
      <c r="K952" s="98" t="str">
        <f>IF(Data!$B952:K$1008&lt;&gt;"",Data!K952,"")</f>
        <v/>
      </c>
      <c r="L952" s="98" t="str">
        <f>IF(Data!$B952:L$1008&lt;&gt;"",Data!L952,"")</f>
        <v/>
      </c>
      <c r="M952" s="98" t="str">
        <f>IF(Data!$B952:M$1008&lt;&gt;"",Data!M952,"")</f>
        <v/>
      </c>
      <c r="N952" s="98" t="str">
        <f>IF(Data!$B952:N$1008&lt;&gt;"",Data!N952,"")</f>
        <v/>
      </c>
      <c r="O952" s="98" t="str">
        <f>IF(Data!$B952:O$1008&lt;&gt;"",Data!O952,"")</f>
        <v/>
      </c>
      <c r="P952" s="98" t="str">
        <f>IF(Data!$B952:P$1008&lt;&gt;"",Data!P952,"")</f>
        <v/>
      </c>
      <c r="Q952" s="98" t="str">
        <f>IF(Data!$B952:Q$1008&lt;&gt;"",Data!Q952,"")</f>
        <v/>
      </c>
      <c r="R952" s="98" t="str">
        <f>IF(Data!$B952:R$1008&lt;&gt;"",Data!R952,"")</f>
        <v/>
      </c>
      <c r="S952" s="98" t="str">
        <f>IF(Data!$B952:S$1008&lt;&gt;"",Data!S952,"")</f>
        <v/>
      </c>
      <c r="T952" s="98" t="str">
        <f>IF(Data!$B952:T$1008&lt;&gt;"",Data!T952,"")</f>
        <v/>
      </c>
      <c r="U952" s="98" t="str">
        <f>IF(Data!$B952:U$1008&lt;&gt;"",Data!U952,"")</f>
        <v/>
      </c>
      <c r="AC952" s="16" t="str">
        <f t="shared" si="338"/>
        <v/>
      </c>
      <c r="AH952" s="3" t="str">
        <f t="shared" si="318"/>
        <v/>
      </c>
      <c r="AL952" s="3" t="str">
        <f t="shared" si="319"/>
        <v/>
      </c>
      <c r="AP952" s="3" t="str">
        <f t="shared" si="320"/>
        <v/>
      </c>
      <c r="AT952" s="3" t="str">
        <f t="shared" si="321"/>
        <v/>
      </c>
      <c r="AX952" s="3" t="str">
        <f t="shared" si="322"/>
        <v/>
      </c>
      <c r="BB952" s="3" t="str">
        <f t="shared" si="323"/>
        <v/>
      </c>
      <c r="BF952" s="3" t="str">
        <f t="shared" si="326"/>
        <v/>
      </c>
      <c r="BJ952" s="3" t="str">
        <f t="shared" si="324"/>
        <v/>
      </c>
      <c r="BN952" s="3" t="str">
        <f t="shared" si="325"/>
        <v/>
      </c>
      <c r="BR952" s="3" t="str">
        <f t="shared" si="327"/>
        <v/>
      </c>
      <c r="BS952" s="17"/>
      <c r="BT952" s="17"/>
      <c r="BV952" s="3" t="str">
        <f t="shared" si="328"/>
        <v/>
      </c>
      <c r="BW952" s="17"/>
      <c r="BX952" s="17"/>
      <c r="BZ952" s="3" t="str">
        <f t="shared" si="329"/>
        <v/>
      </c>
      <c r="CA952" s="17"/>
      <c r="CB952" s="17"/>
      <c r="CD952" s="3" t="str">
        <f t="shared" si="330"/>
        <v/>
      </c>
      <c r="CE952" s="17"/>
      <c r="CF952" s="17"/>
      <c r="CH952" s="3" t="str">
        <f t="shared" si="331"/>
        <v/>
      </c>
      <c r="CI952" s="17"/>
      <c r="CJ952" s="17"/>
      <c r="CL952" s="3" t="str">
        <f t="shared" si="332"/>
        <v/>
      </c>
      <c r="CM952" s="17"/>
      <c r="CN952" s="17"/>
      <c r="CP952" s="3" t="str">
        <f t="shared" si="333"/>
        <v/>
      </c>
      <c r="CQ952" s="17"/>
      <c r="CR952" s="17"/>
      <c r="CT952" s="3" t="str">
        <f t="shared" si="334"/>
        <v/>
      </c>
      <c r="CU952" s="17"/>
      <c r="CV952" s="17"/>
      <c r="CX952" s="3" t="str">
        <f t="shared" si="335"/>
        <v/>
      </c>
      <c r="CY952" s="17"/>
      <c r="CZ952" s="17"/>
      <c r="DB952" s="3" t="str">
        <f t="shared" si="336"/>
        <v/>
      </c>
      <c r="DC952" s="17"/>
      <c r="DD952" s="17"/>
      <c r="DF952" s="3" t="str">
        <f t="shared" si="337"/>
        <v/>
      </c>
    </row>
    <row r="953" spans="1:110">
      <c r="A953" s="48">
        <v>947</v>
      </c>
      <c r="B953" s="98" t="str">
        <f>IF(Data!B953:$B$1008&lt;&gt;"",Data!B953,"")</f>
        <v/>
      </c>
      <c r="C953" s="98" t="str">
        <f>IF(Data!$B953:C$1008&lt;&gt;"",Data!C953,"")</f>
        <v/>
      </c>
      <c r="D953" s="98" t="str">
        <f>IF(Data!$B953:D$1008&lt;&gt;"",Data!D953,"")</f>
        <v/>
      </c>
      <c r="E953" s="98" t="str">
        <f>IF(Data!$B953:E$1008&lt;&gt;"",Data!E953,"")</f>
        <v/>
      </c>
      <c r="F953" s="98" t="str">
        <f>IF(Data!$B953:F$1008&lt;&gt;"",Data!F953,"")</f>
        <v/>
      </c>
      <c r="G953" s="98" t="str">
        <f>IF(Data!$B953:G$1008&lt;&gt;"",Data!G953,"")</f>
        <v/>
      </c>
      <c r="H953" s="98" t="str">
        <f>IF(Data!$B953:H$1008&lt;&gt;"",Data!H953,"")</f>
        <v/>
      </c>
      <c r="I953" s="98" t="str">
        <f>IF(Data!$B953:I$1008&lt;&gt;"",Data!I953,"")</f>
        <v/>
      </c>
      <c r="J953" s="98" t="str">
        <f>IF(Data!$B953:J$1008&lt;&gt;"",Data!J953,"")</f>
        <v/>
      </c>
      <c r="K953" s="98" t="str">
        <f>IF(Data!$B953:K$1008&lt;&gt;"",Data!K953,"")</f>
        <v/>
      </c>
      <c r="L953" s="98" t="str">
        <f>IF(Data!$B953:L$1008&lt;&gt;"",Data!L953,"")</f>
        <v/>
      </c>
      <c r="M953" s="98" t="str">
        <f>IF(Data!$B953:M$1008&lt;&gt;"",Data!M953,"")</f>
        <v/>
      </c>
      <c r="N953" s="98" t="str">
        <f>IF(Data!$B953:N$1008&lt;&gt;"",Data!N953,"")</f>
        <v/>
      </c>
      <c r="O953" s="98" t="str">
        <f>IF(Data!$B953:O$1008&lt;&gt;"",Data!O953,"")</f>
        <v/>
      </c>
      <c r="P953" s="98" t="str">
        <f>IF(Data!$B953:P$1008&lt;&gt;"",Data!P953,"")</f>
        <v/>
      </c>
      <c r="Q953" s="98" t="str">
        <f>IF(Data!$B953:Q$1008&lt;&gt;"",Data!Q953,"")</f>
        <v/>
      </c>
      <c r="R953" s="98" t="str">
        <f>IF(Data!$B953:R$1008&lt;&gt;"",Data!R953,"")</f>
        <v/>
      </c>
      <c r="S953" s="98" t="str">
        <f>IF(Data!$B953:S$1008&lt;&gt;"",Data!S953,"")</f>
        <v/>
      </c>
      <c r="T953" s="98" t="str">
        <f>IF(Data!$B953:T$1008&lt;&gt;"",Data!T953,"")</f>
        <v/>
      </c>
      <c r="U953" s="98" t="str">
        <f>IF(Data!$B953:U$1008&lt;&gt;"",Data!U953,"")</f>
        <v/>
      </c>
      <c r="AC953" s="16" t="str">
        <f t="shared" si="338"/>
        <v/>
      </c>
      <c r="AH953" s="3" t="str">
        <f t="shared" si="318"/>
        <v/>
      </c>
      <c r="AL953" s="3" t="str">
        <f t="shared" si="319"/>
        <v/>
      </c>
      <c r="AP953" s="3" t="str">
        <f t="shared" si="320"/>
        <v/>
      </c>
      <c r="AT953" s="3" t="str">
        <f t="shared" si="321"/>
        <v/>
      </c>
      <c r="AX953" s="3" t="str">
        <f t="shared" si="322"/>
        <v/>
      </c>
      <c r="BB953" s="3" t="str">
        <f t="shared" si="323"/>
        <v/>
      </c>
      <c r="BF953" s="3" t="str">
        <f t="shared" si="326"/>
        <v/>
      </c>
      <c r="BJ953" s="3" t="str">
        <f t="shared" si="324"/>
        <v/>
      </c>
      <c r="BN953" s="3" t="str">
        <f t="shared" si="325"/>
        <v/>
      </c>
      <c r="BR953" s="3" t="str">
        <f t="shared" si="327"/>
        <v/>
      </c>
      <c r="BS953" s="17"/>
      <c r="BT953" s="17"/>
      <c r="BV953" s="3" t="str">
        <f t="shared" si="328"/>
        <v/>
      </c>
      <c r="BW953" s="17"/>
      <c r="BX953" s="17"/>
      <c r="BZ953" s="3" t="str">
        <f t="shared" si="329"/>
        <v/>
      </c>
      <c r="CA953" s="17"/>
      <c r="CB953" s="17"/>
      <c r="CD953" s="3" t="str">
        <f t="shared" si="330"/>
        <v/>
      </c>
      <c r="CE953" s="17"/>
      <c r="CF953" s="17"/>
      <c r="CH953" s="3" t="str">
        <f t="shared" si="331"/>
        <v/>
      </c>
      <c r="CI953" s="17"/>
      <c r="CJ953" s="17"/>
      <c r="CL953" s="3" t="str">
        <f t="shared" si="332"/>
        <v/>
      </c>
      <c r="CM953" s="17"/>
      <c r="CN953" s="17"/>
      <c r="CP953" s="3" t="str">
        <f t="shared" si="333"/>
        <v/>
      </c>
      <c r="CQ953" s="17"/>
      <c r="CR953" s="17"/>
      <c r="CT953" s="3" t="str">
        <f t="shared" si="334"/>
        <v/>
      </c>
      <c r="CU953" s="17"/>
      <c r="CV953" s="17"/>
      <c r="CX953" s="3" t="str">
        <f t="shared" si="335"/>
        <v/>
      </c>
      <c r="CY953" s="17"/>
      <c r="CZ953" s="17"/>
      <c r="DB953" s="3" t="str">
        <f t="shared" si="336"/>
        <v/>
      </c>
      <c r="DC953" s="17"/>
      <c r="DD953" s="17"/>
      <c r="DF953" s="3" t="str">
        <f t="shared" si="337"/>
        <v/>
      </c>
    </row>
    <row r="954" spans="1:110">
      <c r="A954" s="48">
        <v>948</v>
      </c>
      <c r="B954" s="98" t="str">
        <f>IF(Data!B954:$B$1008&lt;&gt;"",Data!B954,"")</f>
        <v/>
      </c>
      <c r="C954" s="98" t="str">
        <f>IF(Data!$B954:C$1008&lt;&gt;"",Data!C954,"")</f>
        <v/>
      </c>
      <c r="D954" s="98" t="str">
        <f>IF(Data!$B954:D$1008&lt;&gt;"",Data!D954,"")</f>
        <v/>
      </c>
      <c r="E954" s="98" t="str">
        <f>IF(Data!$B954:E$1008&lt;&gt;"",Data!E954,"")</f>
        <v/>
      </c>
      <c r="F954" s="98" t="str">
        <f>IF(Data!$B954:F$1008&lt;&gt;"",Data!F954,"")</f>
        <v/>
      </c>
      <c r="G954" s="98" t="str">
        <f>IF(Data!$B954:G$1008&lt;&gt;"",Data!G954,"")</f>
        <v/>
      </c>
      <c r="H954" s="98" t="str">
        <f>IF(Data!$B954:H$1008&lt;&gt;"",Data!H954,"")</f>
        <v/>
      </c>
      <c r="I954" s="98" t="str">
        <f>IF(Data!$B954:I$1008&lt;&gt;"",Data!I954,"")</f>
        <v/>
      </c>
      <c r="J954" s="98" t="str">
        <f>IF(Data!$B954:J$1008&lt;&gt;"",Data!J954,"")</f>
        <v/>
      </c>
      <c r="K954" s="98" t="str">
        <f>IF(Data!$B954:K$1008&lt;&gt;"",Data!K954,"")</f>
        <v/>
      </c>
      <c r="L954" s="98" t="str">
        <f>IF(Data!$B954:L$1008&lt;&gt;"",Data!L954,"")</f>
        <v/>
      </c>
      <c r="M954" s="98" t="str">
        <f>IF(Data!$B954:M$1008&lt;&gt;"",Data!M954,"")</f>
        <v/>
      </c>
      <c r="N954" s="98" t="str">
        <f>IF(Data!$B954:N$1008&lt;&gt;"",Data!N954,"")</f>
        <v/>
      </c>
      <c r="O954" s="98" t="str">
        <f>IF(Data!$B954:O$1008&lt;&gt;"",Data!O954,"")</f>
        <v/>
      </c>
      <c r="P954" s="98" t="str">
        <f>IF(Data!$B954:P$1008&lt;&gt;"",Data!P954,"")</f>
        <v/>
      </c>
      <c r="Q954" s="98" t="str">
        <f>IF(Data!$B954:Q$1008&lt;&gt;"",Data!Q954,"")</f>
        <v/>
      </c>
      <c r="R954" s="98" t="str">
        <f>IF(Data!$B954:R$1008&lt;&gt;"",Data!R954,"")</f>
        <v/>
      </c>
      <c r="S954" s="98" t="str">
        <f>IF(Data!$B954:S$1008&lt;&gt;"",Data!S954,"")</f>
        <v/>
      </c>
      <c r="T954" s="98" t="str">
        <f>IF(Data!$B954:T$1008&lt;&gt;"",Data!T954,"")</f>
        <v/>
      </c>
      <c r="U954" s="98" t="str">
        <f>IF(Data!$B954:U$1008&lt;&gt;"",Data!U954,"")</f>
        <v/>
      </c>
      <c r="AC954" s="16" t="str">
        <f t="shared" si="338"/>
        <v/>
      </c>
      <c r="AH954" s="3" t="str">
        <f t="shared" si="318"/>
        <v/>
      </c>
      <c r="AL954" s="3" t="str">
        <f t="shared" si="319"/>
        <v/>
      </c>
      <c r="AP954" s="3" t="str">
        <f t="shared" si="320"/>
        <v/>
      </c>
      <c r="AT954" s="3" t="str">
        <f t="shared" si="321"/>
        <v/>
      </c>
      <c r="AX954" s="3" t="str">
        <f t="shared" si="322"/>
        <v/>
      </c>
      <c r="BB954" s="3" t="str">
        <f t="shared" si="323"/>
        <v/>
      </c>
      <c r="BF954" s="3" t="str">
        <f t="shared" si="326"/>
        <v/>
      </c>
      <c r="BJ954" s="3" t="str">
        <f t="shared" si="324"/>
        <v/>
      </c>
      <c r="BN954" s="3" t="str">
        <f t="shared" si="325"/>
        <v/>
      </c>
      <c r="BR954" s="3" t="str">
        <f t="shared" si="327"/>
        <v/>
      </c>
      <c r="BS954" s="17"/>
      <c r="BT954" s="17"/>
      <c r="BV954" s="3" t="str">
        <f t="shared" si="328"/>
        <v/>
      </c>
      <c r="BW954" s="17"/>
      <c r="BX954" s="17"/>
      <c r="BZ954" s="3" t="str">
        <f t="shared" si="329"/>
        <v/>
      </c>
      <c r="CA954" s="17"/>
      <c r="CB954" s="17"/>
      <c r="CD954" s="3" t="str">
        <f t="shared" si="330"/>
        <v/>
      </c>
      <c r="CE954" s="17"/>
      <c r="CF954" s="17"/>
      <c r="CH954" s="3" t="str">
        <f t="shared" si="331"/>
        <v/>
      </c>
      <c r="CI954" s="17"/>
      <c r="CJ954" s="17"/>
      <c r="CL954" s="3" t="str">
        <f t="shared" si="332"/>
        <v/>
      </c>
      <c r="CM954" s="17"/>
      <c r="CN954" s="17"/>
      <c r="CP954" s="3" t="str">
        <f t="shared" si="333"/>
        <v/>
      </c>
      <c r="CQ954" s="17"/>
      <c r="CR954" s="17"/>
      <c r="CT954" s="3" t="str">
        <f t="shared" si="334"/>
        <v/>
      </c>
      <c r="CU954" s="17"/>
      <c r="CV954" s="17"/>
      <c r="CX954" s="3" t="str">
        <f t="shared" si="335"/>
        <v/>
      </c>
      <c r="CY954" s="17"/>
      <c r="CZ954" s="17"/>
      <c r="DB954" s="3" t="str">
        <f t="shared" si="336"/>
        <v/>
      </c>
      <c r="DC954" s="17"/>
      <c r="DD954" s="17"/>
      <c r="DF954" s="3" t="str">
        <f t="shared" si="337"/>
        <v/>
      </c>
    </row>
    <row r="955" spans="1:110">
      <c r="A955" s="48">
        <v>949</v>
      </c>
      <c r="B955" s="98" t="str">
        <f>IF(Data!B955:$B$1008&lt;&gt;"",Data!B955,"")</f>
        <v/>
      </c>
      <c r="C955" s="98" t="str">
        <f>IF(Data!$B955:C$1008&lt;&gt;"",Data!C955,"")</f>
        <v/>
      </c>
      <c r="D955" s="98" t="str">
        <f>IF(Data!$B955:D$1008&lt;&gt;"",Data!D955,"")</f>
        <v/>
      </c>
      <c r="E955" s="98" t="str">
        <f>IF(Data!$B955:E$1008&lt;&gt;"",Data!E955,"")</f>
        <v/>
      </c>
      <c r="F955" s="98" t="str">
        <f>IF(Data!$B955:F$1008&lt;&gt;"",Data!F955,"")</f>
        <v/>
      </c>
      <c r="G955" s="98" t="str">
        <f>IF(Data!$B955:G$1008&lt;&gt;"",Data!G955,"")</f>
        <v/>
      </c>
      <c r="H955" s="98" t="str">
        <f>IF(Data!$B955:H$1008&lt;&gt;"",Data!H955,"")</f>
        <v/>
      </c>
      <c r="I955" s="98" t="str">
        <f>IF(Data!$B955:I$1008&lt;&gt;"",Data!I955,"")</f>
        <v/>
      </c>
      <c r="J955" s="98" t="str">
        <f>IF(Data!$B955:J$1008&lt;&gt;"",Data!J955,"")</f>
        <v/>
      </c>
      <c r="K955" s="98" t="str">
        <f>IF(Data!$B955:K$1008&lt;&gt;"",Data!K955,"")</f>
        <v/>
      </c>
      <c r="L955" s="98" t="str">
        <f>IF(Data!$B955:L$1008&lt;&gt;"",Data!L955,"")</f>
        <v/>
      </c>
      <c r="M955" s="98" t="str">
        <f>IF(Data!$B955:M$1008&lt;&gt;"",Data!M955,"")</f>
        <v/>
      </c>
      <c r="N955" s="98" t="str">
        <f>IF(Data!$B955:N$1008&lt;&gt;"",Data!N955,"")</f>
        <v/>
      </c>
      <c r="O955" s="98" t="str">
        <f>IF(Data!$B955:O$1008&lt;&gt;"",Data!O955,"")</f>
        <v/>
      </c>
      <c r="P955" s="98" t="str">
        <f>IF(Data!$B955:P$1008&lt;&gt;"",Data!P955,"")</f>
        <v/>
      </c>
      <c r="Q955" s="98" t="str">
        <f>IF(Data!$B955:Q$1008&lt;&gt;"",Data!Q955,"")</f>
        <v/>
      </c>
      <c r="R955" s="98" t="str">
        <f>IF(Data!$B955:R$1008&lt;&gt;"",Data!R955,"")</f>
        <v/>
      </c>
      <c r="S955" s="98" t="str">
        <f>IF(Data!$B955:S$1008&lt;&gt;"",Data!S955,"")</f>
        <v/>
      </c>
      <c r="T955" s="98" t="str">
        <f>IF(Data!$B955:T$1008&lt;&gt;"",Data!T955,"")</f>
        <v/>
      </c>
      <c r="U955" s="98" t="str">
        <f>IF(Data!$B955:U$1008&lt;&gt;"",Data!U955,"")</f>
        <v/>
      </c>
      <c r="AC955" s="16" t="str">
        <f t="shared" si="338"/>
        <v/>
      </c>
      <c r="AH955" s="3" t="str">
        <f t="shared" si="318"/>
        <v/>
      </c>
      <c r="AL955" s="3" t="str">
        <f t="shared" si="319"/>
        <v/>
      </c>
      <c r="AP955" s="3" t="str">
        <f t="shared" si="320"/>
        <v/>
      </c>
      <c r="AT955" s="3" t="str">
        <f t="shared" si="321"/>
        <v/>
      </c>
      <c r="AX955" s="3" t="str">
        <f t="shared" si="322"/>
        <v/>
      </c>
      <c r="BB955" s="3" t="str">
        <f t="shared" si="323"/>
        <v/>
      </c>
      <c r="BF955" s="3" t="str">
        <f t="shared" si="326"/>
        <v/>
      </c>
      <c r="BJ955" s="3" t="str">
        <f t="shared" si="324"/>
        <v/>
      </c>
      <c r="BN955" s="3" t="str">
        <f t="shared" si="325"/>
        <v/>
      </c>
      <c r="BR955" s="3" t="str">
        <f t="shared" si="327"/>
        <v/>
      </c>
      <c r="BS955" s="17"/>
      <c r="BT955" s="17"/>
      <c r="BV955" s="3" t="str">
        <f t="shared" si="328"/>
        <v/>
      </c>
      <c r="BW955" s="17"/>
      <c r="BX955" s="17"/>
      <c r="BZ955" s="3" t="str">
        <f t="shared" si="329"/>
        <v/>
      </c>
      <c r="CA955" s="17"/>
      <c r="CB955" s="17"/>
      <c r="CD955" s="3" t="str">
        <f t="shared" si="330"/>
        <v/>
      </c>
      <c r="CE955" s="17"/>
      <c r="CF955" s="17"/>
      <c r="CH955" s="3" t="str">
        <f t="shared" si="331"/>
        <v/>
      </c>
      <c r="CI955" s="17"/>
      <c r="CJ955" s="17"/>
      <c r="CL955" s="3" t="str">
        <f t="shared" si="332"/>
        <v/>
      </c>
      <c r="CM955" s="17"/>
      <c r="CN955" s="17"/>
      <c r="CP955" s="3" t="str">
        <f t="shared" si="333"/>
        <v/>
      </c>
      <c r="CQ955" s="17"/>
      <c r="CR955" s="17"/>
      <c r="CT955" s="3" t="str">
        <f t="shared" si="334"/>
        <v/>
      </c>
      <c r="CU955" s="17"/>
      <c r="CV955" s="17"/>
      <c r="CX955" s="3" t="str">
        <f t="shared" si="335"/>
        <v/>
      </c>
      <c r="CY955" s="17"/>
      <c r="CZ955" s="17"/>
      <c r="DB955" s="3" t="str">
        <f t="shared" si="336"/>
        <v/>
      </c>
      <c r="DC955" s="17"/>
      <c r="DD955" s="17"/>
      <c r="DF955" s="3" t="str">
        <f t="shared" si="337"/>
        <v/>
      </c>
    </row>
    <row r="956" spans="1:110">
      <c r="A956" s="48">
        <v>950</v>
      </c>
      <c r="B956" s="98" t="str">
        <f>IF(Data!B956:$B$1008&lt;&gt;"",Data!B956,"")</f>
        <v/>
      </c>
      <c r="C956" s="98" t="str">
        <f>IF(Data!$B956:C$1008&lt;&gt;"",Data!C956,"")</f>
        <v/>
      </c>
      <c r="D956" s="98" t="str">
        <f>IF(Data!$B956:D$1008&lt;&gt;"",Data!D956,"")</f>
        <v/>
      </c>
      <c r="E956" s="98" t="str">
        <f>IF(Data!$B956:E$1008&lt;&gt;"",Data!E956,"")</f>
        <v/>
      </c>
      <c r="F956" s="98" t="str">
        <f>IF(Data!$B956:F$1008&lt;&gt;"",Data!F956,"")</f>
        <v/>
      </c>
      <c r="G956" s="98" t="str">
        <f>IF(Data!$B956:G$1008&lt;&gt;"",Data!G956,"")</f>
        <v/>
      </c>
      <c r="H956" s="98" t="str">
        <f>IF(Data!$B956:H$1008&lt;&gt;"",Data!H956,"")</f>
        <v/>
      </c>
      <c r="I956" s="98" t="str">
        <f>IF(Data!$B956:I$1008&lt;&gt;"",Data!I956,"")</f>
        <v/>
      </c>
      <c r="J956" s="98" t="str">
        <f>IF(Data!$B956:J$1008&lt;&gt;"",Data!J956,"")</f>
        <v/>
      </c>
      <c r="K956" s="98" t="str">
        <f>IF(Data!$B956:K$1008&lt;&gt;"",Data!K956,"")</f>
        <v/>
      </c>
      <c r="L956" s="98" t="str">
        <f>IF(Data!$B956:L$1008&lt;&gt;"",Data!L956,"")</f>
        <v/>
      </c>
      <c r="M956" s="98" t="str">
        <f>IF(Data!$B956:M$1008&lt;&gt;"",Data!M956,"")</f>
        <v/>
      </c>
      <c r="N956" s="98" t="str">
        <f>IF(Data!$B956:N$1008&lt;&gt;"",Data!N956,"")</f>
        <v/>
      </c>
      <c r="O956" s="98" t="str">
        <f>IF(Data!$B956:O$1008&lt;&gt;"",Data!O956,"")</f>
        <v/>
      </c>
      <c r="P956" s="98" t="str">
        <f>IF(Data!$B956:P$1008&lt;&gt;"",Data!P956,"")</f>
        <v/>
      </c>
      <c r="Q956" s="98" t="str">
        <f>IF(Data!$B956:Q$1008&lt;&gt;"",Data!Q956,"")</f>
        <v/>
      </c>
      <c r="R956" s="98" t="str">
        <f>IF(Data!$B956:R$1008&lt;&gt;"",Data!R956,"")</f>
        <v/>
      </c>
      <c r="S956" s="98" t="str">
        <f>IF(Data!$B956:S$1008&lt;&gt;"",Data!S956,"")</f>
        <v/>
      </c>
      <c r="T956" s="98" t="str">
        <f>IF(Data!$B956:T$1008&lt;&gt;"",Data!T956,"")</f>
        <v/>
      </c>
      <c r="U956" s="98" t="str">
        <f>IF(Data!$B956:U$1008&lt;&gt;"",Data!U956,"")</f>
        <v/>
      </c>
      <c r="AC956" s="16" t="str">
        <f t="shared" si="338"/>
        <v/>
      </c>
      <c r="AH956" s="3" t="str">
        <f t="shared" si="318"/>
        <v/>
      </c>
      <c r="AL956" s="3" t="str">
        <f t="shared" si="319"/>
        <v/>
      </c>
      <c r="AP956" s="3" t="str">
        <f t="shared" si="320"/>
        <v/>
      </c>
      <c r="AT956" s="3" t="str">
        <f t="shared" si="321"/>
        <v/>
      </c>
      <c r="AX956" s="3" t="str">
        <f t="shared" si="322"/>
        <v/>
      </c>
      <c r="BB956" s="3" t="str">
        <f t="shared" si="323"/>
        <v/>
      </c>
      <c r="BF956" s="3" t="str">
        <f t="shared" si="326"/>
        <v/>
      </c>
      <c r="BJ956" s="3" t="str">
        <f t="shared" si="324"/>
        <v/>
      </c>
      <c r="BN956" s="3" t="str">
        <f t="shared" si="325"/>
        <v/>
      </c>
      <c r="BR956" s="3" t="str">
        <f t="shared" si="327"/>
        <v/>
      </c>
      <c r="BS956" s="17"/>
      <c r="BT956" s="17"/>
      <c r="BV956" s="3" t="str">
        <f t="shared" si="328"/>
        <v/>
      </c>
      <c r="BW956" s="17"/>
      <c r="BX956" s="17"/>
      <c r="BZ956" s="3" t="str">
        <f t="shared" si="329"/>
        <v/>
      </c>
      <c r="CA956" s="17"/>
      <c r="CB956" s="17"/>
      <c r="CD956" s="3" t="str">
        <f t="shared" si="330"/>
        <v/>
      </c>
      <c r="CE956" s="17"/>
      <c r="CF956" s="17"/>
      <c r="CH956" s="3" t="str">
        <f t="shared" si="331"/>
        <v/>
      </c>
      <c r="CI956" s="17"/>
      <c r="CJ956" s="17"/>
      <c r="CL956" s="3" t="str">
        <f t="shared" si="332"/>
        <v/>
      </c>
      <c r="CM956" s="17"/>
      <c r="CN956" s="17"/>
      <c r="CP956" s="3" t="str">
        <f t="shared" si="333"/>
        <v/>
      </c>
      <c r="CQ956" s="17"/>
      <c r="CR956" s="17"/>
      <c r="CT956" s="3" t="str">
        <f t="shared" si="334"/>
        <v/>
      </c>
      <c r="CU956" s="17"/>
      <c r="CV956" s="17"/>
      <c r="CX956" s="3" t="str">
        <f t="shared" si="335"/>
        <v/>
      </c>
      <c r="CY956" s="17"/>
      <c r="CZ956" s="17"/>
      <c r="DB956" s="3" t="str">
        <f t="shared" si="336"/>
        <v/>
      </c>
      <c r="DC956" s="17"/>
      <c r="DD956" s="17"/>
      <c r="DF956" s="3" t="str">
        <f t="shared" si="337"/>
        <v/>
      </c>
    </row>
    <row r="957" spans="1:110">
      <c r="A957" s="48">
        <v>951</v>
      </c>
      <c r="B957" s="98" t="str">
        <f>IF(Data!B957:$B$1008&lt;&gt;"",Data!B957,"")</f>
        <v/>
      </c>
      <c r="C957" s="98" t="str">
        <f>IF(Data!$B957:C$1008&lt;&gt;"",Data!C957,"")</f>
        <v/>
      </c>
      <c r="D957" s="98" t="str">
        <f>IF(Data!$B957:D$1008&lt;&gt;"",Data!D957,"")</f>
        <v/>
      </c>
      <c r="E957" s="98" t="str">
        <f>IF(Data!$B957:E$1008&lt;&gt;"",Data!E957,"")</f>
        <v/>
      </c>
      <c r="F957" s="98" t="str">
        <f>IF(Data!$B957:F$1008&lt;&gt;"",Data!F957,"")</f>
        <v/>
      </c>
      <c r="G957" s="98" t="str">
        <f>IF(Data!$B957:G$1008&lt;&gt;"",Data!G957,"")</f>
        <v/>
      </c>
      <c r="H957" s="98" t="str">
        <f>IF(Data!$B957:H$1008&lt;&gt;"",Data!H957,"")</f>
        <v/>
      </c>
      <c r="I957" s="98" t="str">
        <f>IF(Data!$B957:I$1008&lt;&gt;"",Data!I957,"")</f>
        <v/>
      </c>
      <c r="J957" s="98" t="str">
        <f>IF(Data!$B957:J$1008&lt;&gt;"",Data!J957,"")</f>
        <v/>
      </c>
      <c r="K957" s="98" t="str">
        <f>IF(Data!$B957:K$1008&lt;&gt;"",Data!K957,"")</f>
        <v/>
      </c>
      <c r="L957" s="98" t="str">
        <f>IF(Data!$B957:L$1008&lt;&gt;"",Data!L957,"")</f>
        <v/>
      </c>
      <c r="M957" s="98" t="str">
        <f>IF(Data!$B957:M$1008&lt;&gt;"",Data!M957,"")</f>
        <v/>
      </c>
      <c r="N957" s="98" t="str">
        <f>IF(Data!$B957:N$1008&lt;&gt;"",Data!N957,"")</f>
        <v/>
      </c>
      <c r="O957" s="98" t="str">
        <f>IF(Data!$B957:O$1008&lt;&gt;"",Data!O957,"")</f>
        <v/>
      </c>
      <c r="P957" s="98" t="str">
        <f>IF(Data!$B957:P$1008&lt;&gt;"",Data!P957,"")</f>
        <v/>
      </c>
      <c r="Q957" s="98" t="str">
        <f>IF(Data!$B957:Q$1008&lt;&gt;"",Data!Q957,"")</f>
        <v/>
      </c>
      <c r="R957" s="98" t="str">
        <f>IF(Data!$B957:R$1008&lt;&gt;"",Data!R957,"")</f>
        <v/>
      </c>
      <c r="S957" s="98" t="str">
        <f>IF(Data!$B957:S$1008&lt;&gt;"",Data!S957,"")</f>
        <v/>
      </c>
      <c r="T957" s="98" t="str">
        <f>IF(Data!$B957:T$1008&lt;&gt;"",Data!T957,"")</f>
        <v/>
      </c>
      <c r="U957" s="98" t="str">
        <f>IF(Data!$B957:U$1008&lt;&gt;"",Data!U957,"")</f>
        <v/>
      </c>
      <c r="AC957" s="16" t="str">
        <f t="shared" si="338"/>
        <v/>
      </c>
      <c r="AH957" s="3" t="str">
        <f t="shared" si="318"/>
        <v/>
      </c>
      <c r="AL957" s="3" t="str">
        <f t="shared" si="319"/>
        <v/>
      </c>
      <c r="AP957" s="3" t="str">
        <f t="shared" si="320"/>
        <v/>
      </c>
      <c r="AT957" s="3" t="str">
        <f t="shared" si="321"/>
        <v/>
      </c>
      <c r="AX957" s="3" t="str">
        <f t="shared" si="322"/>
        <v/>
      </c>
      <c r="BB957" s="3" t="str">
        <f t="shared" si="323"/>
        <v/>
      </c>
      <c r="BF957" s="3" t="str">
        <f t="shared" si="326"/>
        <v/>
      </c>
      <c r="BJ957" s="3" t="str">
        <f t="shared" si="324"/>
        <v/>
      </c>
      <c r="BN957" s="3" t="str">
        <f t="shared" si="325"/>
        <v/>
      </c>
      <c r="BR957" s="3" t="str">
        <f t="shared" si="327"/>
        <v/>
      </c>
      <c r="BS957" s="17"/>
      <c r="BT957" s="17"/>
      <c r="BV957" s="3" t="str">
        <f t="shared" si="328"/>
        <v/>
      </c>
      <c r="BW957" s="17"/>
      <c r="BX957" s="17"/>
      <c r="BZ957" s="3" t="str">
        <f t="shared" si="329"/>
        <v/>
      </c>
      <c r="CA957" s="17"/>
      <c r="CB957" s="17"/>
      <c r="CD957" s="3" t="str">
        <f t="shared" si="330"/>
        <v/>
      </c>
      <c r="CE957" s="17"/>
      <c r="CF957" s="17"/>
      <c r="CH957" s="3" t="str">
        <f t="shared" si="331"/>
        <v/>
      </c>
      <c r="CI957" s="17"/>
      <c r="CJ957" s="17"/>
      <c r="CL957" s="3" t="str">
        <f t="shared" si="332"/>
        <v/>
      </c>
      <c r="CM957" s="17"/>
      <c r="CN957" s="17"/>
      <c r="CP957" s="3" t="str">
        <f t="shared" si="333"/>
        <v/>
      </c>
      <c r="CQ957" s="17"/>
      <c r="CR957" s="17"/>
      <c r="CT957" s="3" t="str">
        <f t="shared" si="334"/>
        <v/>
      </c>
      <c r="CU957" s="17"/>
      <c r="CV957" s="17"/>
      <c r="CX957" s="3" t="str">
        <f t="shared" si="335"/>
        <v/>
      </c>
      <c r="CY957" s="17"/>
      <c r="CZ957" s="17"/>
      <c r="DB957" s="3" t="str">
        <f t="shared" si="336"/>
        <v/>
      </c>
      <c r="DC957" s="17"/>
      <c r="DD957" s="17"/>
      <c r="DF957" s="3" t="str">
        <f t="shared" si="337"/>
        <v/>
      </c>
    </row>
    <row r="958" spans="1:110">
      <c r="A958" s="48">
        <v>952</v>
      </c>
      <c r="B958" s="98" t="str">
        <f>IF(Data!B958:$B$1008&lt;&gt;"",Data!B958,"")</f>
        <v/>
      </c>
      <c r="C958" s="98" t="str">
        <f>IF(Data!$B958:C$1008&lt;&gt;"",Data!C958,"")</f>
        <v/>
      </c>
      <c r="D958" s="98" t="str">
        <f>IF(Data!$B958:D$1008&lt;&gt;"",Data!D958,"")</f>
        <v/>
      </c>
      <c r="E958" s="98" t="str">
        <f>IF(Data!$B958:E$1008&lt;&gt;"",Data!E958,"")</f>
        <v/>
      </c>
      <c r="F958" s="98" t="str">
        <f>IF(Data!$B958:F$1008&lt;&gt;"",Data!F958,"")</f>
        <v/>
      </c>
      <c r="G958" s="98" t="str">
        <f>IF(Data!$B958:G$1008&lt;&gt;"",Data!G958,"")</f>
        <v/>
      </c>
      <c r="H958" s="98" t="str">
        <f>IF(Data!$B958:H$1008&lt;&gt;"",Data!H958,"")</f>
        <v/>
      </c>
      <c r="I958" s="98" t="str">
        <f>IF(Data!$B958:I$1008&lt;&gt;"",Data!I958,"")</f>
        <v/>
      </c>
      <c r="J958" s="98" t="str">
        <f>IF(Data!$B958:J$1008&lt;&gt;"",Data!J958,"")</f>
        <v/>
      </c>
      <c r="K958" s="98" t="str">
        <f>IF(Data!$B958:K$1008&lt;&gt;"",Data!K958,"")</f>
        <v/>
      </c>
      <c r="L958" s="98" t="str">
        <f>IF(Data!$B958:L$1008&lt;&gt;"",Data!L958,"")</f>
        <v/>
      </c>
      <c r="M958" s="98" t="str">
        <f>IF(Data!$B958:M$1008&lt;&gt;"",Data!M958,"")</f>
        <v/>
      </c>
      <c r="N958" s="98" t="str">
        <f>IF(Data!$B958:N$1008&lt;&gt;"",Data!N958,"")</f>
        <v/>
      </c>
      <c r="O958" s="98" t="str">
        <f>IF(Data!$B958:O$1008&lt;&gt;"",Data!O958,"")</f>
        <v/>
      </c>
      <c r="P958" s="98" t="str">
        <f>IF(Data!$B958:P$1008&lt;&gt;"",Data!P958,"")</f>
        <v/>
      </c>
      <c r="Q958" s="98" t="str">
        <f>IF(Data!$B958:Q$1008&lt;&gt;"",Data!Q958,"")</f>
        <v/>
      </c>
      <c r="R958" s="98" t="str">
        <f>IF(Data!$B958:R$1008&lt;&gt;"",Data!R958,"")</f>
        <v/>
      </c>
      <c r="S958" s="98" t="str">
        <f>IF(Data!$B958:S$1008&lt;&gt;"",Data!S958,"")</f>
        <v/>
      </c>
      <c r="T958" s="98" t="str">
        <f>IF(Data!$B958:T$1008&lt;&gt;"",Data!T958,"")</f>
        <v/>
      </c>
      <c r="U958" s="98" t="str">
        <f>IF(Data!$B958:U$1008&lt;&gt;"",Data!U958,"")</f>
        <v/>
      </c>
      <c r="AC958" s="16" t="str">
        <f t="shared" si="338"/>
        <v/>
      </c>
      <c r="AH958" s="3" t="str">
        <f t="shared" si="318"/>
        <v/>
      </c>
      <c r="AL958" s="3" t="str">
        <f t="shared" si="319"/>
        <v/>
      </c>
      <c r="AP958" s="3" t="str">
        <f t="shared" si="320"/>
        <v/>
      </c>
      <c r="AT958" s="3" t="str">
        <f t="shared" si="321"/>
        <v/>
      </c>
      <c r="AX958" s="3" t="str">
        <f t="shared" si="322"/>
        <v/>
      </c>
      <c r="BB958" s="3" t="str">
        <f t="shared" si="323"/>
        <v/>
      </c>
      <c r="BF958" s="3" t="str">
        <f t="shared" si="326"/>
        <v/>
      </c>
      <c r="BJ958" s="3" t="str">
        <f t="shared" si="324"/>
        <v/>
      </c>
      <c r="BN958" s="3" t="str">
        <f t="shared" si="325"/>
        <v/>
      </c>
      <c r="BR958" s="3" t="str">
        <f t="shared" si="327"/>
        <v/>
      </c>
      <c r="BS958" s="17"/>
      <c r="BT958" s="17"/>
      <c r="BV958" s="3" t="str">
        <f t="shared" si="328"/>
        <v/>
      </c>
      <c r="BW958" s="17"/>
      <c r="BX958" s="17"/>
      <c r="BZ958" s="3" t="str">
        <f t="shared" si="329"/>
        <v/>
      </c>
      <c r="CA958" s="17"/>
      <c r="CB958" s="17"/>
      <c r="CD958" s="3" t="str">
        <f t="shared" si="330"/>
        <v/>
      </c>
      <c r="CE958" s="17"/>
      <c r="CF958" s="17"/>
      <c r="CH958" s="3" t="str">
        <f t="shared" si="331"/>
        <v/>
      </c>
      <c r="CI958" s="17"/>
      <c r="CJ958" s="17"/>
      <c r="CL958" s="3" t="str">
        <f t="shared" si="332"/>
        <v/>
      </c>
      <c r="CM958" s="17"/>
      <c r="CN958" s="17"/>
      <c r="CP958" s="3" t="str">
        <f t="shared" si="333"/>
        <v/>
      </c>
      <c r="CQ958" s="17"/>
      <c r="CR958" s="17"/>
      <c r="CT958" s="3" t="str">
        <f t="shared" si="334"/>
        <v/>
      </c>
      <c r="CU958" s="17"/>
      <c r="CV958" s="17"/>
      <c r="CX958" s="3" t="str">
        <f t="shared" si="335"/>
        <v/>
      </c>
      <c r="CY958" s="17"/>
      <c r="CZ958" s="17"/>
      <c r="DB958" s="3" t="str">
        <f t="shared" si="336"/>
        <v/>
      </c>
      <c r="DC958" s="17"/>
      <c r="DD958" s="17"/>
      <c r="DF958" s="3" t="str">
        <f t="shared" si="337"/>
        <v/>
      </c>
    </row>
    <row r="959" spans="1:110">
      <c r="A959" s="48">
        <v>953</v>
      </c>
      <c r="B959" s="98" t="str">
        <f>IF(Data!B959:$B$1008&lt;&gt;"",Data!B959,"")</f>
        <v/>
      </c>
      <c r="C959" s="98" t="str">
        <f>IF(Data!$B959:C$1008&lt;&gt;"",Data!C959,"")</f>
        <v/>
      </c>
      <c r="D959" s="98" t="str">
        <f>IF(Data!$B959:D$1008&lt;&gt;"",Data!D959,"")</f>
        <v/>
      </c>
      <c r="E959" s="98" t="str">
        <f>IF(Data!$B959:E$1008&lt;&gt;"",Data!E959,"")</f>
        <v/>
      </c>
      <c r="F959" s="98" t="str">
        <f>IF(Data!$B959:F$1008&lt;&gt;"",Data!F959,"")</f>
        <v/>
      </c>
      <c r="G959" s="98" t="str">
        <f>IF(Data!$B959:G$1008&lt;&gt;"",Data!G959,"")</f>
        <v/>
      </c>
      <c r="H959" s="98" t="str">
        <f>IF(Data!$B959:H$1008&lt;&gt;"",Data!H959,"")</f>
        <v/>
      </c>
      <c r="I959" s="98" t="str">
        <f>IF(Data!$B959:I$1008&lt;&gt;"",Data!I959,"")</f>
        <v/>
      </c>
      <c r="J959" s="98" t="str">
        <f>IF(Data!$B959:J$1008&lt;&gt;"",Data!J959,"")</f>
        <v/>
      </c>
      <c r="K959" s="98" t="str">
        <f>IF(Data!$B959:K$1008&lt;&gt;"",Data!K959,"")</f>
        <v/>
      </c>
      <c r="L959" s="98" t="str">
        <f>IF(Data!$B959:L$1008&lt;&gt;"",Data!L959,"")</f>
        <v/>
      </c>
      <c r="M959" s="98" t="str">
        <f>IF(Data!$B959:M$1008&lt;&gt;"",Data!M959,"")</f>
        <v/>
      </c>
      <c r="N959" s="98" t="str">
        <f>IF(Data!$B959:N$1008&lt;&gt;"",Data!N959,"")</f>
        <v/>
      </c>
      <c r="O959" s="98" t="str">
        <f>IF(Data!$B959:O$1008&lt;&gt;"",Data!O959,"")</f>
        <v/>
      </c>
      <c r="P959" s="98" t="str">
        <f>IF(Data!$B959:P$1008&lt;&gt;"",Data!P959,"")</f>
        <v/>
      </c>
      <c r="Q959" s="98" t="str">
        <f>IF(Data!$B959:Q$1008&lt;&gt;"",Data!Q959,"")</f>
        <v/>
      </c>
      <c r="R959" s="98" t="str">
        <f>IF(Data!$B959:R$1008&lt;&gt;"",Data!R959,"")</f>
        <v/>
      </c>
      <c r="S959" s="98" t="str">
        <f>IF(Data!$B959:S$1008&lt;&gt;"",Data!S959,"")</f>
        <v/>
      </c>
      <c r="T959" s="98" t="str">
        <f>IF(Data!$B959:T$1008&lt;&gt;"",Data!T959,"")</f>
        <v/>
      </c>
      <c r="U959" s="98" t="str">
        <f>IF(Data!$B959:U$1008&lt;&gt;"",Data!U959,"")</f>
        <v/>
      </c>
      <c r="AC959" s="16" t="str">
        <f t="shared" si="338"/>
        <v/>
      </c>
      <c r="AH959" s="3" t="str">
        <f t="shared" si="318"/>
        <v/>
      </c>
      <c r="AL959" s="3" t="str">
        <f t="shared" si="319"/>
        <v/>
      </c>
      <c r="AP959" s="3" t="str">
        <f t="shared" si="320"/>
        <v/>
      </c>
      <c r="AT959" s="3" t="str">
        <f t="shared" si="321"/>
        <v/>
      </c>
      <c r="AX959" s="3" t="str">
        <f t="shared" si="322"/>
        <v/>
      </c>
      <c r="BB959" s="3" t="str">
        <f t="shared" si="323"/>
        <v/>
      </c>
      <c r="BF959" s="3" t="str">
        <f t="shared" si="326"/>
        <v/>
      </c>
      <c r="BJ959" s="3" t="str">
        <f t="shared" si="324"/>
        <v/>
      </c>
      <c r="BN959" s="3" t="str">
        <f t="shared" si="325"/>
        <v/>
      </c>
      <c r="BR959" s="3" t="str">
        <f t="shared" si="327"/>
        <v/>
      </c>
      <c r="BS959" s="17"/>
      <c r="BT959" s="17"/>
      <c r="BV959" s="3" t="str">
        <f t="shared" si="328"/>
        <v/>
      </c>
      <c r="BW959" s="17"/>
      <c r="BX959" s="17"/>
      <c r="BZ959" s="3" t="str">
        <f t="shared" si="329"/>
        <v/>
      </c>
      <c r="CA959" s="17"/>
      <c r="CB959" s="17"/>
      <c r="CD959" s="3" t="str">
        <f t="shared" si="330"/>
        <v/>
      </c>
      <c r="CE959" s="17"/>
      <c r="CF959" s="17"/>
      <c r="CH959" s="3" t="str">
        <f t="shared" si="331"/>
        <v/>
      </c>
      <c r="CI959" s="17"/>
      <c r="CJ959" s="17"/>
      <c r="CL959" s="3" t="str">
        <f t="shared" si="332"/>
        <v/>
      </c>
      <c r="CM959" s="17"/>
      <c r="CN959" s="17"/>
      <c r="CP959" s="3" t="str">
        <f t="shared" si="333"/>
        <v/>
      </c>
      <c r="CQ959" s="17"/>
      <c r="CR959" s="17"/>
      <c r="CT959" s="3" t="str">
        <f t="shared" si="334"/>
        <v/>
      </c>
      <c r="CU959" s="17"/>
      <c r="CV959" s="17"/>
      <c r="CX959" s="3" t="str">
        <f t="shared" si="335"/>
        <v/>
      </c>
      <c r="CY959" s="17"/>
      <c r="CZ959" s="17"/>
      <c r="DB959" s="3" t="str">
        <f t="shared" si="336"/>
        <v/>
      </c>
      <c r="DC959" s="17"/>
      <c r="DD959" s="17"/>
      <c r="DF959" s="3" t="str">
        <f t="shared" si="337"/>
        <v/>
      </c>
    </row>
    <row r="960" spans="1:110">
      <c r="A960" s="48">
        <v>954</v>
      </c>
      <c r="B960" s="98" t="str">
        <f>IF(Data!B960:$B$1008&lt;&gt;"",Data!B960,"")</f>
        <v/>
      </c>
      <c r="C960" s="98" t="str">
        <f>IF(Data!$B960:C$1008&lt;&gt;"",Data!C960,"")</f>
        <v/>
      </c>
      <c r="D960" s="98" t="str">
        <f>IF(Data!$B960:D$1008&lt;&gt;"",Data!D960,"")</f>
        <v/>
      </c>
      <c r="E960" s="98" t="str">
        <f>IF(Data!$B960:E$1008&lt;&gt;"",Data!E960,"")</f>
        <v/>
      </c>
      <c r="F960" s="98" t="str">
        <f>IF(Data!$B960:F$1008&lt;&gt;"",Data!F960,"")</f>
        <v/>
      </c>
      <c r="G960" s="98" t="str">
        <f>IF(Data!$B960:G$1008&lt;&gt;"",Data!G960,"")</f>
        <v/>
      </c>
      <c r="H960" s="98" t="str">
        <f>IF(Data!$B960:H$1008&lt;&gt;"",Data!H960,"")</f>
        <v/>
      </c>
      <c r="I960" s="98" t="str">
        <f>IF(Data!$B960:I$1008&lt;&gt;"",Data!I960,"")</f>
        <v/>
      </c>
      <c r="J960" s="98" t="str">
        <f>IF(Data!$B960:J$1008&lt;&gt;"",Data!J960,"")</f>
        <v/>
      </c>
      <c r="K960" s="98" t="str">
        <f>IF(Data!$B960:K$1008&lt;&gt;"",Data!K960,"")</f>
        <v/>
      </c>
      <c r="L960" s="98" t="str">
        <f>IF(Data!$B960:L$1008&lt;&gt;"",Data!L960,"")</f>
        <v/>
      </c>
      <c r="M960" s="98" t="str">
        <f>IF(Data!$B960:M$1008&lt;&gt;"",Data!M960,"")</f>
        <v/>
      </c>
      <c r="N960" s="98" t="str">
        <f>IF(Data!$B960:N$1008&lt;&gt;"",Data!N960,"")</f>
        <v/>
      </c>
      <c r="O960" s="98" t="str">
        <f>IF(Data!$B960:O$1008&lt;&gt;"",Data!O960,"")</f>
        <v/>
      </c>
      <c r="P960" s="98" t="str">
        <f>IF(Data!$B960:P$1008&lt;&gt;"",Data!P960,"")</f>
        <v/>
      </c>
      <c r="Q960" s="98" t="str">
        <f>IF(Data!$B960:Q$1008&lt;&gt;"",Data!Q960,"")</f>
        <v/>
      </c>
      <c r="R960" s="98" t="str">
        <f>IF(Data!$B960:R$1008&lt;&gt;"",Data!R960,"")</f>
        <v/>
      </c>
      <c r="S960" s="98" t="str">
        <f>IF(Data!$B960:S$1008&lt;&gt;"",Data!S960,"")</f>
        <v/>
      </c>
      <c r="T960" s="98" t="str">
        <f>IF(Data!$B960:T$1008&lt;&gt;"",Data!T960,"")</f>
        <v/>
      </c>
      <c r="U960" s="98" t="str">
        <f>IF(Data!$B960:U$1008&lt;&gt;"",Data!U960,"")</f>
        <v/>
      </c>
      <c r="AC960" s="16" t="str">
        <f t="shared" si="338"/>
        <v/>
      </c>
      <c r="AH960" s="3" t="str">
        <f t="shared" si="318"/>
        <v/>
      </c>
      <c r="AL960" s="3" t="str">
        <f t="shared" si="319"/>
        <v/>
      </c>
      <c r="AP960" s="3" t="str">
        <f t="shared" si="320"/>
        <v/>
      </c>
      <c r="AT960" s="3" t="str">
        <f t="shared" si="321"/>
        <v/>
      </c>
      <c r="AX960" s="3" t="str">
        <f t="shared" si="322"/>
        <v/>
      </c>
      <c r="BB960" s="3" t="str">
        <f t="shared" si="323"/>
        <v/>
      </c>
      <c r="BF960" s="3" t="str">
        <f t="shared" si="326"/>
        <v/>
      </c>
      <c r="BJ960" s="3" t="str">
        <f t="shared" si="324"/>
        <v/>
      </c>
      <c r="BN960" s="3" t="str">
        <f t="shared" si="325"/>
        <v/>
      </c>
      <c r="BR960" s="3" t="str">
        <f t="shared" si="327"/>
        <v/>
      </c>
      <c r="BS960" s="17"/>
      <c r="BT960" s="17"/>
      <c r="BV960" s="3" t="str">
        <f t="shared" si="328"/>
        <v/>
      </c>
      <c r="BW960" s="17"/>
      <c r="BX960" s="17"/>
      <c r="BZ960" s="3" t="str">
        <f t="shared" si="329"/>
        <v/>
      </c>
      <c r="CA960" s="17"/>
      <c r="CB960" s="17"/>
      <c r="CD960" s="3" t="str">
        <f t="shared" si="330"/>
        <v/>
      </c>
      <c r="CE960" s="17"/>
      <c r="CF960" s="17"/>
      <c r="CH960" s="3" t="str">
        <f t="shared" si="331"/>
        <v/>
      </c>
      <c r="CI960" s="17"/>
      <c r="CJ960" s="17"/>
      <c r="CL960" s="3" t="str">
        <f t="shared" si="332"/>
        <v/>
      </c>
      <c r="CM960" s="17"/>
      <c r="CN960" s="17"/>
      <c r="CP960" s="3" t="str">
        <f t="shared" si="333"/>
        <v/>
      </c>
      <c r="CQ960" s="17"/>
      <c r="CR960" s="17"/>
      <c r="CT960" s="3" t="str">
        <f t="shared" si="334"/>
        <v/>
      </c>
      <c r="CU960" s="17"/>
      <c r="CV960" s="17"/>
      <c r="CX960" s="3" t="str">
        <f t="shared" si="335"/>
        <v/>
      </c>
      <c r="CY960" s="17"/>
      <c r="CZ960" s="17"/>
      <c r="DB960" s="3" t="str">
        <f t="shared" si="336"/>
        <v/>
      </c>
      <c r="DC960" s="17"/>
      <c r="DD960" s="17"/>
      <c r="DF960" s="3" t="str">
        <f t="shared" si="337"/>
        <v/>
      </c>
    </row>
    <row r="961" spans="1:110">
      <c r="A961" s="48">
        <v>955</v>
      </c>
      <c r="B961" s="98" t="str">
        <f>IF(Data!B961:$B$1008&lt;&gt;"",Data!B961,"")</f>
        <v/>
      </c>
      <c r="C961" s="98" t="str">
        <f>IF(Data!$B961:C$1008&lt;&gt;"",Data!C961,"")</f>
        <v/>
      </c>
      <c r="D961" s="98" t="str">
        <f>IF(Data!$B961:D$1008&lt;&gt;"",Data!D961,"")</f>
        <v/>
      </c>
      <c r="E961" s="98" t="str">
        <f>IF(Data!$B961:E$1008&lt;&gt;"",Data!E961,"")</f>
        <v/>
      </c>
      <c r="F961" s="98" t="str">
        <f>IF(Data!$B961:F$1008&lt;&gt;"",Data!F961,"")</f>
        <v/>
      </c>
      <c r="G961" s="98" t="str">
        <f>IF(Data!$B961:G$1008&lt;&gt;"",Data!G961,"")</f>
        <v/>
      </c>
      <c r="H961" s="98" t="str">
        <f>IF(Data!$B961:H$1008&lt;&gt;"",Data!H961,"")</f>
        <v/>
      </c>
      <c r="I961" s="98" t="str">
        <f>IF(Data!$B961:I$1008&lt;&gt;"",Data!I961,"")</f>
        <v/>
      </c>
      <c r="J961" s="98" t="str">
        <f>IF(Data!$B961:J$1008&lt;&gt;"",Data!J961,"")</f>
        <v/>
      </c>
      <c r="K961" s="98" t="str">
        <f>IF(Data!$B961:K$1008&lt;&gt;"",Data!K961,"")</f>
        <v/>
      </c>
      <c r="L961" s="98" t="str">
        <f>IF(Data!$B961:L$1008&lt;&gt;"",Data!L961,"")</f>
        <v/>
      </c>
      <c r="M961" s="98" t="str">
        <f>IF(Data!$B961:M$1008&lt;&gt;"",Data!M961,"")</f>
        <v/>
      </c>
      <c r="N961" s="98" t="str">
        <f>IF(Data!$B961:N$1008&lt;&gt;"",Data!N961,"")</f>
        <v/>
      </c>
      <c r="O961" s="98" t="str">
        <f>IF(Data!$B961:O$1008&lt;&gt;"",Data!O961,"")</f>
        <v/>
      </c>
      <c r="P961" s="98" t="str">
        <f>IF(Data!$B961:P$1008&lt;&gt;"",Data!P961,"")</f>
        <v/>
      </c>
      <c r="Q961" s="98" t="str">
        <f>IF(Data!$B961:Q$1008&lt;&gt;"",Data!Q961,"")</f>
        <v/>
      </c>
      <c r="R961" s="98" t="str">
        <f>IF(Data!$B961:R$1008&lt;&gt;"",Data!R961,"")</f>
        <v/>
      </c>
      <c r="S961" s="98" t="str">
        <f>IF(Data!$B961:S$1008&lt;&gt;"",Data!S961,"")</f>
        <v/>
      </c>
      <c r="T961" s="98" t="str">
        <f>IF(Data!$B961:T$1008&lt;&gt;"",Data!T961,"")</f>
        <v/>
      </c>
      <c r="U961" s="98" t="str">
        <f>IF(Data!$B961:U$1008&lt;&gt;"",Data!U961,"")</f>
        <v/>
      </c>
      <c r="AC961" s="16" t="str">
        <f t="shared" si="338"/>
        <v/>
      </c>
      <c r="AH961" s="3" t="str">
        <f t="shared" si="318"/>
        <v/>
      </c>
      <c r="AL961" s="3" t="str">
        <f t="shared" si="319"/>
        <v/>
      </c>
      <c r="AP961" s="3" t="str">
        <f t="shared" si="320"/>
        <v/>
      </c>
      <c r="AT961" s="3" t="str">
        <f t="shared" si="321"/>
        <v/>
      </c>
      <c r="AX961" s="3" t="str">
        <f t="shared" si="322"/>
        <v/>
      </c>
      <c r="BB961" s="3" t="str">
        <f t="shared" si="323"/>
        <v/>
      </c>
      <c r="BF961" s="3" t="str">
        <f t="shared" si="326"/>
        <v/>
      </c>
      <c r="BJ961" s="3" t="str">
        <f t="shared" si="324"/>
        <v/>
      </c>
      <c r="BN961" s="3" t="str">
        <f t="shared" si="325"/>
        <v/>
      </c>
      <c r="BR961" s="3" t="str">
        <f t="shared" si="327"/>
        <v/>
      </c>
      <c r="BS961" s="17"/>
      <c r="BT961" s="17"/>
      <c r="BV961" s="3" t="str">
        <f t="shared" si="328"/>
        <v/>
      </c>
      <c r="BW961" s="17"/>
      <c r="BX961" s="17"/>
      <c r="BZ961" s="3" t="str">
        <f t="shared" si="329"/>
        <v/>
      </c>
      <c r="CA961" s="17"/>
      <c r="CB961" s="17"/>
      <c r="CD961" s="3" t="str">
        <f t="shared" si="330"/>
        <v/>
      </c>
      <c r="CE961" s="17"/>
      <c r="CF961" s="17"/>
      <c r="CH961" s="3" t="str">
        <f t="shared" si="331"/>
        <v/>
      </c>
      <c r="CI961" s="17"/>
      <c r="CJ961" s="17"/>
      <c r="CL961" s="3" t="str">
        <f t="shared" si="332"/>
        <v/>
      </c>
      <c r="CM961" s="17"/>
      <c r="CN961" s="17"/>
      <c r="CP961" s="3" t="str">
        <f t="shared" si="333"/>
        <v/>
      </c>
      <c r="CQ961" s="17"/>
      <c r="CR961" s="17"/>
      <c r="CT961" s="3" t="str">
        <f t="shared" si="334"/>
        <v/>
      </c>
      <c r="CU961" s="17"/>
      <c r="CV961" s="17"/>
      <c r="CX961" s="3" t="str">
        <f t="shared" si="335"/>
        <v/>
      </c>
      <c r="CY961" s="17"/>
      <c r="CZ961" s="17"/>
      <c r="DB961" s="3" t="str">
        <f t="shared" si="336"/>
        <v/>
      </c>
      <c r="DC961" s="17"/>
      <c r="DD961" s="17"/>
      <c r="DF961" s="3" t="str">
        <f t="shared" si="337"/>
        <v/>
      </c>
    </row>
    <row r="962" spans="1:110">
      <c r="A962" s="48">
        <v>956</v>
      </c>
      <c r="B962" s="98" t="str">
        <f>IF(Data!B962:$B$1008&lt;&gt;"",Data!B962,"")</f>
        <v/>
      </c>
      <c r="C962" s="98" t="str">
        <f>IF(Data!$B962:C$1008&lt;&gt;"",Data!C962,"")</f>
        <v/>
      </c>
      <c r="D962" s="98" t="str">
        <f>IF(Data!$B962:D$1008&lt;&gt;"",Data!D962,"")</f>
        <v/>
      </c>
      <c r="E962" s="98" t="str">
        <f>IF(Data!$B962:E$1008&lt;&gt;"",Data!E962,"")</f>
        <v/>
      </c>
      <c r="F962" s="98" t="str">
        <f>IF(Data!$B962:F$1008&lt;&gt;"",Data!F962,"")</f>
        <v/>
      </c>
      <c r="G962" s="98" t="str">
        <f>IF(Data!$B962:G$1008&lt;&gt;"",Data!G962,"")</f>
        <v/>
      </c>
      <c r="H962" s="98" t="str">
        <f>IF(Data!$B962:H$1008&lt;&gt;"",Data!H962,"")</f>
        <v/>
      </c>
      <c r="I962" s="98" t="str">
        <f>IF(Data!$B962:I$1008&lt;&gt;"",Data!I962,"")</f>
        <v/>
      </c>
      <c r="J962" s="98" t="str">
        <f>IF(Data!$B962:J$1008&lt;&gt;"",Data!J962,"")</f>
        <v/>
      </c>
      <c r="K962" s="98" t="str">
        <f>IF(Data!$B962:K$1008&lt;&gt;"",Data!K962,"")</f>
        <v/>
      </c>
      <c r="L962" s="98" t="str">
        <f>IF(Data!$B962:L$1008&lt;&gt;"",Data!L962,"")</f>
        <v/>
      </c>
      <c r="M962" s="98" t="str">
        <f>IF(Data!$B962:M$1008&lt;&gt;"",Data!M962,"")</f>
        <v/>
      </c>
      <c r="N962" s="98" t="str">
        <f>IF(Data!$B962:N$1008&lt;&gt;"",Data!N962,"")</f>
        <v/>
      </c>
      <c r="O962" s="98" t="str">
        <f>IF(Data!$B962:O$1008&lt;&gt;"",Data!O962,"")</f>
        <v/>
      </c>
      <c r="P962" s="98" t="str">
        <f>IF(Data!$B962:P$1008&lt;&gt;"",Data!P962,"")</f>
        <v/>
      </c>
      <c r="Q962" s="98" t="str">
        <f>IF(Data!$B962:Q$1008&lt;&gt;"",Data!Q962,"")</f>
        <v/>
      </c>
      <c r="R962" s="98" t="str">
        <f>IF(Data!$B962:R$1008&lt;&gt;"",Data!R962,"")</f>
        <v/>
      </c>
      <c r="S962" s="98" t="str">
        <f>IF(Data!$B962:S$1008&lt;&gt;"",Data!S962,"")</f>
        <v/>
      </c>
      <c r="T962" s="98" t="str">
        <f>IF(Data!$B962:T$1008&lt;&gt;"",Data!T962,"")</f>
        <v/>
      </c>
      <c r="U962" s="98" t="str">
        <f>IF(Data!$B962:U$1008&lt;&gt;"",Data!U962,"")</f>
        <v/>
      </c>
      <c r="AC962" s="16" t="str">
        <f t="shared" si="338"/>
        <v/>
      </c>
      <c r="AH962" s="3" t="str">
        <f t="shared" si="318"/>
        <v/>
      </c>
      <c r="AL962" s="3" t="str">
        <f t="shared" si="319"/>
        <v/>
      </c>
      <c r="AP962" s="3" t="str">
        <f t="shared" si="320"/>
        <v/>
      </c>
      <c r="AT962" s="3" t="str">
        <f t="shared" si="321"/>
        <v/>
      </c>
      <c r="AX962" s="3" t="str">
        <f t="shared" si="322"/>
        <v/>
      </c>
      <c r="BB962" s="3" t="str">
        <f t="shared" si="323"/>
        <v/>
      </c>
      <c r="BF962" s="3" t="str">
        <f t="shared" si="326"/>
        <v/>
      </c>
      <c r="BJ962" s="3" t="str">
        <f t="shared" si="324"/>
        <v/>
      </c>
      <c r="BN962" s="3" t="str">
        <f t="shared" si="325"/>
        <v/>
      </c>
      <c r="BR962" s="3" t="str">
        <f t="shared" si="327"/>
        <v/>
      </c>
      <c r="BS962" s="17"/>
      <c r="BT962" s="17"/>
      <c r="BV962" s="3" t="str">
        <f t="shared" si="328"/>
        <v/>
      </c>
      <c r="BW962" s="17"/>
      <c r="BX962" s="17"/>
      <c r="BZ962" s="3" t="str">
        <f t="shared" si="329"/>
        <v/>
      </c>
      <c r="CA962" s="17"/>
      <c r="CB962" s="17"/>
      <c r="CD962" s="3" t="str">
        <f t="shared" si="330"/>
        <v/>
      </c>
      <c r="CE962" s="17"/>
      <c r="CF962" s="17"/>
      <c r="CH962" s="3" t="str">
        <f t="shared" si="331"/>
        <v/>
      </c>
      <c r="CI962" s="17"/>
      <c r="CJ962" s="17"/>
      <c r="CL962" s="3" t="str">
        <f t="shared" si="332"/>
        <v/>
      </c>
      <c r="CM962" s="17"/>
      <c r="CN962" s="17"/>
      <c r="CP962" s="3" t="str">
        <f t="shared" si="333"/>
        <v/>
      </c>
      <c r="CQ962" s="17"/>
      <c r="CR962" s="17"/>
      <c r="CT962" s="3" t="str">
        <f t="shared" si="334"/>
        <v/>
      </c>
      <c r="CU962" s="17"/>
      <c r="CV962" s="17"/>
      <c r="CX962" s="3" t="str">
        <f t="shared" si="335"/>
        <v/>
      </c>
      <c r="CY962" s="17"/>
      <c r="CZ962" s="17"/>
      <c r="DB962" s="3" t="str">
        <f t="shared" si="336"/>
        <v/>
      </c>
      <c r="DC962" s="17"/>
      <c r="DD962" s="17"/>
      <c r="DF962" s="3" t="str">
        <f t="shared" si="337"/>
        <v/>
      </c>
    </row>
    <row r="963" spans="1:110">
      <c r="A963" s="48">
        <v>957</v>
      </c>
      <c r="B963" s="98" t="str">
        <f>IF(Data!B963:$B$1008&lt;&gt;"",Data!B963,"")</f>
        <v/>
      </c>
      <c r="C963" s="98" t="str">
        <f>IF(Data!$B963:C$1008&lt;&gt;"",Data!C963,"")</f>
        <v/>
      </c>
      <c r="D963" s="98" t="str">
        <f>IF(Data!$B963:D$1008&lt;&gt;"",Data!D963,"")</f>
        <v/>
      </c>
      <c r="E963" s="98" t="str">
        <f>IF(Data!$B963:E$1008&lt;&gt;"",Data!E963,"")</f>
        <v/>
      </c>
      <c r="F963" s="98" t="str">
        <f>IF(Data!$B963:F$1008&lt;&gt;"",Data!F963,"")</f>
        <v/>
      </c>
      <c r="G963" s="98" t="str">
        <f>IF(Data!$B963:G$1008&lt;&gt;"",Data!G963,"")</f>
        <v/>
      </c>
      <c r="H963" s="98" t="str">
        <f>IF(Data!$B963:H$1008&lt;&gt;"",Data!H963,"")</f>
        <v/>
      </c>
      <c r="I963" s="98" t="str">
        <f>IF(Data!$B963:I$1008&lt;&gt;"",Data!I963,"")</f>
        <v/>
      </c>
      <c r="J963" s="98" t="str">
        <f>IF(Data!$B963:J$1008&lt;&gt;"",Data!J963,"")</f>
        <v/>
      </c>
      <c r="K963" s="98" t="str">
        <f>IF(Data!$B963:K$1008&lt;&gt;"",Data!K963,"")</f>
        <v/>
      </c>
      <c r="L963" s="98" t="str">
        <f>IF(Data!$B963:L$1008&lt;&gt;"",Data!L963,"")</f>
        <v/>
      </c>
      <c r="M963" s="98" t="str">
        <f>IF(Data!$B963:M$1008&lt;&gt;"",Data!M963,"")</f>
        <v/>
      </c>
      <c r="N963" s="98" t="str">
        <f>IF(Data!$B963:N$1008&lt;&gt;"",Data!N963,"")</f>
        <v/>
      </c>
      <c r="O963" s="98" t="str">
        <f>IF(Data!$B963:O$1008&lt;&gt;"",Data!O963,"")</f>
        <v/>
      </c>
      <c r="P963" s="98" t="str">
        <f>IF(Data!$B963:P$1008&lt;&gt;"",Data!P963,"")</f>
        <v/>
      </c>
      <c r="Q963" s="98" t="str">
        <f>IF(Data!$B963:Q$1008&lt;&gt;"",Data!Q963,"")</f>
        <v/>
      </c>
      <c r="R963" s="98" t="str">
        <f>IF(Data!$B963:R$1008&lt;&gt;"",Data!R963,"")</f>
        <v/>
      </c>
      <c r="S963" s="98" t="str">
        <f>IF(Data!$B963:S$1008&lt;&gt;"",Data!S963,"")</f>
        <v/>
      </c>
      <c r="T963" s="98" t="str">
        <f>IF(Data!$B963:T$1008&lt;&gt;"",Data!T963,"")</f>
        <v/>
      </c>
      <c r="U963" s="98" t="str">
        <f>IF(Data!$B963:U$1008&lt;&gt;"",Data!U963,"")</f>
        <v/>
      </c>
      <c r="AC963" s="16" t="str">
        <f t="shared" si="338"/>
        <v/>
      </c>
      <c r="AH963" s="3" t="str">
        <f t="shared" si="318"/>
        <v/>
      </c>
      <c r="AL963" s="3" t="str">
        <f t="shared" si="319"/>
        <v/>
      </c>
      <c r="AP963" s="3" t="str">
        <f t="shared" si="320"/>
        <v/>
      </c>
      <c r="AT963" s="3" t="str">
        <f t="shared" si="321"/>
        <v/>
      </c>
      <c r="AX963" s="3" t="str">
        <f t="shared" si="322"/>
        <v/>
      </c>
      <c r="BB963" s="3" t="str">
        <f t="shared" si="323"/>
        <v/>
      </c>
      <c r="BF963" s="3" t="str">
        <f t="shared" si="326"/>
        <v/>
      </c>
      <c r="BJ963" s="3" t="str">
        <f t="shared" si="324"/>
        <v/>
      </c>
      <c r="BN963" s="3" t="str">
        <f t="shared" si="325"/>
        <v/>
      </c>
      <c r="BR963" s="3" t="str">
        <f t="shared" si="327"/>
        <v/>
      </c>
      <c r="BS963" s="17"/>
      <c r="BT963" s="17"/>
      <c r="BV963" s="3" t="str">
        <f t="shared" si="328"/>
        <v/>
      </c>
      <c r="BW963" s="17"/>
      <c r="BX963" s="17"/>
      <c r="BZ963" s="3" t="str">
        <f t="shared" si="329"/>
        <v/>
      </c>
      <c r="CA963" s="17"/>
      <c r="CB963" s="17"/>
      <c r="CD963" s="3" t="str">
        <f t="shared" si="330"/>
        <v/>
      </c>
      <c r="CE963" s="17"/>
      <c r="CF963" s="17"/>
      <c r="CH963" s="3" t="str">
        <f t="shared" si="331"/>
        <v/>
      </c>
      <c r="CI963" s="17"/>
      <c r="CJ963" s="17"/>
      <c r="CL963" s="3" t="str">
        <f t="shared" si="332"/>
        <v/>
      </c>
      <c r="CM963" s="17"/>
      <c r="CN963" s="17"/>
      <c r="CP963" s="3" t="str">
        <f t="shared" si="333"/>
        <v/>
      </c>
      <c r="CQ963" s="17"/>
      <c r="CR963" s="17"/>
      <c r="CT963" s="3" t="str">
        <f t="shared" si="334"/>
        <v/>
      </c>
      <c r="CU963" s="17"/>
      <c r="CV963" s="17"/>
      <c r="CX963" s="3" t="str">
        <f t="shared" si="335"/>
        <v/>
      </c>
      <c r="CY963" s="17"/>
      <c r="CZ963" s="17"/>
      <c r="DB963" s="3" t="str">
        <f t="shared" si="336"/>
        <v/>
      </c>
      <c r="DC963" s="17"/>
      <c r="DD963" s="17"/>
      <c r="DF963" s="3" t="str">
        <f t="shared" si="337"/>
        <v/>
      </c>
    </row>
    <row r="964" spans="1:110">
      <c r="A964" s="48">
        <v>958</v>
      </c>
      <c r="B964" s="98" t="str">
        <f>IF(Data!B964:$B$1008&lt;&gt;"",Data!B964,"")</f>
        <v/>
      </c>
      <c r="C964" s="98" t="str">
        <f>IF(Data!$B964:C$1008&lt;&gt;"",Data!C964,"")</f>
        <v/>
      </c>
      <c r="D964" s="98" t="str">
        <f>IF(Data!$B964:D$1008&lt;&gt;"",Data!D964,"")</f>
        <v/>
      </c>
      <c r="E964" s="98" t="str">
        <f>IF(Data!$B964:E$1008&lt;&gt;"",Data!E964,"")</f>
        <v/>
      </c>
      <c r="F964" s="98" t="str">
        <f>IF(Data!$B964:F$1008&lt;&gt;"",Data!F964,"")</f>
        <v/>
      </c>
      <c r="G964" s="98" t="str">
        <f>IF(Data!$B964:G$1008&lt;&gt;"",Data!G964,"")</f>
        <v/>
      </c>
      <c r="H964" s="98" t="str">
        <f>IF(Data!$B964:H$1008&lt;&gt;"",Data!H964,"")</f>
        <v/>
      </c>
      <c r="I964" s="98" t="str">
        <f>IF(Data!$B964:I$1008&lt;&gt;"",Data!I964,"")</f>
        <v/>
      </c>
      <c r="J964" s="98" t="str">
        <f>IF(Data!$B964:J$1008&lt;&gt;"",Data!J964,"")</f>
        <v/>
      </c>
      <c r="K964" s="98" t="str">
        <f>IF(Data!$B964:K$1008&lt;&gt;"",Data!K964,"")</f>
        <v/>
      </c>
      <c r="L964" s="98" t="str">
        <f>IF(Data!$B964:L$1008&lt;&gt;"",Data!L964,"")</f>
        <v/>
      </c>
      <c r="M964" s="98" t="str">
        <f>IF(Data!$B964:M$1008&lt;&gt;"",Data!M964,"")</f>
        <v/>
      </c>
      <c r="N964" s="98" t="str">
        <f>IF(Data!$B964:N$1008&lt;&gt;"",Data!N964,"")</f>
        <v/>
      </c>
      <c r="O964" s="98" t="str">
        <f>IF(Data!$B964:O$1008&lt;&gt;"",Data!O964,"")</f>
        <v/>
      </c>
      <c r="P964" s="98" t="str">
        <f>IF(Data!$B964:P$1008&lt;&gt;"",Data!P964,"")</f>
        <v/>
      </c>
      <c r="Q964" s="98" t="str">
        <f>IF(Data!$B964:Q$1008&lt;&gt;"",Data!Q964,"")</f>
        <v/>
      </c>
      <c r="R964" s="98" t="str">
        <f>IF(Data!$B964:R$1008&lt;&gt;"",Data!R964,"")</f>
        <v/>
      </c>
      <c r="S964" s="98" t="str">
        <f>IF(Data!$B964:S$1008&lt;&gt;"",Data!S964,"")</f>
        <v/>
      </c>
      <c r="T964" s="98" t="str">
        <f>IF(Data!$B964:T$1008&lt;&gt;"",Data!T964,"")</f>
        <v/>
      </c>
      <c r="U964" s="98" t="str">
        <f>IF(Data!$B964:U$1008&lt;&gt;"",Data!U964,"")</f>
        <v/>
      </c>
      <c r="AC964" s="16" t="str">
        <f t="shared" si="338"/>
        <v/>
      </c>
      <c r="AH964" s="3" t="str">
        <f t="shared" si="318"/>
        <v/>
      </c>
      <c r="AL964" s="3" t="str">
        <f t="shared" si="319"/>
        <v/>
      </c>
      <c r="AP964" s="3" t="str">
        <f t="shared" si="320"/>
        <v/>
      </c>
      <c r="AT964" s="3" t="str">
        <f t="shared" si="321"/>
        <v/>
      </c>
      <c r="AX964" s="3" t="str">
        <f t="shared" si="322"/>
        <v/>
      </c>
      <c r="BB964" s="3" t="str">
        <f t="shared" si="323"/>
        <v/>
      </c>
      <c r="BF964" s="3" t="str">
        <f t="shared" si="326"/>
        <v/>
      </c>
      <c r="BJ964" s="3" t="str">
        <f t="shared" si="324"/>
        <v/>
      </c>
      <c r="BN964" s="3" t="str">
        <f t="shared" si="325"/>
        <v/>
      </c>
      <c r="BR964" s="3" t="str">
        <f t="shared" si="327"/>
        <v/>
      </c>
      <c r="BS964" s="17"/>
      <c r="BT964" s="17"/>
      <c r="BV964" s="3" t="str">
        <f t="shared" si="328"/>
        <v/>
      </c>
      <c r="BW964" s="17"/>
      <c r="BX964" s="17"/>
      <c r="BZ964" s="3" t="str">
        <f t="shared" si="329"/>
        <v/>
      </c>
      <c r="CA964" s="17"/>
      <c r="CB964" s="17"/>
      <c r="CD964" s="3" t="str">
        <f t="shared" si="330"/>
        <v/>
      </c>
      <c r="CE964" s="17"/>
      <c r="CF964" s="17"/>
      <c r="CH964" s="3" t="str">
        <f t="shared" si="331"/>
        <v/>
      </c>
      <c r="CI964" s="17"/>
      <c r="CJ964" s="17"/>
      <c r="CL964" s="3" t="str">
        <f t="shared" si="332"/>
        <v/>
      </c>
      <c r="CM964" s="17"/>
      <c r="CN964" s="17"/>
      <c r="CP964" s="3" t="str">
        <f t="shared" si="333"/>
        <v/>
      </c>
      <c r="CQ964" s="17"/>
      <c r="CR964" s="17"/>
      <c r="CT964" s="3" t="str">
        <f t="shared" si="334"/>
        <v/>
      </c>
      <c r="CU964" s="17"/>
      <c r="CV964" s="17"/>
      <c r="CX964" s="3" t="str">
        <f t="shared" si="335"/>
        <v/>
      </c>
      <c r="CY964" s="17"/>
      <c r="CZ964" s="17"/>
      <c r="DB964" s="3" t="str">
        <f t="shared" si="336"/>
        <v/>
      </c>
      <c r="DC964" s="17"/>
      <c r="DD964" s="17"/>
      <c r="DF964" s="3" t="str">
        <f t="shared" si="337"/>
        <v/>
      </c>
    </row>
    <row r="965" spans="1:110">
      <c r="A965" s="48">
        <v>959</v>
      </c>
      <c r="B965" s="98" t="str">
        <f>IF(Data!B965:$B$1008&lt;&gt;"",Data!B965,"")</f>
        <v/>
      </c>
      <c r="C965" s="98" t="str">
        <f>IF(Data!$B965:C$1008&lt;&gt;"",Data!C965,"")</f>
        <v/>
      </c>
      <c r="D965" s="98" t="str">
        <f>IF(Data!$B965:D$1008&lt;&gt;"",Data!D965,"")</f>
        <v/>
      </c>
      <c r="E965" s="98" t="str">
        <f>IF(Data!$B965:E$1008&lt;&gt;"",Data!E965,"")</f>
        <v/>
      </c>
      <c r="F965" s="98" t="str">
        <f>IF(Data!$B965:F$1008&lt;&gt;"",Data!F965,"")</f>
        <v/>
      </c>
      <c r="G965" s="98" t="str">
        <f>IF(Data!$B965:G$1008&lt;&gt;"",Data!G965,"")</f>
        <v/>
      </c>
      <c r="H965" s="98" t="str">
        <f>IF(Data!$B965:H$1008&lt;&gt;"",Data!H965,"")</f>
        <v/>
      </c>
      <c r="I965" s="98" t="str">
        <f>IF(Data!$B965:I$1008&lt;&gt;"",Data!I965,"")</f>
        <v/>
      </c>
      <c r="J965" s="98" t="str">
        <f>IF(Data!$B965:J$1008&lt;&gt;"",Data!J965,"")</f>
        <v/>
      </c>
      <c r="K965" s="98" t="str">
        <f>IF(Data!$B965:K$1008&lt;&gt;"",Data!K965,"")</f>
        <v/>
      </c>
      <c r="L965" s="98" t="str">
        <f>IF(Data!$B965:L$1008&lt;&gt;"",Data!L965,"")</f>
        <v/>
      </c>
      <c r="M965" s="98" t="str">
        <f>IF(Data!$B965:M$1008&lt;&gt;"",Data!M965,"")</f>
        <v/>
      </c>
      <c r="N965" s="98" t="str">
        <f>IF(Data!$B965:N$1008&lt;&gt;"",Data!N965,"")</f>
        <v/>
      </c>
      <c r="O965" s="98" t="str">
        <f>IF(Data!$B965:O$1008&lt;&gt;"",Data!O965,"")</f>
        <v/>
      </c>
      <c r="P965" s="98" t="str">
        <f>IF(Data!$B965:P$1008&lt;&gt;"",Data!P965,"")</f>
        <v/>
      </c>
      <c r="Q965" s="98" t="str">
        <f>IF(Data!$B965:Q$1008&lt;&gt;"",Data!Q965,"")</f>
        <v/>
      </c>
      <c r="R965" s="98" t="str">
        <f>IF(Data!$B965:R$1008&lt;&gt;"",Data!R965,"")</f>
        <v/>
      </c>
      <c r="S965" s="98" t="str">
        <f>IF(Data!$B965:S$1008&lt;&gt;"",Data!S965,"")</f>
        <v/>
      </c>
      <c r="T965" s="98" t="str">
        <f>IF(Data!$B965:T$1008&lt;&gt;"",Data!T965,"")</f>
        <v/>
      </c>
      <c r="U965" s="98" t="str">
        <f>IF(Data!$B965:U$1008&lt;&gt;"",Data!U965,"")</f>
        <v/>
      </c>
      <c r="AC965" s="16" t="str">
        <f t="shared" si="338"/>
        <v/>
      </c>
      <c r="AH965" s="3" t="str">
        <f t="shared" si="318"/>
        <v/>
      </c>
      <c r="AL965" s="3" t="str">
        <f t="shared" si="319"/>
        <v/>
      </c>
      <c r="AP965" s="3" t="str">
        <f t="shared" si="320"/>
        <v/>
      </c>
      <c r="AT965" s="3" t="str">
        <f t="shared" si="321"/>
        <v/>
      </c>
      <c r="AX965" s="3" t="str">
        <f t="shared" si="322"/>
        <v/>
      </c>
      <c r="BB965" s="3" t="str">
        <f t="shared" si="323"/>
        <v/>
      </c>
      <c r="BF965" s="3" t="str">
        <f t="shared" si="326"/>
        <v/>
      </c>
      <c r="BJ965" s="3" t="str">
        <f t="shared" si="324"/>
        <v/>
      </c>
      <c r="BN965" s="3" t="str">
        <f t="shared" si="325"/>
        <v/>
      </c>
      <c r="BR965" s="3" t="str">
        <f t="shared" si="327"/>
        <v/>
      </c>
      <c r="BS965" s="17"/>
      <c r="BT965" s="17"/>
      <c r="BV965" s="3" t="str">
        <f t="shared" si="328"/>
        <v/>
      </c>
      <c r="BW965" s="17"/>
      <c r="BX965" s="17"/>
      <c r="BZ965" s="3" t="str">
        <f t="shared" si="329"/>
        <v/>
      </c>
      <c r="CA965" s="17"/>
      <c r="CB965" s="17"/>
      <c r="CD965" s="3" t="str">
        <f t="shared" si="330"/>
        <v/>
      </c>
      <c r="CE965" s="17"/>
      <c r="CF965" s="17"/>
      <c r="CH965" s="3" t="str">
        <f t="shared" si="331"/>
        <v/>
      </c>
      <c r="CI965" s="17"/>
      <c r="CJ965" s="17"/>
      <c r="CL965" s="3" t="str">
        <f t="shared" si="332"/>
        <v/>
      </c>
      <c r="CM965" s="17"/>
      <c r="CN965" s="17"/>
      <c r="CP965" s="3" t="str">
        <f t="shared" si="333"/>
        <v/>
      </c>
      <c r="CQ965" s="17"/>
      <c r="CR965" s="17"/>
      <c r="CT965" s="3" t="str">
        <f t="shared" si="334"/>
        <v/>
      </c>
      <c r="CU965" s="17"/>
      <c r="CV965" s="17"/>
      <c r="CX965" s="3" t="str">
        <f t="shared" si="335"/>
        <v/>
      </c>
      <c r="CY965" s="17"/>
      <c r="CZ965" s="17"/>
      <c r="DB965" s="3" t="str">
        <f t="shared" si="336"/>
        <v/>
      </c>
      <c r="DC965" s="17"/>
      <c r="DD965" s="17"/>
      <c r="DF965" s="3" t="str">
        <f t="shared" si="337"/>
        <v/>
      </c>
    </row>
    <row r="966" spans="1:110">
      <c r="A966" s="48">
        <v>960</v>
      </c>
      <c r="B966" s="98" t="str">
        <f>IF(Data!B966:$B$1008&lt;&gt;"",Data!B966,"")</f>
        <v/>
      </c>
      <c r="C966" s="98" t="str">
        <f>IF(Data!$B966:C$1008&lt;&gt;"",Data!C966,"")</f>
        <v/>
      </c>
      <c r="D966" s="98" t="str">
        <f>IF(Data!$B966:D$1008&lt;&gt;"",Data!D966,"")</f>
        <v/>
      </c>
      <c r="E966" s="98" t="str">
        <f>IF(Data!$B966:E$1008&lt;&gt;"",Data!E966,"")</f>
        <v/>
      </c>
      <c r="F966" s="98" t="str">
        <f>IF(Data!$B966:F$1008&lt;&gt;"",Data!F966,"")</f>
        <v/>
      </c>
      <c r="G966" s="98" t="str">
        <f>IF(Data!$B966:G$1008&lt;&gt;"",Data!G966,"")</f>
        <v/>
      </c>
      <c r="H966" s="98" t="str">
        <f>IF(Data!$B966:H$1008&lt;&gt;"",Data!H966,"")</f>
        <v/>
      </c>
      <c r="I966" s="98" t="str">
        <f>IF(Data!$B966:I$1008&lt;&gt;"",Data!I966,"")</f>
        <v/>
      </c>
      <c r="J966" s="98" t="str">
        <f>IF(Data!$B966:J$1008&lt;&gt;"",Data!J966,"")</f>
        <v/>
      </c>
      <c r="K966" s="98" t="str">
        <f>IF(Data!$B966:K$1008&lt;&gt;"",Data!K966,"")</f>
        <v/>
      </c>
      <c r="L966" s="98" t="str">
        <f>IF(Data!$B966:L$1008&lt;&gt;"",Data!L966,"")</f>
        <v/>
      </c>
      <c r="M966" s="98" t="str">
        <f>IF(Data!$B966:M$1008&lt;&gt;"",Data!M966,"")</f>
        <v/>
      </c>
      <c r="N966" s="98" t="str">
        <f>IF(Data!$B966:N$1008&lt;&gt;"",Data!N966,"")</f>
        <v/>
      </c>
      <c r="O966" s="98" t="str">
        <f>IF(Data!$B966:O$1008&lt;&gt;"",Data!O966,"")</f>
        <v/>
      </c>
      <c r="P966" s="98" t="str">
        <f>IF(Data!$B966:P$1008&lt;&gt;"",Data!P966,"")</f>
        <v/>
      </c>
      <c r="Q966" s="98" t="str">
        <f>IF(Data!$B966:Q$1008&lt;&gt;"",Data!Q966,"")</f>
        <v/>
      </c>
      <c r="R966" s="98" t="str">
        <f>IF(Data!$B966:R$1008&lt;&gt;"",Data!R966,"")</f>
        <v/>
      </c>
      <c r="S966" s="98" t="str">
        <f>IF(Data!$B966:S$1008&lt;&gt;"",Data!S966,"")</f>
        <v/>
      </c>
      <c r="T966" s="98" t="str">
        <f>IF(Data!$B966:T$1008&lt;&gt;"",Data!T966,"")</f>
        <v/>
      </c>
      <c r="U966" s="98" t="str">
        <f>IF(Data!$B966:U$1008&lt;&gt;"",Data!U966,"")</f>
        <v/>
      </c>
      <c r="AC966" s="16" t="str">
        <f t="shared" si="338"/>
        <v/>
      </c>
      <c r="AH966" s="3" t="str">
        <f t="shared" si="318"/>
        <v/>
      </c>
      <c r="AL966" s="3" t="str">
        <f t="shared" si="319"/>
        <v/>
      </c>
      <c r="AP966" s="3" t="str">
        <f t="shared" si="320"/>
        <v/>
      </c>
      <c r="AT966" s="3" t="str">
        <f t="shared" si="321"/>
        <v/>
      </c>
      <c r="AX966" s="3" t="str">
        <f t="shared" si="322"/>
        <v/>
      </c>
      <c r="BB966" s="3" t="str">
        <f t="shared" si="323"/>
        <v/>
      </c>
      <c r="BF966" s="3" t="str">
        <f t="shared" si="326"/>
        <v/>
      </c>
      <c r="BJ966" s="3" t="str">
        <f t="shared" si="324"/>
        <v/>
      </c>
      <c r="BN966" s="3" t="str">
        <f t="shared" si="325"/>
        <v/>
      </c>
      <c r="BR966" s="3" t="str">
        <f t="shared" si="327"/>
        <v/>
      </c>
      <c r="BS966" s="17"/>
      <c r="BT966" s="17"/>
      <c r="BV966" s="3" t="str">
        <f t="shared" si="328"/>
        <v/>
      </c>
      <c r="BW966" s="17"/>
      <c r="BX966" s="17"/>
      <c r="BZ966" s="3" t="str">
        <f t="shared" si="329"/>
        <v/>
      </c>
      <c r="CA966" s="17"/>
      <c r="CB966" s="17"/>
      <c r="CD966" s="3" t="str">
        <f t="shared" si="330"/>
        <v/>
      </c>
      <c r="CE966" s="17"/>
      <c r="CF966" s="17"/>
      <c r="CH966" s="3" t="str">
        <f t="shared" si="331"/>
        <v/>
      </c>
      <c r="CI966" s="17"/>
      <c r="CJ966" s="17"/>
      <c r="CL966" s="3" t="str">
        <f t="shared" si="332"/>
        <v/>
      </c>
      <c r="CM966" s="17"/>
      <c r="CN966" s="17"/>
      <c r="CP966" s="3" t="str">
        <f t="shared" si="333"/>
        <v/>
      </c>
      <c r="CQ966" s="17"/>
      <c r="CR966" s="17"/>
      <c r="CT966" s="3" t="str">
        <f t="shared" si="334"/>
        <v/>
      </c>
      <c r="CU966" s="17"/>
      <c r="CV966" s="17"/>
      <c r="CX966" s="3" t="str">
        <f t="shared" si="335"/>
        <v/>
      </c>
      <c r="CY966" s="17"/>
      <c r="CZ966" s="17"/>
      <c r="DB966" s="3" t="str">
        <f t="shared" si="336"/>
        <v/>
      </c>
      <c r="DC966" s="17"/>
      <c r="DD966" s="17"/>
      <c r="DF966" s="3" t="str">
        <f t="shared" si="337"/>
        <v/>
      </c>
    </row>
    <row r="967" spans="1:110">
      <c r="A967" s="48">
        <v>961</v>
      </c>
      <c r="B967" s="98" t="str">
        <f>IF(Data!B967:$B$1008&lt;&gt;"",Data!B967,"")</f>
        <v/>
      </c>
      <c r="C967" s="98" t="str">
        <f>IF(Data!$B967:C$1008&lt;&gt;"",Data!C967,"")</f>
        <v/>
      </c>
      <c r="D967" s="98" t="str">
        <f>IF(Data!$B967:D$1008&lt;&gt;"",Data!D967,"")</f>
        <v/>
      </c>
      <c r="E967" s="98" t="str">
        <f>IF(Data!$B967:E$1008&lt;&gt;"",Data!E967,"")</f>
        <v/>
      </c>
      <c r="F967" s="98" t="str">
        <f>IF(Data!$B967:F$1008&lt;&gt;"",Data!F967,"")</f>
        <v/>
      </c>
      <c r="G967" s="98" t="str">
        <f>IF(Data!$B967:G$1008&lt;&gt;"",Data!G967,"")</f>
        <v/>
      </c>
      <c r="H967" s="98" t="str">
        <f>IF(Data!$B967:H$1008&lt;&gt;"",Data!H967,"")</f>
        <v/>
      </c>
      <c r="I967" s="98" t="str">
        <f>IF(Data!$B967:I$1008&lt;&gt;"",Data!I967,"")</f>
        <v/>
      </c>
      <c r="J967" s="98" t="str">
        <f>IF(Data!$B967:J$1008&lt;&gt;"",Data!J967,"")</f>
        <v/>
      </c>
      <c r="K967" s="98" t="str">
        <f>IF(Data!$B967:K$1008&lt;&gt;"",Data!K967,"")</f>
        <v/>
      </c>
      <c r="L967" s="98" t="str">
        <f>IF(Data!$B967:L$1008&lt;&gt;"",Data!L967,"")</f>
        <v/>
      </c>
      <c r="M967" s="98" t="str">
        <f>IF(Data!$B967:M$1008&lt;&gt;"",Data!M967,"")</f>
        <v/>
      </c>
      <c r="N967" s="98" t="str">
        <f>IF(Data!$B967:N$1008&lt;&gt;"",Data!N967,"")</f>
        <v/>
      </c>
      <c r="O967" s="98" t="str">
        <f>IF(Data!$B967:O$1008&lt;&gt;"",Data!O967,"")</f>
        <v/>
      </c>
      <c r="P967" s="98" t="str">
        <f>IF(Data!$B967:P$1008&lt;&gt;"",Data!P967,"")</f>
        <v/>
      </c>
      <c r="Q967" s="98" t="str">
        <f>IF(Data!$B967:Q$1008&lt;&gt;"",Data!Q967,"")</f>
        <v/>
      </c>
      <c r="R967" s="98" t="str">
        <f>IF(Data!$B967:R$1008&lt;&gt;"",Data!R967,"")</f>
        <v/>
      </c>
      <c r="S967" s="98" t="str">
        <f>IF(Data!$B967:S$1008&lt;&gt;"",Data!S967,"")</f>
        <v/>
      </c>
      <c r="T967" s="98" t="str">
        <f>IF(Data!$B967:T$1008&lt;&gt;"",Data!T967,"")</f>
        <v/>
      </c>
      <c r="U967" s="98" t="str">
        <f>IF(Data!$B967:U$1008&lt;&gt;"",Data!U967,"")</f>
        <v/>
      </c>
      <c r="AC967" s="16" t="str">
        <f t="shared" si="338"/>
        <v/>
      </c>
      <c r="AH967" s="3" t="str">
        <f t="shared" si="318"/>
        <v/>
      </c>
      <c r="AL967" s="3" t="str">
        <f t="shared" si="319"/>
        <v/>
      </c>
      <c r="AP967" s="3" t="str">
        <f t="shared" si="320"/>
        <v/>
      </c>
      <c r="AT967" s="3" t="str">
        <f t="shared" si="321"/>
        <v/>
      </c>
      <c r="AX967" s="3" t="str">
        <f t="shared" si="322"/>
        <v/>
      </c>
      <c r="BB967" s="3" t="str">
        <f t="shared" si="323"/>
        <v/>
      </c>
      <c r="BF967" s="3" t="str">
        <f t="shared" si="326"/>
        <v/>
      </c>
      <c r="BJ967" s="3" t="str">
        <f t="shared" si="324"/>
        <v/>
      </c>
      <c r="BN967" s="3" t="str">
        <f t="shared" si="325"/>
        <v/>
      </c>
      <c r="BR967" s="3" t="str">
        <f t="shared" si="327"/>
        <v/>
      </c>
      <c r="BS967" s="17"/>
      <c r="BT967" s="17"/>
      <c r="BV967" s="3" t="str">
        <f t="shared" si="328"/>
        <v/>
      </c>
      <c r="BW967" s="17"/>
      <c r="BX967" s="17"/>
      <c r="BZ967" s="3" t="str">
        <f t="shared" si="329"/>
        <v/>
      </c>
      <c r="CA967" s="17"/>
      <c r="CB967" s="17"/>
      <c r="CD967" s="3" t="str">
        <f t="shared" si="330"/>
        <v/>
      </c>
      <c r="CE967" s="17"/>
      <c r="CF967" s="17"/>
      <c r="CH967" s="3" t="str">
        <f t="shared" si="331"/>
        <v/>
      </c>
      <c r="CI967" s="17"/>
      <c r="CJ967" s="17"/>
      <c r="CL967" s="3" t="str">
        <f t="shared" si="332"/>
        <v/>
      </c>
      <c r="CM967" s="17"/>
      <c r="CN967" s="17"/>
      <c r="CP967" s="3" t="str">
        <f t="shared" si="333"/>
        <v/>
      </c>
      <c r="CQ967" s="17"/>
      <c r="CR967" s="17"/>
      <c r="CT967" s="3" t="str">
        <f t="shared" si="334"/>
        <v/>
      </c>
      <c r="CU967" s="17"/>
      <c r="CV967" s="17"/>
      <c r="CX967" s="3" t="str">
        <f t="shared" si="335"/>
        <v/>
      </c>
      <c r="CY967" s="17"/>
      <c r="CZ967" s="17"/>
      <c r="DB967" s="3" t="str">
        <f t="shared" si="336"/>
        <v/>
      </c>
      <c r="DC967" s="17"/>
      <c r="DD967" s="17"/>
      <c r="DF967" s="3" t="str">
        <f t="shared" si="337"/>
        <v/>
      </c>
    </row>
    <row r="968" spans="1:110">
      <c r="A968" s="48">
        <v>962</v>
      </c>
      <c r="B968" s="98" t="str">
        <f>IF(Data!B968:$B$1008&lt;&gt;"",Data!B968,"")</f>
        <v/>
      </c>
      <c r="C968" s="98" t="str">
        <f>IF(Data!$B968:C$1008&lt;&gt;"",Data!C968,"")</f>
        <v/>
      </c>
      <c r="D968" s="98" t="str">
        <f>IF(Data!$B968:D$1008&lt;&gt;"",Data!D968,"")</f>
        <v/>
      </c>
      <c r="E968" s="98" t="str">
        <f>IF(Data!$B968:E$1008&lt;&gt;"",Data!E968,"")</f>
        <v/>
      </c>
      <c r="F968" s="98" t="str">
        <f>IF(Data!$B968:F$1008&lt;&gt;"",Data!F968,"")</f>
        <v/>
      </c>
      <c r="G968" s="98" t="str">
        <f>IF(Data!$B968:G$1008&lt;&gt;"",Data!G968,"")</f>
        <v/>
      </c>
      <c r="H968" s="98" t="str">
        <f>IF(Data!$B968:H$1008&lt;&gt;"",Data!H968,"")</f>
        <v/>
      </c>
      <c r="I968" s="98" t="str">
        <f>IF(Data!$B968:I$1008&lt;&gt;"",Data!I968,"")</f>
        <v/>
      </c>
      <c r="J968" s="98" t="str">
        <f>IF(Data!$B968:J$1008&lt;&gt;"",Data!J968,"")</f>
        <v/>
      </c>
      <c r="K968" s="98" t="str">
        <f>IF(Data!$B968:K$1008&lt;&gt;"",Data!K968,"")</f>
        <v/>
      </c>
      <c r="L968" s="98" t="str">
        <f>IF(Data!$B968:L$1008&lt;&gt;"",Data!L968,"")</f>
        <v/>
      </c>
      <c r="M968" s="98" t="str">
        <f>IF(Data!$B968:M$1008&lt;&gt;"",Data!M968,"")</f>
        <v/>
      </c>
      <c r="N968" s="98" t="str">
        <f>IF(Data!$B968:N$1008&lt;&gt;"",Data!N968,"")</f>
        <v/>
      </c>
      <c r="O968" s="98" t="str">
        <f>IF(Data!$B968:O$1008&lt;&gt;"",Data!O968,"")</f>
        <v/>
      </c>
      <c r="P968" s="98" t="str">
        <f>IF(Data!$B968:P$1008&lt;&gt;"",Data!P968,"")</f>
        <v/>
      </c>
      <c r="Q968" s="98" t="str">
        <f>IF(Data!$B968:Q$1008&lt;&gt;"",Data!Q968,"")</f>
        <v/>
      </c>
      <c r="R968" s="98" t="str">
        <f>IF(Data!$B968:R$1008&lt;&gt;"",Data!R968,"")</f>
        <v/>
      </c>
      <c r="S968" s="98" t="str">
        <f>IF(Data!$B968:S$1008&lt;&gt;"",Data!S968,"")</f>
        <v/>
      </c>
      <c r="T968" s="98" t="str">
        <f>IF(Data!$B968:T$1008&lt;&gt;"",Data!T968,"")</f>
        <v/>
      </c>
      <c r="U968" s="98" t="str">
        <f>IF(Data!$B968:U$1008&lt;&gt;"",Data!U968,"")</f>
        <v/>
      </c>
      <c r="AC968" s="16" t="str">
        <f t="shared" si="338"/>
        <v/>
      </c>
      <c r="AH968" s="3" t="str">
        <f t="shared" ref="AH968:AH1006" si="339">IF(B968="","",AC968-B968)</f>
        <v/>
      </c>
      <c r="AL968" s="3" t="str">
        <f t="shared" ref="AL968:AL1006" si="340">IF(C968="","", AC968-C968)</f>
        <v/>
      </c>
      <c r="AP968" s="3" t="str">
        <f t="shared" ref="AP968:AP1006" si="341">IF(D968="","", AC968-D968)</f>
        <v/>
      </c>
      <c r="AT968" s="3" t="str">
        <f t="shared" ref="AT968:AT1031" si="342">IF(E968="","",AC968-E968)</f>
        <v/>
      </c>
      <c r="AX968" s="3" t="str">
        <f t="shared" ref="AX968:AX1013" si="343">IF(F968="","",AC968-F968)</f>
        <v/>
      </c>
      <c r="BB968" s="3" t="str">
        <f t="shared" ref="BB968:BB1031" si="344">IF(G968="","",AC968-G968)</f>
        <v/>
      </c>
      <c r="BF968" s="3" t="str">
        <f t="shared" si="326"/>
        <v/>
      </c>
      <c r="BJ968" s="3" t="str">
        <f t="shared" ref="BJ968:BJ1031" si="345">IF(I968="","",AC968-I968)</f>
        <v/>
      </c>
      <c r="BN968" s="3" t="str">
        <f t="shared" ref="BN968:BN1013" si="346">IF(J968="","",AC968-J968)</f>
        <v/>
      </c>
      <c r="BR968" s="3" t="str">
        <f t="shared" si="327"/>
        <v/>
      </c>
      <c r="BS968" s="17"/>
      <c r="BT968" s="17"/>
      <c r="BV968" s="3" t="str">
        <f t="shared" si="328"/>
        <v/>
      </c>
      <c r="BW968" s="17"/>
      <c r="BX968" s="17"/>
      <c r="BZ968" s="3" t="str">
        <f t="shared" si="329"/>
        <v/>
      </c>
      <c r="CA968" s="17"/>
      <c r="CB968" s="17"/>
      <c r="CD968" s="3" t="str">
        <f t="shared" si="330"/>
        <v/>
      </c>
      <c r="CE968" s="17"/>
      <c r="CF968" s="17"/>
      <c r="CH968" s="3" t="str">
        <f t="shared" si="331"/>
        <v/>
      </c>
      <c r="CI968" s="17"/>
      <c r="CJ968" s="17"/>
      <c r="CL968" s="3" t="str">
        <f t="shared" si="332"/>
        <v/>
      </c>
      <c r="CM968" s="17"/>
      <c r="CN968" s="17"/>
      <c r="CP968" s="3" t="str">
        <f t="shared" si="333"/>
        <v/>
      </c>
      <c r="CQ968" s="17"/>
      <c r="CR968" s="17"/>
      <c r="CT968" s="3" t="str">
        <f t="shared" si="334"/>
        <v/>
      </c>
      <c r="CU968" s="17"/>
      <c r="CV968" s="17"/>
      <c r="CX968" s="3" t="str">
        <f t="shared" si="335"/>
        <v/>
      </c>
      <c r="CY968" s="17"/>
      <c r="CZ968" s="17"/>
      <c r="DB968" s="3" t="str">
        <f t="shared" si="336"/>
        <v/>
      </c>
      <c r="DC968" s="17"/>
      <c r="DD968" s="17"/>
      <c r="DF968" s="3" t="str">
        <f t="shared" si="337"/>
        <v/>
      </c>
    </row>
    <row r="969" spans="1:110">
      <c r="A969" s="48">
        <v>963</v>
      </c>
      <c r="B969" s="98" t="str">
        <f>IF(Data!B969:$B$1008&lt;&gt;"",Data!B969,"")</f>
        <v/>
      </c>
      <c r="C969" s="98" t="str">
        <f>IF(Data!$B969:C$1008&lt;&gt;"",Data!C969,"")</f>
        <v/>
      </c>
      <c r="D969" s="98" t="str">
        <f>IF(Data!$B969:D$1008&lt;&gt;"",Data!D969,"")</f>
        <v/>
      </c>
      <c r="E969" s="98" t="str">
        <f>IF(Data!$B969:E$1008&lt;&gt;"",Data!E969,"")</f>
        <v/>
      </c>
      <c r="F969" s="98" t="str">
        <f>IF(Data!$B969:F$1008&lt;&gt;"",Data!F969,"")</f>
        <v/>
      </c>
      <c r="G969" s="98" t="str">
        <f>IF(Data!$B969:G$1008&lt;&gt;"",Data!G969,"")</f>
        <v/>
      </c>
      <c r="H969" s="98" t="str">
        <f>IF(Data!$B969:H$1008&lt;&gt;"",Data!H969,"")</f>
        <v/>
      </c>
      <c r="I969" s="98" t="str">
        <f>IF(Data!$B969:I$1008&lt;&gt;"",Data!I969,"")</f>
        <v/>
      </c>
      <c r="J969" s="98" t="str">
        <f>IF(Data!$B969:J$1008&lt;&gt;"",Data!J969,"")</f>
        <v/>
      </c>
      <c r="K969" s="98" t="str">
        <f>IF(Data!$B969:K$1008&lt;&gt;"",Data!K969,"")</f>
        <v/>
      </c>
      <c r="L969" s="98" t="str">
        <f>IF(Data!$B969:L$1008&lt;&gt;"",Data!L969,"")</f>
        <v/>
      </c>
      <c r="M969" s="98" t="str">
        <f>IF(Data!$B969:M$1008&lt;&gt;"",Data!M969,"")</f>
        <v/>
      </c>
      <c r="N969" s="98" t="str">
        <f>IF(Data!$B969:N$1008&lt;&gt;"",Data!N969,"")</f>
        <v/>
      </c>
      <c r="O969" s="98" t="str">
        <f>IF(Data!$B969:O$1008&lt;&gt;"",Data!O969,"")</f>
        <v/>
      </c>
      <c r="P969" s="98" t="str">
        <f>IF(Data!$B969:P$1008&lt;&gt;"",Data!P969,"")</f>
        <v/>
      </c>
      <c r="Q969" s="98" t="str">
        <f>IF(Data!$B969:Q$1008&lt;&gt;"",Data!Q969,"")</f>
        <v/>
      </c>
      <c r="R969" s="98" t="str">
        <f>IF(Data!$B969:R$1008&lt;&gt;"",Data!R969,"")</f>
        <v/>
      </c>
      <c r="S969" s="98" t="str">
        <f>IF(Data!$B969:S$1008&lt;&gt;"",Data!S969,"")</f>
        <v/>
      </c>
      <c r="T969" s="98" t="str">
        <f>IF(Data!$B969:T$1008&lt;&gt;"",Data!T969,"")</f>
        <v/>
      </c>
      <c r="U969" s="98" t="str">
        <f>IF(Data!$B969:U$1008&lt;&gt;"",Data!U969,"")</f>
        <v/>
      </c>
      <c r="AC969" s="16" t="str">
        <f t="shared" si="338"/>
        <v/>
      </c>
      <c r="AH969" s="3" t="str">
        <f t="shared" si="339"/>
        <v/>
      </c>
      <c r="AL969" s="3" t="str">
        <f t="shared" si="340"/>
        <v/>
      </c>
      <c r="AP969" s="3" t="str">
        <f t="shared" si="341"/>
        <v/>
      </c>
      <c r="AT969" s="3" t="str">
        <f t="shared" si="342"/>
        <v/>
      </c>
      <c r="AX969" s="3" t="str">
        <f t="shared" si="343"/>
        <v/>
      </c>
      <c r="BB969" s="3" t="str">
        <f t="shared" si="344"/>
        <v/>
      </c>
      <c r="BF969" s="3" t="str">
        <f t="shared" ref="BF969:BF1021" si="347">IF(H969="","",AC969-H969)</f>
        <v/>
      </c>
      <c r="BJ969" s="3" t="str">
        <f t="shared" si="345"/>
        <v/>
      </c>
      <c r="BN969" s="3" t="str">
        <f t="shared" si="346"/>
        <v/>
      </c>
      <c r="BR969" s="3" t="str">
        <f t="shared" si="327"/>
        <v/>
      </c>
      <c r="BS969" s="17"/>
      <c r="BT969" s="17"/>
      <c r="BV969" s="3" t="str">
        <f t="shared" si="328"/>
        <v/>
      </c>
      <c r="BW969" s="17"/>
      <c r="BX969" s="17"/>
      <c r="BZ969" s="3" t="str">
        <f t="shared" si="329"/>
        <v/>
      </c>
      <c r="CA969" s="17"/>
      <c r="CB969" s="17"/>
      <c r="CD969" s="3" t="str">
        <f t="shared" si="330"/>
        <v/>
      </c>
      <c r="CE969" s="17"/>
      <c r="CF969" s="17"/>
      <c r="CH969" s="3" t="str">
        <f t="shared" si="331"/>
        <v/>
      </c>
      <c r="CI969" s="17"/>
      <c r="CJ969" s="17"/>
      <c r="CL969" s="3" t="str">
        <f t="shared" si="332"/>
        <v/>
      </c>
      <c r="CM969" s="17"/>
      <c r="CN969" s="17"/>
      <c r="CP969" s="3" t="str">
        <f t="shared" si="333"/>
        <v/>
      </c>
      <c r="CQ969" s="17"/>
      <c r="CR969" s="17"/>
      <c r="CT969" s="3" t="str">
        <f t="shared" si="334"/>
        <v/>
      </c>
      <c r="CU969" s="17"/>
      <c r="CV969" s="17"/>
      <c r="CX969" s="3" t="str">
        <f t="shared" si="335"/>
        <v/>
      </c>
      <c r="CY969" s="17"/>
      <c r="CZ969" s="17"/>
      <c r="DB969" s="3" t="str">
        <f t="shared" si="336"/>
        <v/>
      </c>
      <c r="DC969" s="17"/>
      <c r="DD969" s="17"/>
      <c r="DF969" s="3" t="str">
        <f t="shared" si="337"/>
        <v/>
      </c>
    </row>
    <row r="970" spans="1:110">
      <c r="A970" s="48">
        <v>964</v>
      </c>
      <c r="B970" s="98" t="str">
        <f>IF(Data!B970:$B$1008&lt;&gt;"",Data!B970,"")</f>
        <v/>
      </c>
      <c r="C970" s="98" t="str">
        <f>IF(Data!$B970:C$1008&lt;&gt;"",Data!C970,"")</f>
        <v/>
      </c>
      <c r="D970" s="98" t="str">
        <f>IF(Data!$B970:D$1008&lt;&gt;"",Data!D970,"")</f>
        <v/>
      </c>
      <c r="E970" s="98" t="str">
        <f>IF(Data!$B970:E$1008&lt;&gt;"",Data!E970,"")</f>
        <v/>
      </c>
      <c r="F970" s="98" t="str">
        <f>IF(Data!$B970:F$1008&lt;&gt;"",Data!F970,"")</f>
        <v/>
      </c>
      <c r="G970" s="98" t="str">
        <f>IF(Data!$B970:G$1008&lt;&gt;"",Data!G970,"")</f>
        <v/>
      </c>
      <c r="H970" s="98" t="str">
        <f>IF(Data!$B970:H$1008&lt;&gt;"",Data!H970,"")</f>
        <v/>
      </c>
      <c r="I970" s="98" t="str">
        <f>IF(Data!$B970:I$1008&lt;&gt;"",Data!I970,"")</f>
        <v/>
      </c>
      <c r="J970" s="98" t="str">
        <f>IF(Data!$B970:J$1008&lt;&gt;"",Data!J970,"")</f>
        <v/>
      </c>
      <c r="K970" s="98" t="str">
        <f>IF(Data!$B970:K$1008&lt;&gt;"",Data!K970,"")</f>
        <v/>
      </c>
      <c r="L970" s="98" t="str">
        <f>IF(Data!$B970:L$1008&lt;&gt;"",Data!L970,"")</f>
        <v/>
      </c>
      <c r="M970" s="98" t="str">
        <f>IF(Data!$B970:M$1008&lt;&gt;"",Data!M970,"")</f>
        <v/>
      </c>
      <c r="N970" s="98" t="str">
        <f>IF(Data!$B970:N$1008&lt;&gt;"",Data!N970,"")</f>
        <v/>
      </c>
      <c r="O970" s="98" t="str">
        <f>IF(Data!$B970:O$1008&lt;&gt;"",Data!O970,"")</f>
        <v/>
      </c>
      <c r="P970" s="98" t="str">
        <f>IF(Data!$B970:P$1008&lt;&gt;"",Data!P970,"")</f>
        <v/>
      </c>
      <c r="Q970" s="98" t="str">
        <f>IF(Data!$B970:Q$1008&lt;&gt;"",Data!Q970,"")</f>
        <v/>
      </c>
      <c r="R970" s="98" t="str">
        <f>IF(Data!$B970:R$1008&lt;&gt;"",Data!R970,"")</f>
        <v/>
      </c>
      <c r="S970" s="98" t="str">
        <f>IF(Data!$B970:S$1008&lt;&gt;"",Data!S970,"")</f>
        <v/>
      </c>
      <c r="T970" s="98" t="str">
        <f>IF(Data!$B970:T$1008&lt;&gt;"",Data!T970,"")</f>
        <v/>
      </c>
      <c r="U970" s="98" t="str">
        <f>IF(Data!$B970:U$1008&lt;&gt;"",Data!U970,"")</f>
        <v/>
      </c>
      <c r="AC970" s="16" t="str">
        <f t="shared" si="338"/>
        <v/>
      </c>
      <c r="AH970" s="3" t="str">
        <f t="shared" si="339"/>
        <v/>
      </c>
      <c r="AL970" s="3" t="str">
        <f t="shared" si="340"/>
        <v/>
      </c>
      <c r="AP970" s="3" t="str">
        <f t="shared" si="341"/>
        <v/>
      </c>
      <c r="AT970" s="3" t="str">
        <f t="shared" si="342"/>
        <v/>
      </c>
      <c r="AX970" s="3" t="str">
        <f t="shared" si="343"/>
        <v/>
      </c>
      <c r="BB970" s="3" t="str">
        <f t="shared" si="344"/>
        <v/>
      </c>
      <c r="BF970" s="3" t="str">
        <f t="shared" si="347"/>
        <v/>
      </c>
      <c r="BJ970" s="3" t="str">
        <f t="shared" si="345"/>
        <v/>
      </c>
      <c r="BN970" s="3" t="str">
        <f t="shared" si="346"/>
        <v/>
      </c>
      <c r="BR970" s="3" t="str">
        <f t="shared" si="327"/>
        <v/>
      </c>
      <c r="BS970" s="17"/>
      <c r="BT970" s="17"/>
      <c r="BV970" s="3" t="str">
        <f t="shared" si="328"/>
        <v/>
      </c>
      <c r="BW970" s="17"/>
      <c r="BX970" s="17"/>
      <c r="BZ970" s="3" t="str">
        <f t="shared" si="329"/>
        <v/>
      </c>
      <c r="CA970" s="17"/>
      <c r="CB970" s="17"/>
      <c r="CD970" s="3" t="str">
        <f t="shared" si="330"/>
        <v/>
      </c>
      <c r="CE970" s="17"/>
      <c r="CF970" s="17"/>
      <c r="CH970" s="3" t="str">
        <f t="shared" si="331"/>
        <v/>
      </c>
      <c r="CI970" s="17"/>
      <c r="CJ970" s="17"/>
      <c r="CL970" s="3" t="str">
        <f t="shared" si="332"/>
        <v/>
      </c>
      <c r="CM970" s="17"/>
      <c r="CN970" s="17"/>
      <c r="CP970" s="3" t="str">
        <f t="shared" si="333"/>
        <v/>
      </c>
      <c r="CQ970" s="17"/>
      <c r="CR970" s="17"/>
      <c r="CT970" s="3" t="str">
        <f t="shared" si="334"/>
        <v/>
      </c>
      <c r="CU970" s="17"/>
      <c r="CV970" s="17"/>
      <c r="CX970" s="3" t="str">
        <f t="shared" si="335"/>
        <v/>
      </c>
      <c r="CY970" s="17"/>
      <c r="CZ970" s="17"/>
      <c r="DB970" s="3" t="str">
        <f t="shared" si="336"/>
        <v/>
      </c>
      <c r="DC970" s="17"/>
      <c r="DD970" s="17"/>
      <c r="DF970" s="3" t="str">
        <f t="shared" si="337"/>
        <v/>
      </c>
    </row>
    <row r="971" spans="1:110">
      <c r="A971" s="48">
        <v>965</v>
      </c>
      <c r="B971" s="98" t="str">
        <f>IF(Data!B971:$B$1008&lt;&gt;"",Data!B971,"")</f>
        <v/>
      </c>
      <c r="C971" s="98" t="str">
        <f>IF(Data!$B971:C$1008&lt;&gt;"",Data!C971,"")</f>
        <v/>
      </c>
      <c r="D971" s="98" t="str">
        <f>IF(Data!$B971:D$1008&lt;&gt;"",Data!D971,"")</f>
        <v/>
      </c>
      <c r="E971" s="98" t="str">
        <f>IF(Data!$B971:E$1008&lt;&gt;"",Data!E971,"")</f>
        <v/>
      </c>
      <c r="F971" s="98" t="str">
        <f>IF(Data!$B971:F$1008&lt;&gt;"",Data!F971,"")</f>
        <v/>
      </c>
      <c r="G971" s="98" t="str">
        <f>IF(Data!$B971:G$1008&lt;&gt;"",Data!G971,"")</f>
        <v/>
      </c>
      <c r="H971" s="98" t="str">
        <f>IF(Data!$B971:H$1008&lt;&gt;"",Data!H971,"")</f>
        <v/>
      </c>
      <c r="I971" s="98" t="str">
        <f>IF(Data!$B971:I$1008&lt;&gt;"",Data!I971,"")</f>
        <v/>
      </c>
      <c r="J971" s="98" t="str">
        <f>IF(Data!$B971:J$1008&lt;&gt;"",Data!J971,"")</f>
        <v/>
      </c>
      <c r="K971" s="98" t="str">
        <f>IF(Data!$B971:K$1008&lt;&gt;"",Data!K971,"")</f>
        <v/>
      </c>
      <c r="L971" s="98" t="str">
        <f>IF(Data!$B971:L$1008&lt;&gt;"",Data!L971,"")</f>
        <v/>
      </c>
      <c r="M971" s="98" t="str">
        <f>IF(Data!$B971:M$1008&lt;&gt;"",Data!M971,"")</f>
        <v/>
      </c>
      <c r="N971" s="98" t="str">
        <f>IF(Data!$B971:N$1008&lt;&gt;"",Data!N971,"")</f>
        <v/>
      </c>
      <c r="O971" s="98" t="str">
        <f>IF(Data!$B971:O$1008&lt;&gt;"",Data!O971,"")</f>
        <v/>
      </c>
      <c r="P971" s="98" t="str">
        <f>IF(Data!$B971:P$1008&lt;&gt;"",Data!P971,"")</f>
        <v/>
      </c>
      <c r="Q971" s="98" t="str">
        <f>IF(Data!$B971:Q$1008&lt;&gt;"",Data!Q971,"")</f>
        <v/>
      </c>
      <c r="R971" s="98" t="str">
        <f>IF(Data!$B971:R$1008&lt;&gt;"",Data!R971,"")</f>
        <v/>
      </c>
      <c r="S971" s="98" t="str">
        <f>IF(Data!$B971:S$1008&lt;&gt;"",Data!S971,"")</f>
        <v/>
      </c>
      <c r="T971" s="98" t="str">
        <f>IF(Data!$B971:T$1008&lt;&gt;"",Data!T971,"")</f>
        <v/>
      </c>
      <c r="U971" s="98" t="str">
        <f>IF(Data!$B971:U$1008&lt;&gt;"",Data!U971,"")</f>
        <v/>
      </c>
      <c r="AC971" s="16" t="str">
        <f t="shared" si="338"/>
        <v/>
      </c>
      <c r="AH971" s="3" t="str">
        <f t="shared" si="339"/>
        <v/>
      </c>
      <c r="AL971" s="3" t="str">
        <f t="shared" si="340"/>
        <v/>
      </c>
      <c r="AP971" s="3" t="str">
        <f t="shared" si="341"/>
        <v/>
      </c>
      <c r="AT971" s="3" t="str">
        <f t="shared" si="342"/>
        <v/>
      </c>
      <c r="AX971" s="3" t="str">
        <f t="shared" si="343"/>
        <v/>
      </c>
      <c r="BB971" s="3" t="str">
        <f t="shared" si="344"/>
        <v/>
      </c>
      <c r="BF971" s="3" t="str">
        <f t="shared" si="347"/>
        <v/>
      </c>
      <c r="BJ971" s="3" t="str">
        <f t="shared" si="345"/>
        <v/>
      </c>
      <c r="BN971" s="3" t="str">
        <f t="shared" si="346"/>
        <v/>
      </c>
      <c r="BR971" s="3" t="str">
        <f t="shared" si="327"/>
        <v/>
      </c>
      <c r="BS971" s="17"/>
      <c r="BT971" s="17"/>
      <c r="BV971" s="3" t="str">
        <f t="shared" si="328"/>
        <v/>
      </c>
      <c r="BW971" s="17"/>
      <c r="BX971" s="17"/>
      <c r="BZ971" s="3" t="str">
        <f t="shared" si="329"/>
        <v/>
      </c>
      <c r="CA971" s="17"/>
      <c r="CB971" s="17"/>
      <c r="CD971" s="3" t="str">
        <f t="shared" si="330"/>
        <v/>
      </c>
      <c r="CE971" s="17"/>
      <c r="CF971" s="17"/>
      <c r="CH971" s="3" t="str">
        <f t="shared" si="331"/>
        <v/>
      </c>
      <c r="CI971" s="17"/>
      <c r="CJ971" s="17"/>
      <c r="CL971" s="3" t="str">
        <f t="shared" si="332"/>
        <v/>
      </c>
      <c r="CM971" s="17"/>
      <c r="CN971" s="17"/>
      <c r="CP971" s="3" t="str">
        <f t="shared" si="333"/>
        <v/>
      </c>
      <c r="CQ971" s="17"/>
      <c r="CR971" s="17"/>
      <c r="CT971" s="3" t="str">
        <f t="shared" si="334"/>
        <v/>
      </c>
      <c r="CU971" s="17"/>
      <c r="CV971" s="17"/>
      <c r="CX971" s="3" t="str">
        <f t="shared" si="335"/>
        <v/>
      </c>
      <c r="CY971" s="17"/>
      <c r="CZ971" s="17"/>
      <c r="DB971" s="3" t="str">
        <f t="shared" si="336"/>
        <v/>
      </c>
      <c r="DC971" s="17"/>
      <c r="DD971" s="17"/>
      <c r="DF971" s="3" t="str">
        <f t="shared" si="337"/>
        <v/>
      </c>
    </row>
    <row r="972" spans="1:110">
      <c r="A972" s="48">
        <v>966</v>
      </c>
      <c r="B972" s="98" t="str">
        <f>IF(Data!B972:$B$1008&lt;&gt;"",Data!B972,"")</f>
        <v/>
      </c>
      <c r="C972" s="98" t="str">
        <f>IF(Data!$B972:C$1008&lt;&gt;"",Data!C972,"")</f>
        <v/>
      </c>
      <c r="D972" s="98" t="str">
        <f>IF(Data!$B972:D$1008&lt;&gt;"",Data!D972,"")</f>
        <v/>
      </c>
      <c r="E972" s="98" t="str">
        <f>IF(Data!$B972:E$1008&lt;&gt;"",Data!E972,"")</f>
        <v/>
      </c>
      <c r="F972" s="98" t="str">
        <f>IF(Data!$B972:F$1008&lt;&gt;"",Data!F972,"")</f>
        <v/>
      </c>
      <c r="G972" s="98" t="str">
        <f>IF(Data!$B972:G$1008&lt;&gt;"",Data!G972,"")</f>
        <v/>
      </c>
      <c r="H972" s="98" t="str">
        <f>IF(Data!$B972:H$1008&lt;&gt;"",Data!H972,"")</f>
        <v/>
      </c>
      <c r="I972" s="98" t="str">
        <f>IF(Data!$B972:I$1008&lt;&gt;"",Data!I972,"")</f>
        <v/>
      </c>
      <c r="J972" s="98" t="str">
        <f>IF(Data!$B972:J$1008&lt;&gt;"",Data!J972,"")</f>
        <v/>
      </c>
      <c r="K972" s="98" t="str">
        <f>IF(Data!$B972:K$1008&lt;&gt;"",Data!K972,"")</f>
        <v/>
      </c>
      <c r="L972" s="98" t="str">
        <f>IF(Data!$B972:L$1008&lt;&gt;"",Data!L972,"")</f>
        <v/>
      </c>
      <c r="M972" s="98" t="str">
        <f>IF(Data!$B972:M$1008&lt;&gt;"",Data!M972,"")</f>
        <v/>
      </c>
      <c r="N972" s="98" t="str">
        <f>IF(Data!$B972:N$1008&lt;&gt;"",Data!N972,"")</f>
        <v/>
      </c>
      <c r="O972" s="98" t="str">
        <f>IF(Data!$B972:O$1008&lt;&gt;"",Data!O972,"")</f>
        <v/>
      </c>
      <c r="P972" s="98" t="str">
        <f>IF(Data!$B972:P$1008&lt;&gt;"",Data!P972,"")</f>
        <v/>
      </c>
      <c r="Q972" s="98" t="str">
        <f>IF(Data!$B972:Q$1008&lt;&gt;"",Data!Q972,"")</f>
        <v/>
      </c>
      <c r="R972" s="98" t="str">
        <f>IF(Data!$B972:R$1008&lt;&gt;"",Data!R972,"")</f>
        <v/>
      </c>
      <c r="S972" s="98" t="str">
        <f>IF(Data!$B972:S$1008&lt;&gt;"",Data!S972,"")</f>
        <v/>
      </c>
      <c r="T972" s="98" t="str">
        <f>IF(Data!$B972:T$1008&lt;&gt;"",Data!T972,"")</f>
        <v/>
      </c>
      <c r="U972" s="98" t="str">
        <f>IF(Data!$B972:U$1008&lt;&gt;"",Data!U972,"")</f>
        <v/>
      </c>
      <c r="AC972" s="16" t="str">
        <f t="shared" si="338"/>
        <v/>
      </c>
      <c r="AH972" s="3" t="str">
        <f t="shared" si="339"/>
        <v/>
      </c>
      <c r="AL972" s="3" t="str">
        <f t="shared" si="340"/>
        <v/>
      </c>
      <c r="AP972" s="3" t="str">
        <f t="shared" si="341"/>
        <v/>
      </c>
      <c r="AT972" s="3" t="str">
        <f t="shared" si="342"/>
        <v/>
      </c>
      <c r="AX972" s="3" t="str">
        <f t="shared" si="343"/>
        <v/>
      </c>
      <c r="BB972" s="3" t="str">
        <f t="shared" si="344"/>
        <v/>
      </c>
      <c r="BF972" s="3" t="str">
        <f t="shared" si="347"/>
        <v/>
      </c>
      <c r="BJ972" s="3" t="str">
        <f t="shared" si="345"/>
        <v/>
      </c>
      <c r="BN972" s="3" t="str">
        <f t="shared" si="346"/>
        <v/>
      </c>
      <c r="BR972" s="3" t="str">
        <f t="shared" si="327"/>
        <v/>
      </c>
      <c r="BS972" s="17"/>
      <c r="BT972" s="17"/>
      <c r="BV972" s="3" t="str">
        <f t="shared" si="328"/>
        <v/>
      </c>
      <c r="BW972" s="17"/>
      <c r="BX972" s="17"/>
      <c r="BZ972" s="3" t="str">
        <f t="shared" si="329"/>
        <v/>
      </c>
      <c r="CA972" s="17"/>
      <c r="CB972" s="17"/>
      <c r="CD972" s="3" t="str">
        <f t="shared" si="330"/>
        <v/>
      </c>
      <c r="CE972" s="17"/>
      <c r="CF972" s="17"/>
      <c r="CH972" s="3" t="str">
        <f t="shared" si="331"/>
        <v/>
      </c>
      <c r="CI972" s="17"/>
      <c r="CJ972" s="17"/>
      <c r="CL972" s="3" t="str">
        <f t="shared" si="332"/>
        <v/>
      </c>
      <c r="CM972" s="17"/>
      <c r="CN972" s="17"/>
      <c r="CP972" s="3" t="str">
        <f t="shared" si="333"/>
        <v/>
      </c>
      <c r="CQ972" s="17"/>
      <c r="CR972" s="17"/>
      <c r="CT972" s="3" t="str">
        <f t="shared" si="334"/>
        <v/>
      </c>
      <c r="CU972" s="17"/>
      <c r="CV972" s="17"/>
      <c r="CX972" s="3" t="str">
        <f t="shared" si="335"/>
        <v/>
      </c>
      <c r="CY972" s="17"/>
      <c r="CZ972" s="17"/>
      <c r="DB972" s="3" t="str">
        <f t="shared" si="336"/>
        <v/>
      </c>
      <c r="DC972" s="17"/>
      <c r="DD972" s="17"/>
      <c r="DF972" s="3" t="str">
        <f t="shared" si="337"/>
        <v/>
      </c>
    </row>
    <row r="973" spans="1:110">
      <c r="A973" s="48">
        <v>967</v>
      </c>
      <c r="B973" s="98" t="str">
        <f>IF(Data!B973:$B$1008&lt;&gt;"",Data!B973,"")</f>
        <v/>
      </c>
      <c r="C973" s="98" t="str">
        <f>IF(Data!$B973:C$1008&lt;&gt;"",Data!C973,"")</f>
        <v/>
      </c>
      <c r="D973" s="98" t="str">
        <f>IF(Data!$B973:D$1008&lt;&gt;"",Data!D973,"")</f>
        <v/>
      </c>
      <c r="E973" s="98" t="str">
        <f>IF(Data!$B973:E$1008&lt;&gt;"",Data!E973,"")</f>
        <v/>
      </c>
      <c r="F973" s="98" t="str">
        <f>IF(Data!$B973:F$1008&lt;&gt;"",Data!F973,"")</f>
        <v/>
      </c>
      <c r="G973" s="98" t="str">
        <f>IF(Data!$B973:G$1008&lt;&gt;"",Data!G973,"")</f>
        <v/>
      </c>
      <c r="H973" s="98" t="str">
        <f>IF(Data!$B973:H$1008&lt;&gt;"",Data!H973,"")</f>
        <v/>
      </c>
      <c r="I973" s="98" t="str">
        <f>IF(Data!$B973:I$1008&lt;&gt;"",Data!I973,"")</f>
        <v/>
      </c>
      <c r="J973" s="98" t="str">
        <f>IF(Data!$B973:J$1008&lt;&gt;"",Data!J973,"")</f>
        <v/>
      </c>
      <c r="K973" s="98" t="str">
        <f>IF(Data!$B973:K$1008&lt;&gt;"",Data!K973,"")</f>
        <v/>
      </c>
      <c r="L973" s="98" t="str">
        <f>IF(Data!$B973:L$1008&lt;&gt;"",Data!L973,"")</f>
        <v/>
      </c>
      <c r="M973" s="98" t="str">
        <f>IF(Data!$B973:M$1008&lt;&gt;"",Data!M973,"")</f>
        <v/>
      </c>
      <c r="N973" s="98" t="str">
        <f>IF(Data!$B973:N$1008&lt;&gt;"",Data!N973,"")</f>
        <v/>
      </c>
      <c r="O973" s="98" t="str">
        <f>IF(Data!$B973:O$1008&lt;&gt;"",Data!O973,"")</f>
        <v/>
      </c>
      <c r="P973" s="98" t="str">
        <f>IF(Data!$B973:P$1008&lt;&gt;"",Data!P973,"")</f>
        <v/>
      </c>
      <c r="Q973" s="98" t="str">
        <f>IF(Data!$B973:Q$1008&lt;&gt;"",Data!Q973,"")</f>
        <v/>
      </c>
      <c r="R973" s="98" t="str">
        <f>IF(Data!$B973:R$1008&lt;&gt;"",Data!R973,"")</f>
        <v/>
      </c>
      <c r="S973" s="98" t="str">
        <f>IF(Data!$B973:S$1008&lt;&gt;"",Data!S973,"")</f>
        <v/>
      </c>
      <c r="T973" s="98" t="str">
        <f>IF(Data!$B973:T$1008&lt;&gt;"",Data!T973,"")</f>
        <v/>
      </c>
      <c r="U973" s="98" t="str">
        <f>IF(Data!$B973:U$1008&lt;&gt;"",Data!U973,"")</f>
        <v/>
      </c>
      <c r="AC973" s="16" t="str">
        <f t="shared" si="338"/>
        <v/>
      </c>
      <c r="AH973" s="3" t="str">
        <f t="shared" si="339"/>
        <v/>
      </c>
      <c r="AL973" s="3" t="str">
        <f t="shared" si="340"/>
        <v/>
      </c>
      <c r="AP973" s="3" t="str">
        <f t="shared" si="341"/>
        <v/>
      </c>
      <c r="AT973" s="3" t="str">
        <f t="shared" si="342"/>
        <v/>
      </c>
      <c r="AX973" s="3" t="str">
        <f t="shared" si="343"/>
        <v/>
      </c>
      <c r="BB973" s="3" t="str">
        <f t="shared" si="344"/>
        <v/>
      </c>
      <c r="BF973" s="3" t="str">
        <f t="shared" si="347"/>
        <v/>
      </c>
      <c r="BJ973" s="3" t="str">
        <f t="shared" si="345"/>
        <v/>
      </c>
      <c r="BN973" s="3" t="str">
        <f t="shared" si="346"/>
        <v/>
      </c>
      <c r="BR973" s="3" t="str">
        <f t="shared" si="327"/>
        <v/>
      </c>
      <c r="BS973" s="17"/>
      <c r="BT973" s="17"/>
      <c r="BV973" s="3" t="str">
        <f t="shared" si="328"/>
        <v/>
      </c>
      <c r="BW973" s="17"/>
      <c r="BX973" s="17"/>
      <c r="BZ973" s="3" t="str">
        <f t="shared" si="329"/>
        <v/>
      </c>
      <c r="CA973" s="17"/>
      <c r="CB973" s="17"/>
      <c r="CD973" s="3" t="str">
        <f t="shared" si="330"/>
        <v/>
      </c>
      <c r="CE973" s="17"/>
      <c r="CF973" s="17"/>
      <c r="CH973" s="3" t="str">
        <f t="shared" si="331"/>
        <v/>
      </c>
      <c r="CI973" s="17"/>
      <c r="CJ973" s="17"/>
      <c r="CL973" s="3" t="str">
        <f t="shared" si="332"/>
        <v/>
      </c>
      <c r="CM973" s="17"/>
      <c r="CN973" s="17"/>
      <c r="CP973" s="3" t="str">
        <f t="shared" si="333"/>
        <v/>
      </c>
      <c r="CQ973" s="17"/>
      <c r="CR973" s="17"/>
      <c r="CT973" s="3" t="str">
        <f t="shared" si="334"/>
        <v/>
      </c>
      <c r="CU973" s="17"/>
      <c r="CV973" s="17"/>
      <c r="CX973" s="3" t="str">
        <f t="shared" si="335"/>
        <v/>
      </c>
      <c r="CY973" s="17"/>
      <c r="CZ973" s="17"/>
      <c r="DB973" s="3" t="str">
        <f t="shared" si="336"/>
        <v/>
      </c>
      <c r="DC973" s="17"/>
      <c r="DD973" s="17"/>
      <c r="DF973" s="3" t="str">
        <f t="shared" si="337"/>
        <v/>
      </c>
    </row>
    <row r="974" spans="1:110">
      <c r="A974" s="48">
        <v>968</v>
      </c>
      <c r="B974" s="98" t="str">
        <f>IF(Data!B974:$B$1008&lt;&gt;"",Data!B974,"")</f>
        <v/>
      </c>
      <c r="C974" s="98" t="str">
        <f>IF(Data!$B974:C$1008&lt;&gt;"",Data!C974,"")</f>
        <v/>
      </c>
      <c r="D974" s="98" t="str">
        <f>IF(Data!$B974:D$1008&lt;&gt;"",Data!D974,"")</f>
        <v/>
      </c>
      <c r="E974" s="98" t="str">
        <f>IF(Data!$B974:E$1008&lt;&gt;"",Data!E974,"")</f>
        <v/>
      </c>
      <c r="F974" s="98" t="str">
        <f>IF(Data!$B974:F$1008&lt;&gt;"",Data!F974,"")</f>
        <v/>
      </c>
      <c r="G974" s="98" t="str">
        <f>IF(Data!$B974:G$1008&lt;&gt;"",Data!G974,"")</f>
        <v/>
      </c>
      <c r="H974" s="98" t="str">
        <f>IF(Data!$B974:H$1008&lt;&gt;"",Data!H974,"")</f>
        <v/>
      </c>
      <c r="I974" s="98" t="str">
        <f>IF(Data!$B974:I$1008&lt;&gt;"",Data!I974,"")</f>
        <v/>
      </c>
      <c r="J974" s="98" t="str">
        <f>IF(Data!$B974:J$1008&lt;&gt;"",Data!J974,"")</f>
        <v/>
      </c>
      <c r="K974" s="98" t="str">
        <f>IF(Data!$B974:K$1008&lt;&gt;"",Data!K974,"")</f>
        <v/>
      </c>
      <c r="L974" s="98" t="str">
        <f>IF(Data!$B974:L$1008&lt;&gt;"",Data!L974,"")</f>
        <v/>
      </c>
      <c r="M974" s="98" t="str">
        <f>IF(Data!$B974:M$1008&lt;&gt;"",Data!M974,"")</f>
        <v/>
      </c>
      <c r="N974" s="98" t="str">
        <f>IF(Data!$B974:N$1008&lt;&gt;"",Data!N974,"")</f>
        <v/>
      </c>
      <c r="O974" s="98" t="str">
        <f>IF(Data!$B974:O$1008&lt;&gt;"",Data!O974,"")</f>
        <v/>
      </c>
      <c r="P974" s="98" t="str">
        <f>IF(Data!$B974:P$1008&lt;&gt;"",Data!P974,"")</f>
        <v/>
      </c>
      <c r="Q974" s="98" t="str">
        <f>IF(Data!$B974:Q$1008&lt;&gt;"",Data!Q974,"")</f>
        <v/>
      </c>
      <c r="R974" s="98" t="str">
        <f>IF(Data!$B974:R$1008&lt;&gt;"",Data!R974,"")</f>
        <v/>
      </c>
      <c r="S974" s="98" t="str">
        <f>IF(Data!$B974:S$1008&lt;&gt;"",Data!S974,"")</f>
        <v/>
      </c>
      <c r="T974" s="98" t="str">
        <f>IF(Data!$B974:T$1008&lt;&gt;"",Data!T974,"")</f>
        <v/>
      </c>
      <c r="U974" s="98" t="str">
        <f>IF(Data!$B974:U$1008&lt;&gt;"",Data!U974,"")</f>
        <v/>
      </c>
      <c r="AC974" s="16" t="str">
        <f t="shared" si="338"/>
        <v/>
      </c>
      <c r="AH974" s="3" t="str">
        <f t="shared" si="339"/>
        <v/>
      </c>
      <c r="AL974" s="3" t="str">
        <f t="shared" si="340"/>
        <v/>
      </c>
      <c r="AP974" s="3" t="str">
        <f t="shared" si="341"/>
        <v/>
      </c>
      <c r="AT974" s="3" t="str">
        <f t="shared" si="342"/>
        <v/>
      </c>
      <c r="AX974" s="3" t="str">
        <f t="shared" si="343"/>
        <v/>
      </c>
      <c r="BB974" s="3" t="str">
        <f t="shared" si="344"/>
        <v/>
      </c>
      <c r="BF974" s="3" t="str">
        <f t="shared" si="347"/>
        <v/>
      </c>
      <c r="BJ974" s="3" t="str">
        <f t="shared" si="345"/>
        <v/>
      </c>
      <c r="BN974" s="3" t="str">
        <f t="shared" si="346"/>
        <v/>
      </c>
      <c r="BR974" s="3" t="str">
        <f t="shared" ref="BR974:BR1037" si="348">IF(K974="","",AC974-K974)</f>
        <v/>
      </c>
      <c r="BS974" s="17"/>
      <c r="BT974" s="17"/>
      <c r="BV974" s="3" t="str">
        <f t="shared" ref="BV974:BV1037" si="349">IF(L974="","",AC974-L974)</f>
        <v/>
      </c>
      <c r="BW974" s="17"/>
      <c r="BX974" s="17"/>
      <c r="BZ974" s="3" t="str">
        <f t="shared" ref="BZ974:BZ1037" si="350">IF(M974="","",AC974-M974)</f>
        <v/>
      </c>
      <c r="CA974" s="17"/>
      <c r="CB974" s="17"/>
      <c r="CD974" s="3" t="str">
        <f t="shared" ref="CD974:CD1037" si="351">IF(N974="","",AC974-N974)</f>
        <v/>
      </c>
      <c r="CE974" s="17"/>
      <c r="CF974" s="17"/>
      <c r="CH974" s="3" t="str">
        <f t="shared" ref="CH974:CH1037" si="352">IF(O974="","",AC974-O974)</f>
        <v/>
      </c>
      <c r="CI974" s="17"/>
      <c r="CJ974" s="17"/>
      <c r="CL974" s="3" t="str">
        <f t="shared" ref="CL974:CL1037" si="353">IF(P974="","",AC974-P974)</f>
        <v/>
      </c>
      <c r="CM974" s="17"/>
      <c r="CN974" s="17"/>
      <c r="CP974" s="3" t="str">
        <f t="shared" ref="CP974:CP1037" si="354">IF(Q974="","",AC974-Q974)</f>
        <v/>
      </c>
      <c r="CQ974" s="17"/>
      <c r="CR974" s="17"/>
      <c r="CT974" s="3" t="str">
        <f t="shared" ref="CT974:CT1037" si="355">IF(R974="","",AC974-R974)</f>
        <v/>
      </c>
      <c r="CU974" s="17"/>
      <c r="CV974" s="17"/>
      <c r="CX974" s="3" t="str">
        <f t="shared" ref="CX974:CX1037" si="356">IF(S974="","",AC974-S974)</f>
        <v/>
      </c>
      <c r="CY974" s="17"/>
      <c r="CZ974" s="17"/>
      <c r="DB974" s="3" t="str">
        <f t="shared" ref="DB974:DB1037" si="357">IF(T974="","",AC974-T974)</f>
        <v/>
      </c>
      <c r="DC974" s="17"/>
      <c r="DD974" s="17"/>
      <c r="DF974" s="3" t="str">
        <f t="shared" ref="DF974:DF1037" si="358">IF(U974="","",AC974-U974)</f>
        <v/>
      </c>
    </row>
    <row r="975" spans="1:110">
      <c r="A975" s="48">
        <v>969</v>
      </c>
      <c r="B975" s="98" t="str">
        <f>IF(Data!B975:$B$1008&lt;&gt;"",Data!B975,"")</f>
        <v/>
      </c>
      <c r="C975" s="98" t="str">
        <f>IF(Data!$B975:C$1008&lt;&gt;"",Data!C975,"")</f>
        <v/>
      </c>
      <c r="D975" s="98" t="str">
        <f>IF(Data!$B975:D$1008&lt;&gt;"",Data!D975,"")</f>
        <v/>
      </c>
      <c r="E975" s="98" t="str">
        <f>IF(Data!$B975:E$1008&lt;&gt;"",Data!E975,"")</f>
        <v/>
      </c>
      <c r="F975" s="98" t="str">
        <f>IF(Data!$B975:F$1008&lt;&gt;"",Data!F975,"")</f>
        <v/>
      </c>
      <c r="G975" s="98" t="str">
        <f>IF(Data!$B975:G$1008&lt;&gt;"",Data!G975,"")</f>
        <v/>
      </c>
      <c r="H975" s="98" t="str">
        <f>IF(Data!$B975:H$1008&lt;&gt;"",Data!H975,"")</f>
        <v/>
      </c>
      <c r="I975" s="98" t="str">
        <f>IF(Data!$B975:I$1008&lt;&gt;"",Data!I975,"")</f>
        <v/>
      </c>
      <c r="J975" s="98" t="str">
        <f>IF(Data!$B975:J$1008&lt;&gt;"",Data!J975,"")</f>
        <v/>
      </c>
      <c r="K975" s="98" t="str">
        <f>IF(Data!$B975:K$1008&lt;&gt;"",Data!K975,"")</f>
        <v/>
      </c>
      <c r="L975" s="98" t="str">
        <f>IF(Data!$B975:L$1008&lt;&gt;"",Data!L975,"")</f>
        <v/>
      </c>
      <c r="M975" s="98" t="str">
        <f>IF(Data!$B975:M$1008&lt;&gt;"",Data!M975,"")</f>
        <v/>
      </c>
      <c r="N975" s="98" t="str">
        <f>IF(Data!$B975:N$1008&lt;&gt;"",Data!N975,"")</f>
        <v/>
      </c>
      <c r="O975" s="98" t="str">
        <f>IF(Data!$B975:O$1008&lt;&gt;"",Data!O975,"")</f>
        <v/>
      </c>
      <c r="P975" s="98" t="str">
        <f>IF(Data!$B975:P$1008&lt;&gt;"",Data!P975,"")</f>
        <v/>
      </c>
      <c r="Q975" s="98" t="str">
        <f>IF(Data!$B975:Q$1008&lt;&gt;"",Data!Q975,"")</f>
        <v/>
      </c>
      <c r="R975" s="98" t="str">
        <f>IF(Data!$B975:R$1008&lt;&gt;"",Data!R975,"")</f>
        <v/>
      </c>
      <c r="S975" s="98" t="str">
        <f>IF(Data!$B975:S$1008&lt;&gt;"",Data!S975,"")</f>
        <v/>
      </c>
      <c r="T975" s="98" t="str">
        <f>IF(Data!$B975:T$1008&lt;&gt;"",Data!T975,"")</f>
        <v/>
      </c>
      <c r="U975" s="98" t="str">
        <f>IF(Data!$B975:U$1008&lt;&gt;"",Data!U975,"")</f>
        <v/>
      </c>
      <c r="AC975" s="16" t="str">
        <f t="shared" si="338"/>
        <v/>
      </c>
      <c r="AH975" s="3" t="str">
        <f t="shared" si="339"/>
        <v/>
      </c>
      <c r="AL975" s="3" t="str">
        <f t="shared" si="340"/>
        <v/>
      </c>
      <c r="AP975" s="3" t="str">
        <f t="shared" si="341"/>
        <v/>
      </c>
      <c r="AT975" s="3" t="str">
        <f t="shared" si="342"/>
        <v/>
      </c>
      <c r="AX975" s="3" t="str">
        <f t="shared" si="343"/>
        <v/>
      </c>
      <c r="BB975" s="3" t="str">
        <f t="shared" si="344"/>
        <v/>
      </c>
      <c r="BF975" s="3" t="str">
        <f t="shared" si="347"/>
        <v/>
      </c>
      <c r="BJ975" s="3" t="str">
        <f t="shared" si="345"/>
        <v/>
      </c>
      <c r="BN975" s="3" t="str">
        <f t="shared" si="346"/>
        <v/>
      </c>
      <c r="BR975" s="3" t="str">
        <f t="shared" si="348"/>
        <v/>
      </c>
      <c r="BS975" s="17"/>
      <c r="BT975" s="17"/>
      <c r="BV975" s="3" t="str">
        <f t="shared" si="349"/>
        <v/>
      </c>
      <c r="BW975" s="17"/>
      <c r="BX975" s="17"/>
      <c r="BZ975" s="3" t="str">
        <f t="shared" si="350"/>
        <v/>
      </c>
      <c r="CA975" s="17"/>
      <c r="CB975" s="17"/>
      <c r="CD975" s="3" t="str">
        <f t="shared" si="351"/>
        <v/>
      </c>
      <c r="CE975" s="17"/>
      <c r="CF975" s="17"/>
      <c r="CH975" s="3" t="str">
        <f t="shared" si="352"/>
        <v/>
      </c>
      <c r="CI975" s="17"/>
      <c r="CJ975" s="17"/>
      <c r="CL975" s="3" t="str">
        <f t="shared" si="353"/>
        <v/>
      </c>
      <c r="CM975" s="17"/>
      <c r="CN975" s="17"/>
      <c r="CP975" s="3" t="str">
        <f t="shared" si="354"/>
        <v/>
      </c>
      <c r="CQ975" s="17"/>
      <c r="CR975" s="17"/>
      <c r="CT975" s="3" t="str">
        <f t="shared" si="355"/>
        <v/>
      </c>
      <c r="CU975" s="17"/>
      <c r="CV975" s="17"/>
      <c r="CX975" s="3" t="str">
        <f t="shared" si="356"/>
        <v/>
      </c>
      <c r="CY975" s="17"/>
      <c r="CZ975" s="17"/>
      <c r="DB975" s="3" t="str">
        <f t="shared" si="357"/>
        <v/>
      </c>
      <c r="DC975" s="17"/>
      <c r="DD975" s="17"/>
      <c r="DF975" s="3" t="str">
        <f t="shared" si="358"/>
        <v/>
      </c>
    </row>
    <row r="976" spans="1:110">
      <c r="A976" s="48">
        <v>970</v>
      </c>
      <c r="B976" s="98" t="str">
        <f>IF(Data!B976:$B$1008&lt;&gt;"",Data!B976,"")</f>
        <v/>
      </c>
      <c r="C976" s="98" t="str">
        <f>IF(Data!$B976:C$1008&lt;&gt;"",Data!C976,"")</f>
        <v/>
      </c>
      <c r="D976" s="98" t="str">
        <f>IF(Data!$B976:D$1008&lt;&gt;"",Data!D976,"")</f>
        <v/>
      </c>
      <c r="E976" s="98" t="str">
        <f>IF(Data!$B976:E$1008&lt;&gt;"",Data!E976,"")</f>
        <v/>
      </c>
      <c r="F976" s="98" t="str">
        <f>IF(Data!$B976:F$1008&lt;&gt;"",Data!F976,"")</f>
        <v/>
      </c>
      <c r="G976" s="98" t="str">
        <f>IF(Data!$B976:G$1008&lt;&gt;"",Data!G976,"")</f>
        <v/>
      </c>
      <c r="H976" s="98" t="str">
        <f>IF(Data!$B976:H$1008&lt;&gt;"",Data!H976,"")</f>
        <v/>
      </c>
      <c r="I976" s="98" t="str">
        <f>IF(Data!$B976:I$1008&lt;&gt;"",Data!I976,"")</f>
        <v/>
      </c>
      <c r="J976" s="98" t="str">
        <f>IF(Data!$B976:J$1008&lt;&gt;"",Data!J976,"")</f>
        <v/>
      </c>
      <c r="K976" s="98" t="str">
        <f>IF(Data!$B976:K$1008&lt;&gt;"",Data!K976,"")</f>
        <v/>
      </c>
      <c r="L976" s="98" t="str">
        <f>IF(Data!$B976:L$1008&lt;&gt;"",Data!L976,"")</f>
        <v/>
      </c>
      <c r="M976" s="98" t="str">
        <f>IF(Data!$B976:M$1008&lt;&gt;"",Data!M976,"")</f>
        <v/>
      </c>
      <c r="N976" s="98" t="str">
        <f>IF(Data!$B976:N$1008&lt;&gt;"",Data!N976,"")</f>
        <v/>
      </c>
      <c r="O976" s="98" t="str">
        <f>IF(Data!$B976:O$1008&lt;&gt;"",Data!O976,"")</f>
        <v/>
      </c>
      <c r="P976" s="98" t="str">
        <f>IF(Data!$B976:P$1008&lt;&gt;"",Data!P976,"")</f>
        <v/>
      </c>
      <c r="Q976" s="98" t="str">
        <f>IF(Data!$B976:Q$1008&lt;&gt;"",Data!Q976,"")</f>
        <v/>
      </c>
      <c r="R976" s="98" t="str">
        <f>IF(Data!$B976:R$1008&lt;&gt;"",Data!R976,"")</f>
        <v/>
      </c>
      <c r="S976" s="98" t="str">
        <f>IF(Data!$B976:S$1008&lt;&gt;"",Data!S976,"")</f>
        <v/>
      </c>
      <c r="T976" s="98" t="str">
        <f>IF(Data!$B976:T$1008&lt;&gt;"",Data!T976,"")</f>
        <v/>
      </c>
      <c r="U976" s="98" t="str">
        <f>IF(Data!$B976:U$1008&lt;&gt;"",Data!U976,"")</f>
        <v/>
      </c>
      <c r="AC976" s="16" t="str">
        <f t="shared" si="338"/>
        <v/>
      </c>
      <c r="AH976" s="3" t="str">
        <f t="shared" si="339"/>
        <v/>
      </c>
      <c r="AL976" s="3" t="str">
        <f t="shared" si="340"/>
        <v/>
      </c>
      <c r="AP976" s="3" t="str">
        <f t="shared" si="341"/>
        <v/>
      </c>
      <c r="AT976" s="3" t="str">
        <f t="shared" si="342"/>
        <v/>
      </c>
      <c r="AX976" s="3" t="str">
        <f t="shared" si="343"/>
        <v/>
      </c>
      <c r="BB976" s="3" t="str">
        <f t="shared" si="344"/>
        <v/>
      </c>
      <c r="BF976" s="3" t="str">
        <f t="shared" si="347"/>
        <v/>
      </c>
      <c r="BJ976" s="3" t="str">
        <f t="shared" si="345"/>
        <v/>
      </c>
      <c r="BN976" s="3" t="str">
        <f t="shared" si="346"/>
        <v/>
      </c>
      <c r="BR976" s="3" t="str">
        <f t="shared" si="348"/>
        <v/>
      </c>
      <c r="BS976" s="17"/>
      <c r="BT976" s="17"/>
      <c r="BV976" s="3" t="str">
        <f t="shared" si="349"/>
        <v/>
      </c>
      <c r="BW976" s="17"/>
      <c r="BX976" s="17"/>
      <c r="BZ976" s="3" t="str">
        <f t="shared" si="350"/>
        <v/>
      </c>
      <c r="CA976" s="17"/>
      <c r="CB976" s="17"/>
      <c r="CD976" s="3" t="str">
        <f t="shared" si="351"/>
        <v/>
      </c>
      <c r="CE976" s="17"/>
      <c r="CF976" s="17"/>
      <c r="CH976" s="3" t="str">
        <f t="shared" si="352"/>
        <v/>
      </c>
      <c r="CI976" s="17"/>
      <c r="CJ976" s="17"/>
      <c r="CL976" s="3" t="str">
        <f t="shared" si="353"/>
        <v/>
      </c>
      <c r="CM976" s="17"/>
      <c r="CN976" s="17"/>
      <c r="CP976" s="3" t="str">
        <f t="shared" si="354"/>
        <v/>
      </c>
      <c r="CQ976" s="17"/>
      <c r="CR976" s="17"/>
      <c r="CT976" s="3" t="str">
        <f t="shared" si="355"/>
        <v/>
      </c>
      <c r="CU976" s="17"/>
      <c r="CV976" s="17"/>
      <c r="CX976" s="3" t="str">
        <f t="shared" si="356"/>
        <v/>
      </c>
      <c r="CY976" s="17"/>
      <c r="CZ976" s="17"/>
      <c r="DB976" s="3" t="str">
        <f t="shared" si="357"/>
        <v/>
      </c>
      <c r="DC976" s="17"/>
      <c r="DD976" s="17"/>
      <c r="DF976" s="3" t="str">
        <f t="shared" si="358"/>
        <v/>
      </c>
    </row>
    <row r="977" spans="1:110">
      <c r="A977" s="48">
        <v>971</v>
      </c>
      <c r="B977" s="98" t="str">
        <f>IF(Data!B977:$B$1008&lt;&gt;"",Data!B977,"")</f>
        <v/>
      </c>
      <c r="C977" s="98" t="str">
        <f>IF(Data!$B977:C$1008&lt;&gt;"",Data!C977,"")</f>
        <v/>
      </c>
      <c r="D977" s="98" t="str">
        <f>IF(Data!$B977:D$1008&lt;&gt;"",Data!D977,"")</f>
        <v/>
      </c>
      <c r="E977" s="98" t="str">
        <f>IF(Data!$B977:E$1008&lt;&gt;"",Data!E977,"")</f>
        <v/>
      </c>
      <c r="F977" s="98" t="str">
        <f>IF(Data!$B977:F$1008&lt;&gt;"",Data!F977,"")</f>
        <v/>
      </c>
      <c r="G977" s="98" t="str">
        <f>IF(Data!$B977:G$1008&lt;&gt;"",Data!G977,"")</f>
        <v/>
      </c>
      <c r="H977" s="98" t="str">
        <f>IF(Data!$B977:H$1008&lt;&gt;"",Data!H977,"")</f>
        <v/>
      </c>
      <c r="I977" s="98" t="str">
        <f>IF(Data!$B977:I$1008&lt;&gt;"",Data!I977,"")</f>
        <v/>
      </c>
      <c r="J977" s="98" t="str">
        <f>IF(Data!$B977:J$1008&lt;&gt;"",Data!J977,"")</f>
        <v/>
      </c>
      <c r="K977" s="98" t="str">
        <f>IF(Data!$B977:K$1008&lt;&gt;"",Data!K977,"")</f>
        <v/>
      </c>
      <c r="L977" s="98" t="str">
        <f>IF(Data!$B977:L$1008&lt;&gt;"",Data!L977,"")</f>
        <v/>
      </c>
      <c r="M977" s="98" t="str">
        <f>IF(Data!$B977:M$1008&lt;&gt;"",Data!M977,"")</f>
        <v/>
      </c>
      <c r="N977" s="98" t="str">
        <f>IF(Data!$B977:N$1008&lt;&gt;"",Data!N977,"")</f>
        <v/>
      </c>
      <c r="O977" s="98" t="str">
        <f>IF(Data!$B977:O$1008&lt;&gt;"",Data!O977,"")</f>
        <v/>
      </c>
      <c r="P977" s="98" t="str">
        <f>IF(Data!$B977:P$1008&lt;&gt;"",Data!P977,"")</f>
        <v/>
      </c>
      <c r="Q977" s="98" t="str">
        <f>IF(Data!$B977:Q$1008&lt;&gt;"",Data!Q977,"")</f>
        <v/>
      </c>
      <c r="R977" s="98" t="str">
        <f>IF(Data!$B977:R$1008&lt;&gt;"",Data!R977,"")</f>
        <v/>
      </c>
      <c r="S977" s="98" t="str">
        <f>IF(Data!$B977:S$1008&lt;&gt;"",Data!S977,"")</f>
        <v/>
      </c>
      <c r="T977" s="98" t="str">
        <f>IF(Data!$B977:T$1008&lt;&gt;"",Data!T977,"")</f>
        <v/>
      </c>
      <c r="U977" s="98" t="str">
        <f>IF(Data!$B977:U$1008&lt;&gt;"",Data!U977,"")</f>
        <v/>
      </c>
      <c r="AC977" s="16" t="str">
        <f t="shared" si="338"/>
        <v/>
      </c>
      <c r="AH977" s="3" t="str">
        <f t="shared" si="339"/>
        <v/>
      </c>
      <c r="AL977" s="3" t="str">
        <f t="shared" si="340"/>
        <v/>
      </c>
      <c r="AP977" s="3" t="str">
        <f t="shared" si="341"/>
        <v/>
      </c>
      <c r="AT977" s="3" t="str">
        <f t="shared" si="342"/>
        <v/>
      </c>
      <c r="AX977" s="3" t="str">
        <f t="shared" si="343"/>
        <v/>
      </c>
      <c r="BB977" s="3" t="str">
        <f t="shared" si="344"/>
        <v/>
      </c>
      <c r="BF977" s="3" t="str">
        <f t="shared" si="347"/>
        <v/>
      </c>
      <c r="BJ977" s="3" t="str">
        <f t="shared" si="345"/>
        <v/>
      </c>
      <c r="BN977" s="3" t="str">
        <f t="shared" si="346"/>
        <v/>
      </c>
      <c r="BR977" s="3" t="str">
        <f t="shared" si="348"/>
        <v/>
      </c>
      <c r="BS977" s="17"/>
      <c r="BT977" s="17"/>
      <c r="BV977" s="3" t="str">
        <f t="shared" si="349"/>
        <v/>
      </c>
      <c r="BW977" s="17"/>
      <c r="BX977" s="17"/>
      <c r="BZ977" s="3" t="str">
        <f t="shared" si="350"/>
        <v/>
      </c>
      <c r="CA977" s="17"/>
      <c r="CB977" s="17"/>
      <c r="CD977" s="3" t="str">
        <f t="shared" si="351"/>
        <v/>
      </c>
      <c r="CE977" s="17"/>
      <c r="CF977" s="17"/>
      <c r="CH977" s="3" t="str">
        <f t="shared" si="352"/>
        <v/>
      </c>
      <c r="CI977" s="17"/>
      <c r="CJ977" s="17"/>
      <c r="CL977" s="3" t="str">
        <f t="shared" si="353"/>
        <v/>
      </c>
      <c r="CM977" s="17"/>
      <c r="CN977" s="17"/>
      <c r="CP977" s="3" t="str">
        <f t="shared" si="354"/>
        <v/>
      </c>
      <c r="CQ977" s="17"/>
      <c r="CR977" s="17"/>
      <c r="CT977" s="3" t="str">
        <f t="shared" si="355"/>
        <v/>
      </c>
      <c r="CU977" s="17"/>
      <c r="CV977" s="17"/>
      <c r="CX977" s="3" t="str">
        <f t="shared" si="356"/>
        <v/>
      </c>
      <c r="CY977" s="17"/>
      <c r="CZ977" s="17"/>
      <c r="DB977" s="3" t="str">
        <f t="shared" si="357"/>
        <v/>
      </c>
      <c r="DC977" s="17"/>
      <c r="DD977" s="17"/>
      <c r="DF977" s="3" t="str">
        <f t="shared" si="358"/>
        <v/>
      </c>
    </row>
    <row r="978" spans="1:110">
      <c r="A978" s="48">
        <v>972</v>
      </c>
      <c r="B978" s="98" t="str">
        <f>IF(Data!B978:$B$1008&lt;&gt;"",Data!B978,"")</f>
        <v/>
      </c>
      <c r="C978" s="98" t="str">
        <f>IF(Data!$B978:C$1008&lt;&gt;"",Data!C978,"")</f>
        <v/>
      </c>
      <c r="D978" s="98" t="str">
        <f>IF(Data!$B978:D$1008&lt;&gt;"",Data!D978,"")</f>
        <v/>
      </c>
      <c r="E978" s="98" t="str">
        <f>IF(Data!$B978:E$1008&lt;&gt;"",Data!E978,"")</f>
        <v/>
      </c>
      <c r="F978" s="98" t="str">
        <f>IF(Data!$B978:F$1008&lt;&gt;"",Data!F978,"")</f>
        <v/>
      </c>
      <c r="G978" s="98" t="str">
        <f>IF(Data!$B978:G$1008&lt;&gt;"",Data!G978,"")</f>
        <v/>
      </c>
      <c r="H978" s="98" t="str">
        <f>IF(Data!$B978:H$1008&lt;&gt;"",Data!H978,"")</f>
        <v/>
      </c>
      <c r="I978" s="98" t="str">
        <f>IF(Data!$B978:I$1008&lt;&gt;"",Data!I978,"")</f>
        <v/>
      </c>
      <c r="J978" s="98" t="str">
        <f>IF(Data!$B978:J$1008&lt;&gt;"",Data!J978,"")</f>
        <v/>
      </c>
      <c r="K978" s="98" t="str">
        <f>IF(Data!$B978:K$1008&lt;&gt;"",Data!K978,"")</f>
        <v/>
      </c>
      <c r="L978" s="98" t="str">
        <f>IF(Data!$B978:L$1008&lt;&gt;"",Data!L978,"")</f>
        <v/>
      </c>
      <c r="M978" s="98" t="str">
        <f>IF(Data!$B978:M$1008&lt;&gt;"",Data!M978,"")</f>
        <v/>
      </c>
      <c r="N978" s="98" t="str">
        <f>IF(Data!$B978:N$1008&lt;&gt;"",Data!N978,"")</f>
        <v/>
      </c>
      <c r="O978" s="98" t="str">
        <f>IF(Data!$B978:O$1008&lt;&gt;"",Data!O978,"")</f>
        <v/>
      </c>
      <c r="P978" s="98" t="str">
        <f>IF(Data!$B978:P$1008&lt;&gt;"",Data!P978,"")</f>
        <v/>
      </c>
      <c r="Q978" s="98" t="str">
        <f>IF(Data!$B978:Q$1008&lt;&gt;"",Data!Q978,"")</f>
        <v/>
      </c>
      <c r="R978" s="98" t="str">
        <f>IF(Data!$B978:R$1008&lt;&gt;"",Data!R978,"")</f>
        <v/>
      </c>
      <c r="S978" s="98" t="str">
        <f>IF(Data!$B978:S$1008&lt;&gt;"",Data!S978,"")</f>
        <v/>
      </c>
      <c r="T978" s="98" t="str">
        <f>IF(Data!$B978:T$1008&lt;&gt;"",Data!T978,"")</f>
        <v/>
      </c>
      <c r="U978" s="98" t="str">
        <f>IF(Data!$B978:U$1008&lt;&gt;"",Data!U978,"")</f>
        <v/>
      </c>
      <c r="AC978" s="16" t="str">
        <f t="shared" si="338"/>
        <v/>
      </c>
      <c r="AH978" s="3" t="str">
        <f t="shared" si="339"/>
        <v/>
      </c>
      <c r="AL978" s="3" t="str">
        <f t="shared" si="340"/>
        <v/>
      </c>
      <c r="AP978" s="3" t="str">
        <f t="shared" si="341"/>
        <v/>
      </c>
      <c r="AT978" s="3" t="str">
        <f t="shared" si="342"/>
        <v/>
      </c>
      <c r="AX978" s="3" t="str">
        <f t="shared" si="343"/>
        <v/>
      </c>
      <c r="BB978" s="3" t="str">
        <f t="shared" si="344"/>
        <v/>
      </c>
      <c r="BF978" s="3" t="str">
        <f t="shared" si="347"/>
        <v/>
      </c>
      <c r="BJ978" s="3" t="str">
        <f t="shared" si="345"/>
        <v/>
      </c>
      <c r="BN978" s="3" t="str">
        <f t="shared" si="346"/>
        <v/>
      </c>
      <c r="BR978" s="3" t="str">
        <f t="shared" si="348"/>
        <v/>
      </c>
      <c r="BS978" s="17"/>
      <c r="BT978" s="17"/>
      <c r="BV978" s="3" t="str">
        <f t="shared" si="349"/>
        <v/>
      </c>
      <c r="BW978" s="17"/>
      <c r="BX978" s="17"/>
      <c r="BZ978" s="3" t="str">
        <f t="shared" si="350"/>
        <v/>
      </c>
      <c r="CA978" s="17"/>
      <c r="CB978" s="17"/>
      <c r="CD978" s="3" t="str">
        <f t="shared" si="351"/>
        <v/>
      </c>
      <c r="CE978" s="17"/>
      <c r="CF978" s="17"/>
      <c r="CH978" s="3" t="str">
        <f t="shared" si="352"/>
        <v/>
      </c>
      <c r="CI978" s="17"/>
      <c r="CJ978" s="17"/>
      <c r="CL978" s="3" t="str">
        <f t="shared" si="353"/>
        <v/>
      </c>
      <c r="CM978" s="17"/>
      <c r="CN978" s="17"/>
      <c r="CP978" s="3" t="str">
        <f t="shared" si="354"/>
        <v/>
      </c>
      <c r="CQ978" s="17"/>
      <c r="CR978" s="17"/>
      <c r="CT978" s="3" t="str">
        <f t="shared" si="355"/>
        <v/>
      </c>
      <c r="CU978" s="17"/>
      <c r="CV978" s="17"/>
      <c r="CX978" s="3" t="str">
        <f t="shared" si="356"/>
        <v/>
      </c>
      <c r="CY978" s="17"/>
      <c r="CZ978" s="17"/>
      <c r="DB978" s="3" t="str">
        <f t="shared" si="357"/>
        <v/>
      </c>
      <c r="DC978" s="17"/>
      <c r="DD978" s="17"/>
      <c r="DF978" s="3" t="str">
        <f t="shared" si="358"/>
        <v/>
      </c>
    </row>
    <row r="979" spans="1:110">
      <c r="A979" s="48">
        <v>973</v>
      </c>
      <c r="B979" s="98" t="str">
        <f>IF(Data!B979:$B$1008&lt;&gt;"",Data!B979,"")</f>
        <v/>
      </c>
      <c r="C979" s="98" t="str">
        <f>IF(Data!$B979:C$1008&lt;&gt;"",Data!C979,"")</f>
        <v/>
      </c>
      <c r="D979" s="98" t="str">
        <f>IF(Data!$B979:D$1008&lt;&gt;"",Data!D979,"")</f>
        <v/>
      </c>
      <c r="E979" s="98" t="str">
        <f>IF(Data!$B979:E$1008&lt;&gt;"",Data!E979,"")</f>
        <v/>
      </c>
      <c r="F979" s="98" t="str">
        <f>IF(Data!$B979:F$1008&lt;&gt;"",Data!F979,"")</f>
        <v/>
      </c>
      <c r="G979" s="98" t="str">
        <f>IF(Data!$B979:G$1008&lt;&gt;"",Data!G979,"")</f>
        <v/>
      </c>
      <c r="H979" s="98" t="str">
        <f>IF(Data!$B979:H$1008&lt;&gt;"",Data!H979,"")</f>
        <v/>
      </c>
      <c r="I979" s="98" t="str">
        <f>IF(Data!$B979:I$1008&lt;&gt;"",Data!I979,"")</f>
        <v/>
      </c>
      <c r="J979" s="98" t="str">
        <f>IF(Data!$B979:J$1008&lt;&gt;"",Data!J979,"")</f>
        <v/>
      </c>
      <c r="K979" s="98" t="str">
        <f>IF(Data!$B979:K$1008&lt;&gt;"",Data!K979,"")</f>
        <v/>
      </c>
      <c r="L979" s="98" t="str">
        <f>IF(Data!$B979:L$1008&lt;&gt;"",Data!L979,"")</f>
        <v/>
      </c>
      <c r="M979" s="98" t="str">
        <f>IF(Data!$B979:M$1008&lt;&gt;"",Data!M979,"")</f>
        <v/>
      </c>
      <c r="N979" s="98" t="str">
        <f>IF(Data!$B979:N$1008&lt;&gt;"",Data!N979,"")</f>
        <v/>
      </c>
      <c r="O979" s="98" t="str">
        <f>IF(Data!$B979:O$1008&lt;&gt;"",Data!O979,"")</f>
        <v/>
      </c>
      <c r="P979" s="98" t="str">
        <f>IF(Data!$B979:P$1008&lt;&gt;"",Data!P979,"")</f>
        <v/>
      </c>
      <c r="Q979" s="98" t="str">
        <f>IF(Data!$B979:Q$1008&lt;&gt;"",Data!Q979,"")</f>
        <v/>
      </c>
      <c r="R979" s="98" t="str">
        <f>IF(Data!$B979:R$1008&lt;&gt;"",Data!R979,"")</f>
        <v/>
      </c>
      <c r="S979" s="98" t="str">
        <f>IF(Data!$B979:S$1008&lt;&gt;"",Data!S979,"")</f>
        <v/>
      </c>
      <c r="T979" s="98" t="str">
        <f>IF(Data!$B979:T$1008&lt;&gt;"",Data!T979,"")</f>
        <v/>
      </c>
      <c r="U979" s="98" t="str">
        <f>IF(Data!$B979:U$1008&lt;&gt;"",Data!U979,"")</f>
        <v/>
      </c>
      <c r="AC979" s="16" t="str">
        <f t="shared" si="338"/>
        <v/>
      </c>
      <c r="AH979" s="3" t="str">
        <f t="shared" si="339"/>
        <v/>
      </c>
      <c r="AL979" s="3" t="str">
        <f t="shared" si="340"/>
        <v/>
      </c>
      <c r="AP979" s="3" t="str">
        <f t="shared" si="341"/>
        <v/>
      </c>
      <c r="AT979" s="3" t="str">
        <f t="shared" si="342"/>
        <v/>
      </c>
      <c r="AX979" s="3" t="str">
        <f t="shared" si="343"/>
        <v/>
      </c>
      <c r="BB979" s="3" t="str">
        <f t="shared" si="344"/>
        <v/>
      </c>
      <c r="BF979" s="3" t="str">
        <f t="shared" si="347"/>
        <v/>
      </c>
      <c r="BJ979" s="3" t="str">
        <f t="shared" si="345"/>
        <v/>
      </c>
      <c r="BN979" s="3" t="str">
        <f t="shared" si="346"/>
        <v/>
      </c>
      <c r="BR979" s="3" t="str">
        <f t="shared" si="348"/>
        <v/>
      </c>
      <c r="BS979" s="17"/>
      <c r="BT979" s="17"/>
      <c r="BV979" s="3" t="str">
        <f t="shared" si="349"/>
        <v/>
      </c>
      <c r="BW979" s="17"/>
      <c r="BX979" s="17"/>
      <c r="BZ979" s="3" t="str">
        <f t="shared" si="350"/>
        <v/>
      </c>
      <c r="CA979" s="17"/>
      <c r="CB979" s="17"/>
      <c r="CD979" s="3" t="str">
        <f t="shared" si="351"/>
        <v/>
      </c>
      <c r="CE979" s="17"/>
      <c r="CF979" s="17"/>
      <c r="CH979" s="3" t="str">
        <f t="shared" si="352"/>
        <v/>
      </c>
      <c r="CI979" s="17"/>
      <c r="CJ979" s="17"/>
      <c r="CL979" s="3" t="str">
        <f t="shared" si="353"/>
        <v/>
      </c>
      <c r="CM979" s="17"/>
      <c r="CN979" s="17"/>
      <c r="CP979" s="3" t="str">
        <f t="shared" si="354"/>
        <v/>
      </c>
      <c r="CQ979" s="17"/>
      <c r="CR979" s="17"/>
      <c r="CT979" s="3" t="str">
        <f t="shared" si="355"/>
        <v/>
      </c>
      <c r="CU979" s="17"/>
      <c r="CV979" s="17"/>
      <c r="CX979" s="3" t="str">
        <f t="shared" si="356"/>
        <v/>
      </c>
      <c r="CY979" s="17"/>
      <c r="CZ979" s="17"/>
      <c r="DB979" s="3" t="str">
        <f t="shared" si="357"/>
        <v/>
      </c>
      <c r="DC979" s="17"/>
      <c r="DD979" s="17"/>
      <c r="DF979" s="3" t="str">
        <f t="shared" si="358"/>
        <v/>
      </c>
    </row>
    <row r="980" spans="1:110">
      <c r="A980" s="48">
        <v>974</v>
      </c>
      <c r="B980" s="98" t="str">
        <f>IF(Data!B980:$B$1008&lt;&gt;"",Data!B980,"")</f>
        <v/>
      </c>
      <c r="C980" s="98" t="str">
        <f>IF(Data!$B980:C$1008&lt;&gt;"",Data!C980,"")</f>
        <v/>
      </c>
      <c r="D980" s="98" t="str">
        <f>IF(Data!$B980:D$1008&lt;&gt;"",Data!D980,"")</f>
        <v/>
      </c>
      <c r="E980" s="98" t="str">
        <f>IF(Data!$B980:E$1008&lt;&gt;"",Data!E980,"")</f>
        <v/>
      </c>
      <c r="F980" s="98" t="str">
        <f>IF(Data!$B980:F$1008&lt;&gt;"",Data!F980,"")</f>
        <v/>
      </c>
      <c r="G980" s="98" t="str">
        <f>IF(Data!$B980:G$1008&lt;&gt;"",Data!G980,"")</f>
        <v/>
      </c>
      <c r="H980" s="98" t="str">
        <f>IF(Data!$B980:H$1008&lt;&gt;"",Data!H980,"")</f>
        <v/>
      </c>
      <c r="I980" s="98" t="str">
        <f>IF(Data!$B980:I$1008&lt;&gt;"",Data!I980,"")</f>
        <v/>
      </c>
      <c r="J980" s="98" t="str">
        <f>IF(Data!$B980:J$1008&lt;&gt;"",Data!J980,"")</f>
        <v/>
      </c>
      <c r="K980" s="98" t="str">
        <f>IF(Data!$B980:K$1008&lt;&gt;"",Data!K980,"")</f>
        <v/>
      </c>
      <c r="L980" s="98" t="str">
        <f>IF(Data!$B980:L$1008&lt;&gt;"",Data!L980,"")</f>
        <v/>
      </c>
      <c r="M980" s="98" t="str">
        <f>IF(Data!$B980:M$1008&lt;&gt;"",Data!M980,"")</f>
        <v/>
      </c>
      <c r="N980" s="98" t="str">
        <f>IF(Data!$B980:N$1008&lt;&gt;"",Data!N980,"")</f>
        <v/>
      </c>
      <c r="O980" s="98" t="str">
        <f>IF(Data!$B980:O$1008&lt;&gt;"",Data!O980,"")</f>
        <v/>
      </c>
      <c r="P980" s="98" t="str">
        <f>IF(Data!$B980:P$1008&lt;&gt;"",Data!P980,"")</f>
        <v/>
      </c>
      <c r="Q980" s="98" t="str">
        <f>IF(Data!$B980:Q$1008&lt;&gt;"",Data!Q980,"")</f>
        <v/>
      </c>
      <c r="R980" s="98" t="str">
        <f>IF(Data!$B980:R$1008&lt;&gt;"",Data!R980,"")</f>
        <v/>
      </c>
      <c r="S980" s="98" t="str">
        <f>IF(Data!$B980:S$1008&lt;&gt;"",Data!S980,"")</f>
        <v/>
      </c>
      <c r="T980" s="98" t="str">
        <f>IF(Data!$B980:T$1008&lt;&gt;"",Data!T980,"")</f>
        <v/>
      </c>
      <c r="U980" s="98" t="str">
        <f>IF(Data!$B980:U$1008&lt;&gt;"",Data!U980,"")</f>
        <v/>
      </c>
      <c r="AC980" s="16" t="str">
        <f t="shared" si="338"/>
        <v/>
      </c>
      <c r="AH980" s="3" t="str">
        <f t="shared" si="339"/>
        <v/>
      </c>
      <c r="AL980" s="3" t="str">
        <f t="shared" si="340"/>
        <v/>
      </c>
      <c r="AP980" s="3" t="str">
        <f t="shared" si="341"/>
        <v/>
      </c>
      <c r="AT980" s="3" t="str">
        <f t="shared" si="342"/>
        <v/>
      </c>
      <c r="AX980" s="3" t="str">
        <f t="shared" si="343"/>
        <v/>
      </c>
      <c r="BB980" s="3" t="str">
        <f t="shared" si="344"/>
        <v/>
      </c>
      <c r="BF980" s="3" t="str">
        <f t="shared" si="347"/>
        <v/>
      </c>
      <c r="BJ980" s="3" t="str">
        <f t="shared" si="345"/>
        <v/>
      </c>
      <c r="BN980" s="3" t="str">
        <f t="shared" si="346"/>
        <v/>
      </c>
      <c r="BR980" s="3" t="str">
        <f t="shared" si="348"/>
        <v/>
      </c>
      <c r="BS980" s="17"/>
      <c r="BT980" s="17"/>
      <c r="BV980" s="3" t="str">
        <f t="shared" si="349"/>
        <v/>
      </c>
      <c r="BW980" s="17"/>
      <c r="BX980" s="17"/>
      <c r="BZ980" s="3" t="str">
        <f t="shared" si="350"/>
        <v/>
      </c>
      <c r="CA980" s="17"/>
      <c r="CB980" s="17"/>
      <c r="CD980" s="3" t="str">
        <f t="shared" si="351"/>
        <v/>
      </c>
      <c r="CE980" s="17"/>
      <c r="CF980" s="17"/>
      <c r="CH980" s="3" t="str">
        <f t="shared" si="352"/>
        <v/>
      </c>
      <c r="CI980" s="17"/>
      <c r="CJ980" s="17"/>
      <c r="CL980" s="3" t="str">
        <f t="shared" si="353"/>
        <v/>
      </c>
      <c r="CM980" s="17"/>
      <c r="CN980" s="17"/>
      <c r="CP980" s="3" t="str">
        <f t="shared" si="354"/>
        <v/>
      </c>
      <c r="CQ980" s="17"/>
      <c r="CR980" s="17"/>
      <c r="CT980" s="3" t="str">
        <f t="shared" si="355"/>
        <v/>
      </c>
      <c r="CU980" s="17"/>
      <c r="CV980" s="17"/>
      <c r="CX980" s="3" t="str">
        <f t="shared" si="356"/>
        <v/>
      </c>
      <c r="CY980" s="17"/>
      <c r="CZ980" s="17"/>
      <c r="DB980" s="3" t="str">
        <f t="shared" si="357"/>
        <v/>
      </c>
      <c r="DC980" s="17"/>
      <c r="DD980" s="17"/>
      <c r="DF980" s="3" t="str">
        <f t="shared" si="358"/>
        <v/>
      </c>
    </row>
    <row r="981" spans="1:110">
      <c r="A981" s="48">
        <v>975</v>
      </c>
      <c r="B981" s="98" t="str">
        <f>IF(Data!B981:$B$1008&lt;&gt;"",Data!B981,"")</f>
        <v/>
      </c>
      <c r="C981" s="98" t="str">
        <f>IF(Data!$B981:C$1008&lt;&gt;"",Data!C981,"")</f>
        <v/>
      </c>
      <c r="D981" s="98" t="str">
        <f>IF(Data!$B981:D$1008&lt;&gt;"",Data!D981,"")</f>
        <v/>
      </c>
      <c r="E981" s="98" t="str">
        <f>IF(Data!$B981:E$1008&lt;&gt;"",Data!E981,"")</f>
        <v/>
      </c>
      <c r="F981" s="98" t="str">
        <f>IF(Data!$B981:F$1008&lt;&gt;"",Data!F981,"")</f>
        <v/>
      </c>
      <c r="G981" s="98" t="str">
        <f>IF(Data!$B981:G$1008&lt;&gt;"",Data!G981,"")</f>
        <v/>
      </c>
      <c r="H981" s="98" t="str">
        <f>IF(Data!$B981:H$1008&lt;&gt;"",Data!H981,"")</f>
        <v/>
      </c>
      <c r="I981" s="98" t="str">
        <f>IF(Data!$B981:I$1008&lt;&gt;"",Data!I981,"")</f>
        <v/>
      </c>
      <c r="J981" s="98" t="str">
        <f>IF(Data!$B981:J$1008&lt;&gt;"",Data!J981,"")</f>
        <v/>
      </c>
      <c r="K981" s="98" t="str">
        <f>IF(Data!$B981:K$1008&lt;&gt;"",Data!K981,"")</f>
        <v/>
      </c>
      <c r="L981" s="98" t="str">
        <f>IF(Data!$B981:L$1008&lt;&gt;"",Data!L981,"")</f>
        <v/>
      </c>
      <c r="M981" s="98" t="str">
        <f>IF(Data!$B981:M$1008&lt;&gt;"",Data!M981,"")</f>
        <v/>
      </c>
      <c r="N981" s="98" t="str">
        <f>IF(Data!$B981:N$1008&lt;&gt;"",Data!N981,"")</f>
        <v/>
      </c>
      <c r="O981" s="98" t="str">
        <f>IF(Data!$B981:O$1008&lt;&gt;"",Data!O981,"")</f>
        <v/>
      </c>
      <c r="P981" s="98" t="str">
        <f>IF(Data!$B981:P$1008&lt;&gt;"",Data!P981,"")</f>
        <v/>
      </c>
      <c r="Q981" s="98" t="str">
        <f>IF(Data!$B981:Q$1008&lt;&gt;"",Data!Q981,"")</f>
        <v/>
      </c>
      <c r="R981" s="98" t="str">
        <f>IF(Data!$B981:R$1008&lt;&gt;"",Data!R981,"")</f>
        <v/>
      </c>
      <c r="S981" s="98" t="str">
        <f>IF(Data!$B981:S$1008&lt;&gt;"",Data!S981,"")</f>
        <v/>
      </c>
      <c r="T981" s="98" t="str">
        <f>IF(Data!$B981:T$1008&lt;&gt;"",Data!T981,"")</f>
        <v/>
      </c>
      <c r="U981" s="98" t="str">
        <f>IF(Data!$B981:U$1008&lt;&gt;"",Data!U981,"")</f>
        <v/>
      </c>
      <c r="AC981" s="16" t="str">
        <f t="shared" si="338"/>
        <v/>
      </c>
      <c r="AH981" s="3" t="str">
        <f t="shared" si="339"/>
        <v/>
      </c>
      <c r="AL981" s="3" t="str">
        <f t="shared" si="340"/>
        <v/>
      </c>
      <c r="AP981" s="3" t="str">
        <f t="shared" si="341"/>
        <v/>
      </c>
      <c r="AT981" s="3" t="str">
        <f t="shared" si="342"/>
        <v/>
      </c>
      <c r="AX981" s="3" t="str">
        <f t="shared" si="343"/>
        <v/>
      </c>
      <c r="BB981" s="3" t="str">
        <f t="shared" si="344"/>
        <v/>
      </c>
      <c r="BF981" s="3" t="str">
        <f t="shared" si="347"/>
        <v/>
      </c>
      <c r="BJ981" s="3" t="str">
        <f t="shared" si="345"/>
        <v/>
      </c>
      <c r="BN981" s="3" t="str">
        <f t="shared" si="346"/>
        <v/>
      </c>
      <c r="BR981" s="3" t="str">
        <f t="shared" si="348"/>
        <v/>
      </c>
      <c r="BS981" s="17"/>
      <c r="BT981" s="17"/>
      <c r="BV981" s="3" t="str">
        <f t="shared" si="349"/>
        <v/>
      </c>
      <c r="BW981" s="17"/>
      <c r="BX981" s="17"/>
      <c r="BZ981" s="3" t="str">
        <f t="shared" si="350"/>
        <v/>
      </c>
      <c r="CA981" s="17"/>
      <c r="CB981" s="17"/>
      <c r="CD981" s="3" t="str">
        <f t="shared" si="351"/>
        <v/>
      </c>
      <c r="CE981" s="17"/>
      <c r="CF981" s="17"/>
      <c r="CH981" s="3" t="str">
        <f t="shared" si="352"/>
        <v/>
      </c>
      <c r="CI981" s="17"/>
      <c r="CJ981" s="17"/>
      <c r="CL981" s="3" t="str">
        <f t="shared" si="353"/>
        <v/>
      </c>
      <c r="CM981" s="17"/>
      <c r="CN981" s="17"/>
      <c r="CP981" s="3" t="str">
        <f t="shared" si="354"/>
        <v/>
      </c>
      <c r="CQ981" s="17"/>
      <c r="CR981" s="17"/>
      <c r="CT981" s="3" t="str">
        <f t="shared" si="355"/>
        <v/>
      </c>
      <c r="CU981" s="17"/>
      <c r="CV981" s="17"/>
      <c r="CX981" s="3" t="str">
        <f t="shared" si="356"/>
        <v/>
      </c>
      <c r="CY981" s="17"/>
      <c r="CZ981" s="17"/>
      <c r="DB981" s="3" t="str">
        <f t="shared" si="357"/>
        <v/>
      </c>
      <c r="DC981" s="17"/>
      <c r="DD981" s="17"/>
      <c r="DF981" s="3" t="str">
        <f t="shared" si="358"/>
        <v/>
      </c>
    </row>
    <row r="982" spans="1:110">
      <c r="A982" s="48">
        <v>976</v>
      </c>
      <c r="B982" s="98" t="str">
        <f>IF(Data!B982:$B$1008&lt;&gt;"",Data!B982,"")</f>
        <v/>
      </c>
      <c r="C982" s="98" t="str">
        <f>IF(Data!$B982:C$1008&lt;&gt;"",Data!C982,"")</f>
        <v/>
      </c>
      <c r="D982" s="98" t="str">
        <f>IF(Data!$B982:D$1008&lt;&gt;"",Data!D982,"")</f>
        <v/>
      </c>
      <c r="E982" s="98" t="str">
        <f>IF(Data!$B982:E$1008&lt;&gt;"",Data!E982,"")</f>
        <v/>
      </c>
      <c r="F982" s="98" t="str">
        <f>IF(Data!$B982:F$1008&lt;&gt;"",Data!F982,"")</f>
        <v/>
      </c>
      <c r="G982" s="98" t="str">
        <f>IF(Data!$B982:G$1008&lt;&gt;"",Data!G982,"")</f>
        <v/>
      </c>
      <c r="H982" s="98" t="str">
        <f>IF(Data!$B982:H$1008&lt;&gt;"",Data!H982,"")</f>
        <v/>
      </c>
      <c r="I982" s="98" t="str">
        <f>IF(Data!$B982:I$1008&lt;&gt;"",Data!I982,"")</f>
        <v/>
      </c>
      <c r="J982" s="98" t="str">
        <f>IF(Data!$B982:J$1008&lt;&gt;"",Data!J982,"")</f>
        <v/>
      </c>
      <c r="K982" s="98" t="str">
        <f>IF(Data!$B982:K$1008&lt;&gt;"",Data!K982,"")</f>
        <v/>
      </c>
      <c r="L982" s="98" t="str">
        <f>IF(Data!$B982:L$1008&lt;&gt;"",Data!L982,"")</f>
        <v/>
      </c>
      <c r="M982" s="98" t="str">
        <f>IF(Data!$B982:M$1008&lt;&gt;"",Data!M982,"")</f>
        <v/>
      </c>
      <c r="N982" s="98" t="str">
        <f>IF(Data!$B982:N$1008&lt;&gt;"",Data!N982,"")</f>
        <v/>
      </c>
      <c r="O982" s="98" t="str">
        <f>IF(Data!$B982:O$1008&lt;&gt;"",Data!O982,"")</f>
        <v/>
      </c>
      <c r="P982" s="98" t="str">
        <f>IF(Data!$B982:P$1008&lt;&gt;"",Data!P982,"")</f>
        <v/>
      </c>
      <c r="Q982" s="98" t="str">
        <f>IF(Data!$B982:Q$1008&lt;&gt;"",Data!Q982,"")</f>
        <v/>
      </c>
      <c r="R982" s="98" t="str">
        <f>IF(Data!$B982:R$1008&lt;&gt;"",Data!R982,"")</f>
        <v/>
      </c>
      <c r="S982" s="98" t="str">
        <f>IF(Data!$B982:S$1008&lt;&gt;"",Data!S982,"")</f>
        <v/>
      </c>
      <c r="T982" s="98" t="str">
        <f>IF(Data!$B982:T$1008&lt;&gt;"",Data!T982,"")</f>
        <v/>
      </c>
      <c r="U982" s="98" t="str">
        <f>IF(Data!$B982:U$1008&lt;&gt;"",Data!U982,"")</f>
        <v/>
      </c>
      <c r="AC982" s="16" t="str">
        <f t="shared" si="338"/>
        <v/>
      </c>
      <c r="AH982" s="3" t="str">
        <f t="shared" si="339"/>
        <v/>
      </c>
      <c r="AL982" s="3" t="str">
        <f t="shared" si="340"/>
        <v/>
      </c>
      <c r="AP982" s="3" t="str">
        <f t="shared" si="341"/>
        <v/>
      </c>
      <c r="AT982" s="3" t="str">
        <f t="shared" si="342"/>
        <v/>
      </c>
      <c r="AX982" s="3" t="str">
        <f t="shared" si="343"/>
        <v/>
      </c>
      <c r="BB982" s="3" t="str">
        <f t="shared" si="344"/>
        <v/>
      </c>
      <c r="BF982" s="3" t="str">
        <f t="shared" si="347"/>
        <v/>
      </c>
      <c r="BJ982" s="3" t="str">
        <f t="shared" si="345"/>
        <v/>
      </c>
      <c r="BN982" s="3" t="str">
        <f t="shared" si="346"/>
        <v/>
      </c>
      <c r="BR982" s="3" t="str">
        <f t="shared" si="348"/>
        <v/>
      </c>
      <c r="BS982" s="17"/>
      <c r="BT982" s="17"/>
      <c r="BV982" s="3" t="str">
        <f t="shared" si="349"/>
        <v/>
      </c>
      <c r="BW982" s="17"/>
      <c r="BX982" s="17"/>
      <c r="BZ982" s="3" t="str">
        <f t="shared" si="350"/>
        <v/>
      </c>
      <c r="CA982" s="17"/>
      <c r="CB982" s="17"/>
      <c r="CD982" s="3" t="str">
        <f t="shared" si="351"/>
        <v/>
      </c>
      <c r="CE982" s="17"/>
      <c r="CF982" s="17"/>
      <c r="CH982" s="3" t="str">
        <f t="shared" si="352"/>
        <v/>
      </c>
      <c r="CI982" s="17"/>
      <c r="CJ982" s="17"/>
      <c r="CL982" s="3" t="str">
        <f t="shared" si="353"/>
        <v/>
      </c>
      <c r="CM982" s="17"/>
      <c r="CN982" s="17"/>
      <c r="CP982" s="3" t="str">
        <f t="shared" si="354"/>
        <v/>
      </c>
      <c r="CQ982" s="17"/>
      <c r="CR982" s="17"/>
      <c r="CT982" s="3" t="str">
        <f t="shared" si="355"/>
        <v/>
      </c>
      <c r="CU982" s="17"/>
      <c r="CV982" s="17"/>
      <c r="CX982" s="3" t="str">
        <f t="shared" si="356"/>
        <v/>
      </c>
      <c r="CY982" s="17"/>
      <c r="CZ982" s="17"/>
      <c r="DB982" s="3" t="str">
        <f t="shared" si="357"/>
        <v/>
      </c>
      <c r="DC982" s="17"/>
      <c r="DD982" s="17"/>
      <c r="DF982" s="3" t="str">
        <f t="shared" si="358"/>
        <v/>
      </c>
    </row>
    <row r="983" spans="1:110">
      <c r="A983" s="48">
        <v>977</v>
      </c>
      <c r="B983" s="98" t="str">
        <f>IF(Data!B983:$B$1008&lt;&gt;"",Data!B983,"")</f>
        <v/>
      </c>
      <c r="C983" s="98" t="str">
        <f>IF(Data!$B983:C$1008&lt;&gt;"",Data!C983,"")</f>
        <v/>
      </c>
      <c r="D983" s="98" t="str">
        <f>IF(Data!$B983:D$1008&lt;&gt;"",Data!D983,"")</f>
        <v/>
      </c>
      <c r="E983" s="98" t="str">
        <f>IF(Data!$B983:E$1008&lt;&gt;"",Data!E983,"")</f>
        <v/>
      </c>
      <c r="F983" s="98" t="str">
        <f>IF(Data!$B983:F$1008&lt;&gt;"",Data!F983,"")</f>
        <v/>
      </c>
      <c r="G983" s="98" t="str">
        <f>IF(Data!$B983:G$1008&lt;&gt;"",Data!G983,"")</f>
        <v/>
      </c>
      <c r="H983" s="98" t="str">
        <f>IF(Data!$B983:H$1008&lt;&gt;"",Data!H983,"")</f>
        <v/>
      </c>
      <c r="I983" s="98" t="str">
        <f>IF(Data!$B983:I$1008&lt;&gt;"",Data!I983,"")</f>
        <v/>
      </c>
      <c r="J983" s="98" t="str">
        <f>IF(Data!$B983:J$1008&lt;&gt;"",Data!J983,"")</f>
        <v/>
      </c>
      <c r="K983" s="98" t="str">
        <f>IF(Data!$B983:K$1008&lt;&gt;"",Data!K983,"")</f>
        <v/>
      </c>
      <c r="L983" s="98" t="str">
        <f>IF(Data!$B983:L$1008&lt;&gt;"",Data!L983,"")</f>
        <v/>
      </c>
      <c r="M983" s="98" t="str">
        <f>IF(Data!$B983:M$1008&lt;&gt;"",Data!M983,"")</f>
        <v/>
      </c>
      <c r="N983" s="98" t="str">
        <f>IF(Data!$B983:N$1008&lt;&gt;"",Data!N983,"")</f>
        <v/>
      </c>
      <c r="O983" s="98" t="str">
        <f>IF(Data!$B983:O$1008&lt;&gt;"",Data!O983,"")</f>
        <v/>
      </c>
      <c r="P983" s="98" t="str">
        <f>IF(Data!$B983:P$1008&lt;&gt;"",Data!P983,"")</f>
        <v/>
      </c>
      <c r="Q983" s="98" t="str">
        <f>IF(Data!$B983:Q$1008&lt;&gt;"",Data!Q983,"")</f>
        <v/>
      </c>
      <c r="R983" s="98" t="str">
        <f>IF(Data!$B983:R$1008&lt;&gt;"",Data!R983,"")</f>
        <v/>
      </c>
      <c r="S983" s="98" t="str">
        <f>IF(Data!$B983:S$1008&lt;&gt;"",Data!S983,"")</f>
        <v/>
      </c>
      <c r="T983" s="98" t="str">
        <f>IF(Data!$B983:T$1008&lt;&gt;"",Data!T983,"")</f>
        <v/>
      </c>
      <c r="U983" s="98" t="str">
        <f>IF(Data!$B983:U$1008&lt;&gt;"",Data!U983,"")</f>
        <v/>
      </c>
      <c r="AC983" s="16" t="str">
        <f t="shared" si="338"/>
        <v/>
      </c>
      <c r="AH983" s="3" t="str">
        <f t="shared" si="339"/>
        <v/>
      </c>
      <c r="AL983" s="3" t="str">
        <f t="shared" si="340"/>
        <v/>
      </c>
      <c r="AP983" s="3" t="str">
        <f t="shared" si="341"/>
        <v/>
      </c>
      <c r="AT983" s="3" t="str">
        <f t="shared" si="342"/>
        <v/>
      </c>
      <c r="AX983" s="3" t="str">
        <f t="shared" si="343"/>
        <v/>
      </c>
      <c r="BB983" s="3" t="str">
        <f t="shared" si="344"/>
        <v/>
      </c>
      <c r="BF983" s="3" t="str">
        <f t="shared" si="347"/>
        <v/>
      </c>
      <c r="BJ983" s="3" t="str">
        <f t="shared" si="345"/>
        <v/>
      </c>
      <c r="BN983" s="3" t="str">
        <f t="shared" si="346"/>
        <v/>
      </c>
      <c r="BR983" s="3" t="str">
        <f t="shared" si="348"/>
        <v/>
      </c>
      <c r="BS983" s="17"/>
      <c r="BT983" s="17"/>
      <c r="BV983" s="3" t="str">
        <f t="shared" si="349"/>
        <v/>
      </c>
      <c r="BW983" s="17"/>
      <c r="BX983" s="17"/>
      <c r="BZ983" s="3" t="str">
        <f t="shared" si="350"/>
        <v/>
      </c>
      <c r="CA983" s="17"/>
      <c r="CB983" s="17"/>
      <c r="CD983" s="3" t="str">
        <f t="shared" si="351"/>
        <v/>
      </c>
      <c r="CE983" s="17"/>
      <c r="CF983" s="17"/>
      <c r="CH983" s="3" t="str">
        <f t="shared" si="352"/>
        <v/>
      </c>
      <c r="CI983" s="17"/>
      <c r="CJ983" s="17"/>
      <c r="CL983" s="3" t="str">
        <f t="shared" si="353"/>
        <v/>
      </c>
      <c r="CM983" s="17"/>
      <c r="CN983" s="17"/>
      <c r="CP983" s="3" t="str">
        <f t="shared" si="354"/>
        <v/>
      </c>
      <c r="CQ983" s="17"/>
      <c r="CR983" s="17"/>
      <c r="CT983" s="3" t="str">
        <f t="shared" si="355"/>
        <v/>
      </c>
      <c r="CU983" s="17"/>
      <c r="CV983" s="17"/>
      <c r="CX983" s="3" t="str">
        <f t="shared" si="356"/>
        <v/>
      </c>
      <c r="CY983" s="17"/>
      <c r="CZ983" s="17"/>
      <c r="DB983" s="3" t="str">
        <f t="shared" si="357"/>
        <v/>
      </c>
      <c r="DC983" s="17"/>
      <c r="DD983" s="17"/>
      <c r="DF983" s="3" t="str">
        <f t="shared" si="358"/>
        <v/>
      </c>
    </row>
    <row r="984" spans="1:110">
      <c r="A984" s="48">
        <v>978</v>
      </c>
      <c r="B984" s="98" t="str">
        <f>IF(Data!B984:$B$1008&lt;&gt;"",Data!B984,"")</f>
        <v/>
      </c>
      <c r="C984" s="98" t="str">
        <f>IF(Data!$B984:C$1008&lt;&gt;"",Data!C984,"")</f>
        <v/>
      </c>
      <c r="D984" s="98" t="str">
        <f>IF(Data!$B984:D$1008&lt;&gt;"",Data!D984,"")</f>
        <v/>
      </c>
      <c r="E984" s="98" t="str">
        <f>IF(Data!$B984:E$1008&lt;&gt;"",Data!E984,"")</f>
        <v/>
      </c>
      <c r="F984" s="98" t="str">
        <f>IF(Data!$B984:F$1008&lt;&gt;"",Data!F984,"")</f>
        <v/>
      </c>
      <c r="G984" s="98" t="str">
        <f>IF(Data!$B984:G$1008&lt;&gt;"",Data!G984,"")</f>
        <v/>
      </c>
      <c r="H984" s="98" t="str">
        <f>IF(Data!$B984:H$1008&lt;&gt;"",Data!H984,"")</f>
        <v/>
      </c>
      <c r="I984" s="98" t="str">
        <f>IF(Data!$B984:I$1008&lt;&gt;"",Data!I984,"")</f>
        <v/>
      </c>
      <c r="J984" s="98" t="str">
        <f>IF(Data!$B984:J$1008&lt;&gt;"",Data!J984,"")</f>
        <v/>
      </c>
      <c r="K984" s="98" t="str">
        <f>IF(Data!$B984:K$1008&lt;&gt;"",Data!K984,"")</f>
        <v/>
      </c>
      <c r="L984" s="98" t="str">
        <f>IF(Data!$B984:L$1008&lt;&gt;"",Data!L984,"")</f>
        <v/>
      </c>
      <c r="M984" s="98" t="str">
        <f>IF(Data!$B984:M$1008&lt;&gt;"",Data!M984,"")</f>
        <v/>
      </c>
      <c r="N984" s="98" t="str">
        <f>IF(Data!$B984:N$1008&lt;&gt;"",Data!N984,"")</f>
        <v/>
      </c>
      <c r="O984" s="98" t="str">
        <f>IF(Data!$B984:O$1008&lt;&gt;"",Data!O984,"")</f>
        <v/>
      </c>
      <c r="P984" s="98" t="str">
        <f>IF(Data!$B984:P$1008&lt;&gt;"",Data!P984,"")</f>
        <v/>
      </c>
      <c r="Q984" s="98" t="str">
        <f>IF(Data!$B984:Q$1008&lt;&gt;"",Data!Q984,"")</f>
        <v/>
      </c>
      <c r="R984" s="98" t="str">
        <f>IF(Data!$B984:R$1008&lt;&gt;"",Data!R984,"")</f>
        <v/>
      </c>
      <c r="S984" s="98" t="str">
        <f>IF(Data!$B984:S$1008&lt;&gt;"",Data!S984,"")</f>
        <v/>
      </c>
      <c r="T984" s="98" t="str">
        <f>IF(Data!$B984:T$1008&lt;&gt;"",Data!T984,"")</f>
        <v/>
      </c>
      <c r="U984" s="98" t="str">
        <f>IF(Data!$B984:U$1008&lt;&gt;"",Data!U984,"")</f>
        <v/>
      </c>
      <c r="AC984" s="16" t="str">
        <f t="shared" si="338"/>
        <v/>
      </c>
      <c r="AH984" s="3" t="str">
        <f t="shared" si="339"/>
        <v/>
      </c>
      <c r="AL984" s="3" t="str">
        <f t="shared" si="340"/>
        <v/>
      </c>
      <c r="AP984" s="3" t="str">
        <f t="shared" si="341"/>
        <v/>
      </c>
      <c r="AT984" s="3" t="str">
        <f t="shared" si="342"/>
        <v/>
      </c>
      <c r="AX984" s="3" t="str">
        <f t="shared" si="343"/>
        <v/>
      </c>
      <c r="BB984" s="3" t="str">
        <f t="shared" si="344"/>
        <v/>
      </c>
      <c r="BF984" s="3" t="str">
        <f t="shared" si="347"/>
        <v/>
      </c>
      <c r="BJ984" s="3" t="str">
        <f t="shared" si="345"/>
        <v/>
      </c>
      <c r="BN984" s="3" t="str">
        <f t="shared" si="346"/>
        <v/>
      </c>
      <c r="BR984" s="3" t="str">
        <f t="shared" si="348"/>
        <v/>
      </c>
      <c r="BS984" s="17"/>
      <c r="BT984" s="17"/>
      <c r="BV984" s="3" t="str">
        <f t="shared" si="349"/>
        <v/>
      </c>
      <c r="BW984" s="17"/>
      <c r="BX984" s="17"/>
      <c r="BZ984" s="3" t="str">
        <f t="shared" si="350"/>
        <v/>
      </c>
      <c r="CA984" s="17"/>
      <c r="CB984" s="17"/>
      <c r="CD984" s="3" t="str">
        <f t="shared" si="351"/>
        <v/>
      </c>
      <c r="CE984" s="17"/>
      <c r="CF984" s="17"/>
      <c r="CH984" s="3" t="str">
        <f t="shared" si="352"/>
        <v/>
      </c>
      <c r="CI984" s="17"/>
      <c r="CJ984" s="17"/>
      <c r="CL984" s="3" t="str">
        <f t="shared" si="353"/>
        <v/>
      </c>
      <c r="CM984" s="17"/>
      <c r="CN984" s="17"/>
      <c r="CP984" s="3" t="str">
        <f t="shared" si="354"/>
        <v/>
      </c>
      <c r="CQ984" s="17"/>
      <c r="CR984" s="17"/>
      <c r="CT984" s="3" t="str">
        <f t="shared" si="355"/>
        <v/>
      </c>
      <c r="CU984" s="17"/>
      <c r="CV984" s="17"/>
      <c r="CX984" s="3" t="str">
        <f t="shared" si="356"/>
        <v/>
      </c>
      <c r="CY984" s="17"/>
      <c r="CZ984" s="17"/>
      <c r="DB984" s="3" t="str">
        <f t="shared" si="357"/>
        <v/>
      </c>
      <c r="DC984" s="17"/>
      <c r="DD984" s="17"/>
      <c r="DF984" s="3" t="str">
        <f t="shared" si="358"/>
        <v/>
      </c>
    </row>
    <row r="985" spans="1:110">
      <c r="A985" s="48">
        <v>979</v>
      </c>
      <c r="B985" s="98" t="str">
        <f>IF(Data!B985:$B$1008&lt;&gt;"",Data!B985,"")</f>
        <v/>
      </c>
      <c r="C985" s="98" t="str">
        <f>IF(Data!$B985:C$1008&lt;&gt;"",Data!C985,"")</f>
        <v/>
      </c>
      <c r="D985" s="98" t="str">
        <f>IF(Data!$B985:D$1008&lt;&gt;"",Data!D985,"")</f>
        <v/>
      </c>
      <c r="E985" s="98" t="str">
        <f>IF(Data!$B985:E$1008&lt;&gt;"",Data!E985,"")</f>
        <v/>
      </c>
      <c r="F985" s="98" t="str">
        <f>IF(Data!$B985:F$1008&lt;&gt;"",Data!F985,"")</f>
        <v/>
      </c>
      <c r="G985" s="98" t="str">
        <f>IF(Data!$B985:G$1008&lt;&gt;"",Data!G985,"")</f>
        <v/>
      </c>
      <c r="H985" s="98" t="str">
        <f>IF(Data!$B985:H$1008&lt;&gt;"",Data!H985,"")</f>
        <v/>
      </c>
      <c r="I985" s="98" t="str">
        <f>IF(Data!$B985:I$1008&lt;&gt;"",Data!I985,"")</f>
        <v/>
      </c>
      <c r="J985" s="98" t="str">
        <f>IF(Data!$B985:J$1008&lt;&gt;"",Data!J985,"")</f>
        <v/>
      </c>
      <c r="K985" s="98" t="str">
        <f>IF(Data!$B985:K$1008&lt;&gt;"",Data!K985,"")</f>
        <v/>
      </c>
      <c r="L985" s="98" t="str">
        <f>IF(Data!$B985:L$1008&lt;&gt;"",Data!L985,"")</f>
        <v/>
      </c>
      <c r="M985" s="98" t="str">
        <f>IF(Data!$B985:M$1008&lt;&gt;"",Data!M985,"")</f>
        <v/>
      </c>
      <c r="N985" s="98" t="str">
        <f>IF(Data!$B985:N$1008&lt;&gt;"",Data!N985,"")</f>
        <v/>
      </c>
      <c r="O985" s="98" t="str">
        <f>IF(Data!$B985:O$1008&lt;&gt;"",Data!O985,"")</f>
        <v/>
      </c>
      <c r="P985" s="98" t="str">
        <f>IF(Data!$B985:P$1008&lt;&gt;"",Data!P985,"")</f>
        <v/>
      </c>
      <c r="Q985" s="98" t="str">
        <f>IF(Data!$B985:Q$1008&lt;&gt;"",Data!Q985,"")</f>
        <v/>
      </c>
      <c r="R985" s="98" t="str">
        <f>IF(Data!$B985:R$1008&lt;&gt;"",Data!R985,"")</f>
        <v/>
      </c>
      <c r="S985" s="98" t="str">
        <f>IF(Data!$B985:S$1008&lt;&gt;"",Data!S985,"")</f>
        <v/>
      </c>
      <c r="T985" s="98" t="str">
        <f>IF(Data!$B985:T$1008&lt;&gt;"",Data!T985,"")</f>
        <v/>
      </c>
      <c r="U985" s="98" t="str">
        <f>IF(Data!$B985:U$1008&lt;&gt;"",Data!U985,"")</f>
        <v/>
      </c>
      <c r="AC985" s="16" t="str">
        <f t="shared" si="338"/>
        <v/>
      </c>
      <c r="AH985" s="3" t="str">
        <f t="shared" si="339"/>
        <v/>
      </c>
      <c r="AL985" s="3" t="str">
        <f t="shared" si="340"/>
        <v/>
      </c>
      <c r="AP985" s="3" t="str">
        <f t="shared" si="341"/>
        <v/>
      </c>
      <c r="AT985" s="3" t="str">
        <f t="shared" si="342"/>
        <v/>
      </c>
      <c r="AX985" s="3" t="str">
        <f t="shared" si="343"/>
        <v/>
      </c>
      <c r="BB985" s="3" t="str">
        <f t="shared" si="344"/>
        <v/>
      </c>
      <c r="BF985" s="3" t="str">
        <f t="shared" si="347"/>
        <v/>
      </c>
      <c r="BJ985" s="3" t="str">
        <f t="shared" si="345"/>
        <v/>
      </c>
      <c r="BN985" s="3" t="str">
        <f t="shared" si="346"/>
        <v/>
      </c>
      <c r="BR985" s="3" t="str">
        <f t="shared" si="348"/>
        <v/>
      </c>
      <c r="BS985" s="17"/>
      <c r="BT985" s="17"/>
      <c r="BV985" s="3" t="str">
        <f t="shared" si="349"/>
        <v/>
      </c>
      <c r="BW985" s="17"/>
      <c r="BX985" s="17"/>
      <c r="BZ985" s="3" t="str">
        <f t="shared" si="350"/>
        <v/>
      </c>
      <c r="CA985" s="17"/>
      <c r="CB985" s="17"/>
      <c r="CD985" s="3" t="str">
        <f t="shared" si="351"/>
        <v/>
      </c>
      <c r="CE985" s="17"/>
      <c r="CF985" s="17"/>
      <c r="CH985" s="3" t="str">
        <f t="shared" si="352"/>
        <v/>
      </c>
      <c r="CI985" s="17"/>
      <c r="CJ985" s="17"/>
      <c r="CL985" s="3" t="str">
        <f t="shared" si="353"/>
        <v/>
      </c>
      <c r="CM985" s="17"/>
      <c r="CN985" s="17"/>
      <c r="CP985" s="3" t="str">
        <f t="shared" si="354"/>
        <v/>
      </c>
      <c r="CQ985" s="17"/>
      <c r="CR985" s="17"/>
      <c r="CT985" s="3" t="str">
        <f t="shared" si="355"/>
        <v/>
      </c>
      <c r="CU985" s="17"/>
      <c r="CV985" s="17"/>
      <c r="CX985" s="3" t="str">
        <f t="shared" si="356"/>
        <v/>
      </c>
      <c r="CY985" s="17"/>
      <c r="CZ985" s="17"/>
      <c r="DB985" s="3" t="str">
        <f t="shared" si="357"/>
        <v/>
      </c>
      <c r="DC985" s="17"/>
      <c r="DD985" s="17"/>
      <c r="DF985" s="3" t="str">
        <f t="shared" si="358"/>
        <v/>
      </c>
    </row>
    <row r="986" spans="1:110">
      <c r="A986" s="48">
        <v>980</v>
      </c>
      <c r="B986" s="98" t="str">
        <f>IF(Data!B986:$B$1008&lt;&gt;"",Data!B986,"")</f>
        <v/>
      </c>
      <c r="C986" s="98" t="str">
        <f>IF(Data!$B986:C$1008&lt;&gt;"",Data!C986,"")</f>
        <v/>
      </c>
      <c r="D986" s="98" t="str">
        <f>IF(Data!$B986:D$1008&lt;&gt;"",Data!D986,"")</f>
        <v/>
      </c>
      <c r="E986" s="98" t="str">
        <f>IF(Data!$B986:E$1008&lt;&gt;"",Data!E986,"")</f>
        <v/>
      </c>
      <c r="F986" s="98" t="str">
        <f>IF(Data!$B986:F$1008&lt;&gt;"",Data!F986,"")</f>
        <v/>
      </c>
      <c r="G986" s="98" t="str">
        <f>IF(Data!$B986:G$1008&lt;&gt;"",Data!G986,"")</f>
        <v/>
      </c>
      <c r="H986" s="98" t="str">
        <f>IF(Data!$B986:H$1008&lt;&gt;"",Data!H986,"")</f>
        <v/>
      </c>
      <c r="I986" s="98" t="str">
        <f>IF(Data!$B986:I$1008&lt;&gt;"",Data!I986,"")</f>
        <v/>
      </c>
      <c r="J986" s="98" t="str">
        <f>IF(Data!$B986:J$1008&lt;&gt;"",Data!J986,"")</f>
        <v/>
      </c>
      <c r="K986" s="98" t="str">
        <f>IF(Data!$B986:K$1008&lt;&gt;"",Data!K986,"")</f>
        <v/>
      </c>
      <c r="L986" s="98" t="str">
        <f>IF(Data!$B986:L$1008&lt;&gt;"",Data!L986,"")</f>
        <v/>
      </c>
      <c r="M986" s="98" t="str">
        <f>IF(Data!$B986:M$1008&lt;&gt;"",Data!M986,"")</f>
        <v/>
      </c>
      <c r="N986" s="98" t="str">
        <f>IF(Data!$B986:N$1008&lt;&gt;"",Data!N986,"")</f>
        <v/>
      </c>
      <c r="O986" s="98" t="str">
        <f>IF(Data!$B986:O$1008&lt;&gt;"",Data!O986,"")</f>
        <v/>
      </c>
      <c r="P986" s="98" t="str">
        <f>IF(Data!$B986:P$1008&lt;&gt;"",Data!P986,"")</f>
        <v/>
      </c>
      <c r="Q986" s="98" t="str">
        <f>IF(Data!$B986:Q$1008&lt;&gt;"",Data!Q986,"")</f>
        <v/>
      </c>
      <c r="R986" s="98" t="str">
        <f>IF(Data!$B986:R$1008&lt;&gt;"",Data!R986,"")</f>
        <v/>
      </c>
      <c r="S986" s="98" t="str">
        <f>IF(Data!$B986:S$1008&lt;&gt;"",Data!S986,"")</f>
        <v/>
      </c>
      <c r="T986" s="98" t="str">
        <f>IF(Data!$B986:T$1008&lt;&gt;"",Data!T986,"")</f>
        <v/>
      </c>
      <c r="U986" s="98" t="str">
        <f>IF(Data!$B986:U$1008&lt;&gt;"",Data!U986,"")</f>
        <v/>
      </c>
      <c r="AC986" s="16" t="str">
        <f t="shared" si="338"/>
        <v/>
      </c>
      <c r="AH986" s="3" t="str">
        <f t="shared" si="339"/>
        <v/>
      </c>
      <c r="AL986" s="3" t="str">
        <f t="shared" si="340"/>
        <v/>
      </c>
      <c r="AP986" s="3" t="str">
        <f t="shared" si="341"/>
        <v/>
      </c>
      <c r="AT986" s="3" t="str">
        <f t="shared" si="342"/>
        <v/>
      </c>
      <c r="AX986" s="3" t="str">
        <f t="shared" si="343"/>
        <v/>
      </c>
      <c r="BB986" s="3" t="str">
        <f t="shared" si="344"/>
        <v/>
      </c>
      <c r="BF986" s="3" t="str">
        <f t="shared" si="347"/>
        <v/>
      </c>
      <c r="BJ986" s="3" t="str">
        <f t="shared" si="345"/>
        <v/>
      </c>
      <c r="BN986" s="3" t="str">
        <f t="shared" si="346"/>
        <v/>
      </c>
      <c r="BR986" s="3" t="str">
        <f t="shared" si="348"/>
        <v/>
      </c>
      <c r="BS986" s="17"/>
      <c r="BT986" s="17"/>
      <c r="BV986" s="3" t="str">
        <f t="shared" si="349"/>
        <v/>
      </c>
      <c r="BW986" s="17"/>
      <c r="BX986" s="17"/>
      <c r="BZ986" s="3" t="str">
        <f t="shared" si="350"/>
        <v/>
      </c>
      <c r="CA986" s="17"/>
      <c r="CB986" s="17"/>
      <c r="CD986" s="3" t="str">
        <f t="shared" si="351"/>
        <v/>
      </c>
      <c r="CE986" s="17"/>
      <c r="CF986" s="17"/>
      <c r="CH986" s="3" t="str">
        <f t="shared" si="352"/>
        <v/>
      </c>
      <c r="CI986" s="17"/>
      <c r="CJ986" s="17"/>
      <c r="CL986" s="3" t="str">
        <f t="shared" si="353"/>
        <v/>
      </c>
      <c r="CM986" s="17"/>
      <c r="CN986" s="17"/>
      <c r="CP986" s="3" t="str">
        <f t="shared" si="354"/>
        <v/>
      </c>
      <c r="CQ986" s="17"/>
      <c r="CR986" s="17"/>
      <c r="CT986" s="3" t="str">
        <f t="shared" si="355"/>
        <v/>
      </c>
      <c r="CU986" s="17"/>
      <c r="CV986" s="17"/>
      <c r="CX986" s="3" t="str">
        <f t="shared" si="356"/>
        <v/>
      </c>
      <c r="CY986" s="17"/>
      <c r="CZ986" s="17"/>
      <c r="DB986" s="3" t="str">
        <f t="shared" si="357"/>
        <v/>
      </c>
      <c r="DC986" s="17"/>
      <c r="DD986" s="17"/>
      <c r="DF986" s="3" t="str">
        <f t="shared" si="358"/>
        <v/>
      </c>
    </row>
    <row r="987" spans="1:110">
      <c r="A987" s="48">
        <v>981</v>
      </c>
      <c r="B987" s="98" t="str">
        <f>IF(Data!B987:$B$1008&lt;&gt;"",Data!B987,"")</f>
        <v/>
      </c>
      <c r="C987" s="98" t="str">
        <f>IF(Data!$B987:C$1008&lt;&gt;"",Data!C987,"")</f>
        <v/>
      </c>
      <c r="D987" s="98" t="str">
        <f>IF(Data!$B987:D$1008&lt;&gt;"",Data!D987,"")</f>
        <v/>
      </c>
      <c r="E987" s="98" t="str">
        <f>IF(Data!$B987:E$1008&lt;&gt;"",Data!E987,"")</f>
        <v/>
      </c>
      <c r="F987" s="98" t="str">
        <f>IF(Data!$B987:F$1008&lt;&gt;"",Data!F987,"")</f>
        <v/>
      </c>
      <c r="G987" s="98" t="str">
        <f>IF(Data!$B987:G$1008&lt;&gt;"",Data!G987,"")</f>
        <v/>
      </c>
      <c r="H987" s="98" t="str">
        <f>IF(Data!$B987:H$1008&lt;&gt;"",Data!H987,"")</f>
        <v/>
      </c>
      <c r="I987" s="98" t="str">
        <f>IF(Data!$B987:I$1008&lt;&gt;"",Data!I987,"")</f>
        <v/>
      </c>
      <c r="J987" s="98" t="str">
        <f>IF(Data!$B987:J$1008&lt;&gt;"",Data!J987,"")</f>
        <v/>
      </c>
      <c r="K987" s="98" t="str">
        <f>IF(Data!$B987:K$1008&lt;&gt;"",Data!K987,"")</f>
        <v/>
      </c>
      <c r="L987" s="98" t="str">
        <f>IF(Data!$B987:L$1008&lt;&gt;"",Data!L987,"")</f>
        <v/>
      </c>
      <c r="M987" s="98" t="str">
        <f>IF(Data!$B987:M$1008&lt;&gt;"",Data!M987,"")</f>
        <v/>
      </c>
      <c r="N987" s="98" t="str">
        <f>IF(Data!$B987:N$1008&lt;&gt;"",Data!N987,"")</f>
        <v/>
      </c>
      <c r="O987" s="98" t="str">
        <f>IF(Data!$B987:O$1008&lt;&gt;"",Data!O987,"")</f>
        <v/>
      </c>
      <c r="P987" s="98" t="str">
        <f>IF(Data!$B987:P$1008&lt;&gt;"",Data!P987,"")</f>
        <v/>
      </c>
      <c r="Q987" s="98" t="str">
        <f>IF(Data!$B987:Q$1008&lt;&gt;"",Data!Q987,"")</f>
        <v/>
      </c>
      <c r="R987" s="98" t="str">
        <f>IF(Data!$B987:R$1008&lt;&gt;"",Data!R987,"")</f>
        <v/>
      </c>
      <c r="S987" s="98" t="str">
        <f>IF(Data!$B987:S$1008&lt;&gt;"",Data!S987,"")</f>
        <v/>
      </c>
      <c r="T987" s="98" t="str">
        <f>IF(Data!$B987:T$1008&lt;&gt;"",Data!T987,"")</f>
        <v/>
      </c>
      <c r="U987" s="98" t="str">
        <f>IF(Data!$B987:U$1008&lt;&gt;"",Data!U987,"")</f>
        <v/>
      </c>
      <c r="AC987" s="16" t="str">
        <f t="shared" si="338"/>
        <v/>
      </c>
      <c r="AH987" s="3" t="str">
        <f t="shared" si="339"/>
        <v/>
      </c>
      <c r="AL987" s="3" t="str">
        <f t="shared" si="340"/>
        <v/>
      </c>
      <c r="AP987" s="3" t="str">
        <f t="shared" si="341"/>
        <v/>
      </c>
      <c r="AT987" s="3" t="str">
        <f t="shared" si="342"/>
        <v/>
      </c>
      <c r="AX987" s="3" t="str">
        <f t="shared" si="343"/>
        <v/>
      </c>
      <c r="BB987" s="3" t="str">
        <f t="shared" si="344"/>
        <v/>
      </c>
      <c r="BF987" s="3" t="str">
        <f t="shared" si="347"/>
        <v/>
      </c>
      <c r="BJ987" s="3" t="str">
        <f t="shared" si="345"/>
        <v/>
      </c>
      <c r="BN987" s="3" t="str">
        <f t="shared" si="346"/>
        <v/>
      </c>
      <c r="BR987" s="3" t="str">
        <f t="shared" si="348"/>
        <v/>
      </c>
      <c r="BS987" s="17"/>
      <c r="BT987" s="17"/>
      <c r="BV987" s="3" t="str">
        <f t="shared" si="349"/>
        <v/>
      </c>
      <c r="BW987" s="17"/>
      <c r="BX987" s="17"/>
      <c r="BZ987" s="3" t="str">
        <f t="shared" si="350"/>
        <v/>
      </c>
      <c r="CA987" s="17"/>
      <c r="CB987" s="17"/>
      <c r="CD987" s="3" t="str">
        <f t="shared" si="351"/>
        <v/>
      </c>
      <c r="CE987" s="17"/>
      <c r="CF987" s="17"/>
      <c r="CH987" s="3" t="str">
        <f t="shared" si="352"/>
        <v/>
      </c>
      <c r="CI987" s="17"/>
      <c r="CJ987" s="17"/>
      <c r="CL987" s="3" t="str">
        <f t="shared" si="353"/>
        <v/>
      </c>
      <c r="CM987" s="17"/>
      <c r="CN987" s="17"/>
      <c r="CP987" s="3" t="str">
        <f t="shared" si="354"/>
        <v/>
      </c>
      <c r="CQ987" s="17"/>
      <c r="CR987" s="17"/>
      <c r="CT987" s="3" t="str">
        <f t="shared" si="355"/>
        <v/>
      </c>
      <c r="CU987" s="17"/>
      <c r="CV987" s="17"/>
      <c r="CX987" s="3" t="str">
        <f t="shared" si="356"/>
        <v/>
      </c>
      <c r="CY987" s="17"/>
      <c r="CZ987" s="17"/>
      <c r="DB987" s="3" t="str">
        <f t="shared" si="357"/>
        <v/>
      </c>
      <c r="DC987" s="17"/>
      <c r="DD987" s="17"/>
      <c r="DF987" s="3" t="str">
        <f t="shared" si="358"/>
        <v/>
      </c>
    </row>
    <row r="988" spans="1:110">
      <c r="A988" s="48">
        <v>982</v>
      </c>
      <c r="B988" s="98" t="str">
        <f>IF(Data!B988:$B$1008&lt;&gt;"",Data!B988,"")</f>
        <v/>
      </c>
      <c r="C988" s="98" t="str">
        <f>IF(Data!$B988:C$1008&lt;&gt;"",Data!C988,"")</f>
        <v/>
      </c>
      <c r="D988" s="98" t="str">
        <f>IF(Data!$B988:D$1008&lt;&gt;"",Data!D988,"")</f>
        <v/>
      </c>
      <c r="E988" s="98" t="str">
        <f>IF(Data!$B988:E$1008&lt;&gt;"",Data!E988,"")</f>
        <v/>
      </c>
      <c r="F988" s="98" t="str">
        <f>IF(Data!$B988:F$1008&lt;&gt;"",Data!F988,"")</f>
        <v/>
      </c>
      <c r="G988" s="98" t="str">
        <f>IF(Data!$B988:G$1008&lt;&gt;"",Data!G988,"")</f>
        <v/>
      </c>
      <c r="H988" s="98" t="str">
        <f>IF(Data!$B988:H$1008&lt;&gt;"",Data!H988,"")</f>
        <v/>
      </c>
      <c r="I988" s="98" t="str">
        <f>IF(Data!$B988:I$1008&lt;&gt;"",Data!I988,"")</f>
        <v/>
      </c>
      <c r="J988" s="98" t="str">
        <f>IF(Data!$B988:J$1008&lt;&gt;"",Data!J988,"")</f>
        <v/>
      </c>
      <c r="K988" s="98" t="str">
        <f>IF(Data!$B988:K$1008&lt;&gt;"",Data!K988,"")</f>
        <v/>
      </c>
      <c r="L988" s="98" t="str">
        <f>IF(Data!$B988:L$1008&lt;&gt;"",Data!L988,"")</f>
        <v/>
      </c>
      <c r="M988" s="98" t="str">
        <f>IF(Data!$B988:M$1008&lt;&gt;"",Data!M988,"")</f>
        <v/>
      </c>
      <c r="N988" s="98" t="str">
        <f>IF(Data!$B988:N$1008&lt;&gt;"",Data!N988,"")</f>
        <v/>
      </c>
      <c r="O988" s="98" t="str">
        <f>IF(Data!$B988:O$1008&lt;&gt;"",Data!O988,"")</f>
        <v/>
      </c>
      <c r="P988" s="98" t="str">
        <f>IF(Data!$B988:P$1008&lt;&gt;"",Data!P988,"")</f>
        <v/>
      </c>
      <c r="Q988" s="98" t="str">
        <f>IF(Data!$B988:Q$1008&lt;&gt;"",Data!Q988,"")</f>
        <v/>
      </c>
      <c r="R988" s="98" t="str">
        <f>IF(Data!$B988:R$1008&lt;&gt;"",Data!R988,"")</f>
        <v/>
      </c>
      <c r="S988" s="98" t="str">
        <f>IF(Data!$B988:S$1008&lt;&gt;"",Data!S988,"")</f>
        <v/>
      </c>
      <c r="T988" s="98" t="str">
        <f>IF(Data!$B988:T$1008&lt;&gt;"",Data!T988,"")</f>
        <v/>
      </c>
      <c r="U988" s="98" t="str">
        <f>IF(Data!$B988:U$1008&lt;&gt;"",Data!U988,"")</f>
        <v/>
      </c>
      <c r="AC988" s="16" t="str">
        <f t="shared" si="338"/>
        <v/>
      </c>
      <c r="AH988" s="3" t="str">
        <f t="shared" si="339"/>
        <v/>
      </c>
      <c r="AL988" s="3" t="str">
        <f t="shared" si="340"/>
        <v/>
      </c>
      <c r="AP988" s="3" t="str">
        <f t="shared" si="341"/>
        <v/>
      </c>
      <c r="AT988" s="3" t="str">
        <f t="shared" si="342"/>
        <v/>
      </c>
      <c r="AX988" s="3" t="str">
        <f t="shared" si="343"/>
        <v/>
      </c>
      <c r="BB988" s="3" t="str">
        <f t="shared" si="344"/>
        <v/>
      </c>
      <c r="BF988" s="3" t="str">
        <f t="shared" si="347"/>
        <v/>
      </c>
      <c r="BJ988" s="3" t="str">
        <f t="shared" si="345"/>
        <v/>
      </c>
      <c r="BN988" s="3" t="str">
        <f t="shared" si="346"/>
        <v/>
      </c>
      <c r="BR988" s="3" t="str">
        <f t="shared" si="348"/>
        <v/>
      </c>
      <c r="BS988" s="17"/>
      <c r="BT988" s="17"/>
      <c r="BV988" s="3" t="str">
        <f t="shared" si="349"/>
        <v/>
      </c>
      <c r="BW988" s="17"/>
      <c r="BX988" s="17"/>
      <c r="BZ988" s="3" t="str">
        <f t="shared" si="350"/>
        <v/>
      </c>
      <c r="CA988" s="17"/>
      <c r="CB988" s="17"/>
      <c r="CD988" s="3" t="str">
        <f t="shared" si="351"/>
        <v/>
      </c>
      <c r="CE988" s="17"/>
      <c r="CF988" s="17"/>
      <c r="CH988" s="3" t="str">
        <f t="shared" si="352"/>
        <v/>
      </c>
      <c r="CI988" s="17"/>
      <c r="CJ988" s="17"/>
      <c r="CL988" s="3" t="str">
        <f t="shared" si="353"/>
        <v/>
      </c>
      <c r="CM988" s="17"/>
      <c r="CN988" s="17"/>
      <c r="CP988" s="3" t="str">
        <f t="shared" si="354"/>
        <v/>
      </c>
      <c r="CQ988" s="17"/>
      <c r="CR988" s="17"/>
      <c r="CT988" s="3" t="str">
        <f t="shared" si="355"/>
        <v/>
      </c>
      <c r="CU988" s="17"/>
      <c r="CV988" s="17"/>
      <c r="CX988" s="3" t="str">
        <f t="shared" si="356"/>
        <v/>
      </c>
      <c r="CY988" s="17"/>
      <c r="CZ988" s="17"/>
      <c r="DB988" s="3" t="str">
        <f t="shared" si="357"/>
        <v/>
      </c>
      <c r="DC988" s="17"/>
      <c r="DD988" s="17"/>
      <c r="DF988" s="3" t="str">
        <f t="shared" si="358"/>
        <v/>
      </c>
    </row>
    <row r="989" spans="1:110">
      <c r="A989" s="48">
        <v>983</v>
      </c>
      <c r="B989" s="98" t="str">
        <f>IF(Data!B989:$B$1008&lt;&gt;"",Data!B989,"")</f>
        <v/>
      </c>
      <c r="C989" s="98" t="str">
        <f>IF(Data!$B989:C$1008&lt;&gt;"",Data!C989,"")</f>
        <v/>
      </c>
      <c r="D989" s="98" t="str">
        <f>IF(Data!$B989:D$1008&lt;&gt;"",Data!D989,"")</f>
        <v/>
      </c>
      <c r="E989" s="98" t="str">
        <f>IF(Data!$B989:E$1008&lt;&gt;"",Data!E989,"")</f>
        <v/>
      </c>
      <c r="F989" s="98" t="str">
        <f>IF(Data!$B989:F$1008&lt;&gt;"",Data!F989,"")</f>
        <v/>
      </c>
      <c r="G989" s="98" t="str">
        <f>IF(Data!$B989:G$1008&lt;&gt;"",Data!G989,"")</f>
        <v/>
      </c>
      <c r="H989" s="98" t="str">
        <f>IF(Data!$B989:H$1008&lt;&gt;"",Data!H989,"")</f>
        <v/>
      </c>
      <c r="I989" s="98" t="str">
        <f>IF(Data!$B989:I$1008&lt;&gt;"",Data!I989,"")</f>
        <v/>
      </c>
      <c r="J989" s="98" t="str">
        <f>IF(Data!$B989:J$1008&lt;&gt;"",Data!J989,"")</f>
        <v/>
      </c>
      <c r="K989" s="98" t="str">
        <f>IF(Data!$B989:K$1008&lt;&gt;"",Data!K989,"")</f>
        <v/>
      </c>
      <c r="L989" s="98" t="str">
        <f>IF(Data!$B989:L$1008&lt;&gt;"",Data!L989,"")</f>
        <v/>
      </c>
      <c r="M989" s="98" t="str">
        <f>IF(Data!$B989:M$1008&lt;&gt;"",Data!M989,"")</f>
        <v/>
      </c>
      <c r="N989" s="98" t="str">
        <f>IF(Data!$B989:N$1008&lt;&gt;"",Data!N989,"")</f>
        <v/>
      </c>
      <c r="O989" s="98" t="str">
        <f>IF(Data!$B989:O$1008&lt;&gt;"",Data!O989,"")</f>
        <v/>
      </c>
      <c r="P989" s="98" t="str">
        <f>IF(Data!$B989:P$1008&lt;&gt;"",Data!P989,"")</f>
        <v/>
      </c>
      <c r="Q989" s="98" t="str">
        <f>IF(Data!$B989:Q$1008&lt;&gt;"",Data!Q989,"")</f>
        <v/>
      </c>
      <c r="R989" s="98" t="str">
        <f>IF(Data!$B989:R$1008&lt;&gt;"",Data!R989,"")</f>
        <v/>
      </c>
      <c r="S989" s="98" t="str">
        <f>IF(Data!$B989:S$1008&lt;&gt;"",Data!S989,"")</f>
        <v/>
      </c>
      <c r="T989" s="98" t="str">
        <f>IF(Data!$B989:T$1008&lt;&gt;"",Data!T989,"")</f>
        <v/>
      </c>
      <c r="U989" s="98" t="str">
        <f>IF(Data!$B989:U$1008&lt;&gt;"",Data!U989,"")</f>
        <v/>
      </c>
      <c r="AC989" s="16" t="str">
        <f t="shared" si="338"/>
        <v/>
      </c>
      <c r="AH989" s="3" t="str">
        <f t="shared" si="339"/>
        <v/>
      </c>
      <c r="AL989" s="3" t="str">
        <f t="shared" si="340"/>
        <v/>
      </c>
      <c r="AP989" s="3" t="str">
        <f t="shared" si="341"/>
        <v/>
      </c>
      <c r="AT989" s="3" t="str">
        <f t="shared" si="342"/>
        <v/>
      </c>
      <c r="AX989" s="3" t="str">
        <f t="shared" si="343"/>
        <v/>
      </c>
      <c r="BB989" s="3" t="str">
        <f t="shared" si="344"/>
        <v/>
      </c>
      <c r="BF989" s="3" t="str">
        <f t="shared" si="347"/>
        <v/>
      </c>
      <c r="BJ989" s="3" t="str">
        <f t="shared" si="345"/>
        <v/>
      </c>
      <c r="BN989" s="3" t="str">
        <f t="shared" si="346"/>
        <v/>
      </c>
      <c r="BR989" s="3" t="str">
        <f t="shared" si="348"/>
        <v/>
      </c>
      <c r="BS989" s="17"/>
      <c r="BT989" s="17"/>
      <c r="BV989" s="3" t="str">
        <f t="shared" si="349"/>
        <v/>
      </c>
      <c r="BW989" s="17"/>
      <c r="BX989" s="17"/>
      <c r="BZ989" s="3" t="str">
        <f t="shared" si="350"/>
        <v/>
      </c>
      <c r="CA989" s="17"/>
      <c r="CB989" s="17"/>
      <c r="CD989" s="3" t="str">
        <f t="shared" si="351"/>
        <v/>
      </c>
      <c r="CE989" s="17"/>
      <c r="CF989" s="17"/>
      <c r="CH989" s="3" t="str">
        <f t="shared" si="352"/>
        <v/>
      </c>
      <c r="CI989" s="17"/>
      <c r="CJ989" s="17"/>
      <c r="CL989" s="3" t="str">
        <f t="shared" si="353"/>
        <v/>
      </c>
      <c r="CM989" s="17"/>
      <c r="CN989" s="17"/>
      <c r="CP989" s="3" t="str">
        <f t="shared" si="354"/>
        <v/>
      </c>
      <c r="CQ989" s="17"/>
      <c r="CR989" s="17"/>
      <c r="CT989" s="3" t="str">
        <f t="shared" si="355"/>
        <v/>
      </c>
      <c r="CU989" s="17"/>
      <c r="CV989" s="17"/>
      <c r="CX989" s="3" t="str">
        <f t="shared" si="356"/>
        <v/>
      </c>
      <c r="CY989" s="17"/>
      <c r="CZ989" s="17"/>
      <c r="DB989" s="3" t="str">
        <f t="shared" si="357"/>
        <v/>
      </c>
      <c r="DC989" s="17"/>
      <c r="DD989" s="17"/>
      <c r="DF989" s="3" t="str">
        <f t="shared" si="358"/>
        <v/>
      </c>
    </row>
    <row r="990" spans="1:110">
      <c r="A990" s="48">
        <v>984</v>
      </c>
      <c r="B990" s="98" t="str">
        <f>IF(Data!B990:$B$1008&lt;&gt;"",Data!B990,"")</f>
        <v/>
      </c>
      <c r="C990" s="98" t="str">
        <f>IF(Data!$B990:C$1008&lt;&gt;"",Data!C990,"")</f>
        <v/>
      </c>
      <c r="D990" s="98" t="str">
        <f>IF(Data!$B990:D$1008&lt;&gt;"",Data!D990,"")</f>
        <v/>
      </c>
      <c r="E990" s="98" t="str">
        <f>IF(Data!$B990:E$1008&lt;&gt;"",Data!E990,"")</f>
        <v/>
      </c>
      <c r="F990" s="98" t="str">
        <f>IF(Data!$B990:F$1008&lt;&gt;"",Data!F990,"")</f>
        <v/>
      </c>
      <c r="G990" s="98" t="str">
        <f>IF(Data!$B990:G$1008&lt;&gt;"",Data!G990,"")</f>
        <v/>
      </c>
      <c r="H990" s="98" t="str">
        <f>IF(Data!$B990:H$1008&lt;&gt;"",Data!H990,"")</f>
        <v/>
      </c>
      <c r="I990" s="98" t="str">
        <f>IF(Data!$B990:I$1008&lt;&gt;"",Data!I990,"")</f>
        <v/>
      </c>
      <c r="J990" s="98" t="str">
        <f>IF(Data!$B990:J$1008&lt;&gt;"",Data!J990,"")</f>
        <v/>
      </c>
      <c r="K990" s="98" t="str">
        <f>IF(Data!$B990:K$1008&lt;&gt;"",Data!K990,"")</f>
        <v/>
      </c>
      <c r="L990" s="98" t="str">
        <f>IF(Data!$B990:L$1008&lt;&gt;"",Data!L990,"")</f>
        <v/>
      </c>
      <c r="M990" s="98" t="str">
        <f>IF(Data!$B990:M$1008&lt;&gt;"",Data!M990,"")</f>
        <v/>
      </c>
      <c r="N990" s="98" t="str">
        <f>IF(Data!$B990:N$1008&lt;&gt;"",Data!N990,"")</f>
        <v/>
      </c>
      <c r="O990" s="98" t="str">
        <f>IF(Data!$B990:O$1008&lt;&gt;"",Data!O990,"")</f>
        <v/>
      </c>
      <c r="P990" s="98" t="str">
        <f>IF(Data!$B990:P$1008&lt;&gt;"",Data!P990,"")</f>
        <v/>
      </c>
      <c r="Q990" s="98" t="str">
        <f>IF(Data!$B990:Q$1008&lt;&gt;"",Data!Q990,"")</f>
        <v/>
      </c>
      <c r="R990" s="98" t="str">
        <f>IF(Data!$B990:R$1008&lt;&gt;"",Data!R990,"")</f>
        <v/>
      </c>
      <c r="S990" s="98" t="str">
        <f>IF(Data!$B990:S$1008&lt;&gt;"",Data!S990,"")</f>
        <v/>
      </c>
      <c r="T990" s="98" t="str">
        <f>IF(Data!$B990:T$1008&lt;&gt;"",Data!T990,"")</f>
        <v/>
      </c>
      <c r="U990" s="98" t="str">
        <f>IF(Data!$B990:U$1008&lt;&gt;"",Data!U990,"")</f>
        <v/>
      </c>
      <c r="AC990" s="16" t="str">
        <f t="shared" si="338"/>
        <v/>
      </c>
      <c r="AH990" s="3" t="str">
        <f t="shared" si="339"/>
        <v/>
      </c>
      <c r="AL990" s="3" t="str">
        <f t="shared" si="340"/>
        <v/>
      </c>
      <c r="AP990" s="3" t="str">
        <f t="shared" si="341"/>
        <v/>
      </c>
      <c r="AT990" s="3" t="str">
        <f t="shared" si="342"/>
        <v/>
      </c>
      <c r="AX990" s="3" t="str">
        <f t="shared" si="343"/>
        <v/>
      </c>
      <c r="BB990" s="3" t="str">
        <f t="shared" si="344"/>
        <v/>
      </c>
      <c r="BF990" s="3" t="str">
        <f t="shared" si="347"/>
        <v/>
      </c>
      <c r="BJ990" s="3" t="str">
        <f t="shared" si="345"/>
        <v/>
      </c>
      <c r="BN990" s="3" t="str">
        <f t="shared" si="346"/>
        <v/>
      </c>
      <c r="BR990" s="3" t="str">
        <f t="shared" si="348"/>
        <v/>
      </c>
      <c r="BS990" s="17"/>
      <c r="BT990" s="17"/>
      <c r="BV990" s="3" t="str">
        <f t="shared" si="349"/>
        <v/>
      </c>
      <c r="BW990" s="17"/>
      <c r="BX990" s="17"/>
      <c r="BZ990" s="3" t="str">
        <f t="shared" si="350"/>
        <v/>
      </c>
      <c r="CA990" s="17"/>
      <c r="CB990" s="17"/>
      <c r="CD990" s="3" t="str">
        <f t="shared" si="351"/>
        <v/>
      </c>
      <c r="CE990" s="17"/>
      <c r="CF990" s="17"/>
      <c r="CH990" s="3" t="str">
        <f t="shared" si="352"/>
        <v/>
      </c>
      <c r="CI990" s="17"/>
      <c r="CJ990" s="17"/>
      <c r="CL990" s="3" t="str">
        <f t="shared" si="353"/>
        <v/>
      </c>
      <c r="CM990" s="17"/>
      <c r="CN990" s="17"/>
      <c r="CP990" s="3" t="str">
        <f t="shared" si="354"/>
        <v/>
      </c>
      <c r="CQ990" s="17"/>
      <c r="CR990" s="17"/>
      <c r="CT990" s="3" t="str">
        <f t="shared" si="355"/>
        <v/>
      </c>
      <c r="CU990" s="17"/>
      <c r="CV990" s="17"/>
      <c r="CX990" s="3" t="str">
        <f t="shared" si="356"/>
        <v/>
      </c>
      <c r="CY990" s="17"/>
      <c r="CZ990" s="17"/>
      <c r="DB990" s="3" t="str">
        <f t="shared" si="357"/>
        <v/>
      </c>
      <c r="DC990" s="17"/>
      <c r="DD990" s="17"/>
      <c r="DF990" s="3" t="str">
        <f t="shared" si="358"/>
        <v/>
      </c>
    </row>
    <row r="991" spans="1:110">
      <c r="A991" s="48">
        <v>985</v>
      </c>
      <c r="B991" s="98" t="str">
        <f>IF(Data!B991:$B$1008&lt;&gt;"",Data!B991,"")</f>
        <v/>
      </c>
      <c r="C991" s="98" t="str">
        <f>IF(Data!$B991:C$1008&lt;&gt;"",Data!C991,"")</f>
        <v/>
      </c>
      <c r="D991" s="98" t="str">
        <f>IF(Data!$B991:D$1008&lt;&gt;"",Data!D991,"")</f>
        <v/>
      </c>
      <c r="E991" s="98" t="str">
        <f>IF(Data!$B991:E$1008&lt;&gt;"",Data!E991,"")</f>
        <v/>
      </c>
      <c r="F991" s="98" t="str">
        <f>IF(Data!$B991:F$1008&lt;&gt;"",Data!F991,"")</f>
        <v/>
      </c>
      <c r="G991" s="98" t="str">
        <f>IF(Data!$B991:G$1008&lt;&gt;"",Data!G991,"")</f>
        <v/>
      </c>
      <c r="H991" s="98" t="str">
        <f>IF(Data!$B991:H$1008&lt;&gt;"",Data!H991,"")</f>
        <v/>
      </c>
      <c r="I991" s="98" t="str">
        <f>IF(Data!$B991:I$1008&lt;&gt;"",Data!I991,"")</f>
        <v/>
      </c>
      <c r="J991" s="98" t="str">
        <f>IF(Data!$B991:J$1008&lt;&gt;"",Data!J991,"")</f>
        <v/>
      </c>
      <c r="K991" s="98" t="str">
        <f>IF(Data!$B991:K$1008&lt;&gt;"",Data!K991,"")</f>
        <v/>
      </c>
      <c r="L991" s="98" t="str">
        <f>IF(Data!$B991:L$1008&lt;&gt;"",Data!L991,"")</f>
        <v/>
      </c>
      <c r="M991" s="98" t="str">
        <f>IF(Data!$B991:M$1008&lt;&gt;"",Data!M991,"")</f>
        <v/>
      </c>
      <c r="N991" s="98" t="str">
        <f>IF(Data!$B991:N$1008&lt;&gt;"",Data!N991,"")</f>
        <v/>
      </c>
      <c r="O991" s="98" t="str">
        <f>IF(Data!$B991:O$1008&lt;&gt;"",Data!O991,"")</f>
        <v/>
      </c>
      <c r="P991" s="98" t="str">
        <f>IF(Data!$B991:P$1008&lt;&gt;"",Data!P991,"")</f>
        <v/>
      </c>
      <c r="Q991" s="98" t="str">
        <f>IF(Data!$B991:Q$1008&lt;&gt;"",Data!Q991,"")</f>
        <v/>
      </c>
      <c r="R991" s="98" t="str">
        <f>IF(Data!$B991:R$1008&lt;&gt;"",Data!R991,"")</f>
        <v/>
      </c>
      <c r="S991" s="98" t="str">
        <f>IF(Data!$B991:S$1008&lt;&gt;"",Data!S991,"")</f>
        <v/>
      </c>
      <c r="T991" s="98" t="str">
        <f>IF(Data!$B991:T$1008&lt;&gt;"",Data!T991,"")</f>
        <v/>
      </c>
      <c r="U991" s="98" t="str">
        <f>IF(Data!$B991:U$1008&lt;&gt;"",Data!U991,"")</f>
        <v/>
      </c>
      <c r="AC991" s="16" t="str">
        <f t="shared" si="338"/>
        <v/>
      </c>
      <c r="AH991" s="3" t="str">
        <f t="shared" si="339"/>
        <v/>
      </c>
      <c r="AL991" s="3" t="str">
        <f t="shared" si="340"/>
        <v/>
      </c>
      <c r="AP991" s="3" t="str">
        <f t="shared" si="341"/>
        <v/>
      </c>
      <c r="AT991" s="3" t="str">
        <f t="shared" si="342"/>
        <v/>
      </c>
      <c r="AX991" s="3" t="str">
        <f t="shared" si="343"/>
        <v/>
      </c>
      <c r="BB991" s="3" t="str">
        <f t="shared" si="344"/>
        <v/>
      </c>
      <c r="BF991" s="3" t="str">
        <f t="shared" si="347"/>
        <v/>
      </c>
      <c r="BJ991" s="3" t="str">
        <f t="shared" si="345"/>
        <v/>
      </c>
      <c r="BN991" s="3" t="str">
        <f t="shared" si="346"/>
        <v/>
      </c>
      <c r="BR991" s="3" t="str">
        <f t="shared" si="348"/>
        <v/>
      </c>
      <c r="BS991" s="17"/>
      <c r="BT991" s="17"/>
      <c r="BV991" s="3" t="str">
        <f t="shared" si="349"/>
        <v/>
      </c>
      <c r="BW991" s="17"/>
      <c r="BX991" s="17"/>
      <c r="BZ991" s="3" t="str">
        <f t="shared" si="350"/>
        <v/>
      </c>
      <c r="CA991" s="17"/>
      <c r="CB991" s="17"/>
      <c r="CD991" s="3" t="str">
        <f t="shared" si="351"/>
        <v/>
      </c>
      <c r="CE991" s="17"/>
      <c r="CF991" s="17"/>
      <c r="CH991" s="3" t="str">
        <f t="shared" si="352"/>
        <v/>
      </c>
      <c r="CI991" s="17"/>
      <c r="CJ991" s="17"/>
      <c r="CL991" s="3" t="str">
        <f t="shared" si="353"/>
        <v/>
      </c>
      <c r="CM991" s="17"/>
      <c r="CN991" s="17"/>
      <c r="CP991" s="3" t="str">
        <f t="shared" si="354"/>
        <v/>
      </c>
      <c r="CQ991" s="17"/>
      <c r="CR991" s="17"/>
      <c r="CT991" s="3" t="str">
        <f t="shared" si="355"/>
        <v/>
      </c>
      <c r="CU991" s="17"/>
      <c r="CV991" s="17"/>
      <c r="CX991" s="3" t="str">
        <f t="shared" si="356"/>
        <v/>
      </c>
      <c r="CY991" s="17"/>
      <c r="CZ991" s="17"/>
      <c r="DB991" s="3" t="str">
        <f t="shared" si="357"/>
        <v/>
      </c>
      <c r="DC991" s="17"/>
      <c r="DD991" s="17"/>
      <c r="DF991" s="3" t="str">
        <f t="shared" si="358"/>
        <v/>
      </c>
    </row>
    <row r="992" spans="1:110">
      <c r="A992" s="48">
        <v>986</v>
      </c>
      <c r="B992" s="98" t="str">
        <f>IF(Data!B992:$B$1008&lt;&gt;"",Data!B992,"")</f>
        <v/>
      </c>
      <c r="C992" s="98" t="str">
        <f>IF(Data!$B992:C$1008&lt;&gt;"",Data!C992,"")</f>
        <v/>
      </c>
      <c r="D992" s="98" t="str">
        <f>IF(Data!$B992:D$1008&lt;&gt;"",Data!D992,"")</f>
        <v/>
      </c>
      <c r="E992" s="98" t="str">
        <f>IF(Data!$B992:E$1008&lt;&gt;"",Data!E992,"")</f>
        <v/>
      </c>
      <c r="F992" s="98" t="str">
        <f>IF(Data!$B992:F$1008&lt;&gt;"",Data!F992,"")</f>
        <v/>
      </c>
      <c r="G992" s="98" t="str">
        <f>IF(Data!$B992:G$1008&lt;&gt;"",Data!G992,"")</f>
        <v/>
      </c>
      <c r="H992" s="98" t="str">
        <f>IF(Data!$B992:H$1008&lt;&gt;"",Data!H992,"")</f>
        <v/>
      </c>
      <c r="I992" s="98" t="str">
        <f>IF(Data!$B992:I$1008&lt;&gt;"",Data!I992,"")</f>
        <v/>
      </c>
      <c r="J992" s="98" t="str">
        <f>IF(Data!$B992:J$1008&lt;&gt;"",Data!J992,"")</f>
        <v/>
      </c>
      <c r="K992" s="98" t="str">
        <f>IF(Data!$B992:K$1008&lt;&gt;"",Data!K992,"")</f>
        <v/>
      </c>
      <c r="L992" s="98" t="str">
        <f>IF(Data!$B992:L$1008&lt;&gt;"",Data!L992,"")</f>
        <v/>
      </c>
      <c r="M992" s="98" t="str">
        <f>IF(Data!$B992:M$1008&lt;&gt;"",Data!M992,"")</f>
        <v/>
      </c>
      <c r="N992" s="98" t="str">
        <f>IF(Data!$B992:N$1008&lt;&gt;"",Data!N992,"")</f>
        <v/>
      </c>
      <c r="O992" s="98" t="str">
        <f>IF(Data!$B992:O$1008&lt;&gt;"",Data!O992,"")</f>
        <v/>
      </c>
      <c r="P992" s="98" t="str">
        <f>IF(Data!$B992:P$1008&lt;&gt;"",Data!P992,"")</f>
        <v/>
      </c>
      <c r="Q992" s="98" t="str">
        <f>IF(Data!$B992:Q$1008&lt;&gt;"",Data!Q992,"")</f>
        <v/>
      </c>
      <c r="R992" s="98" t="str">
        <f>IF(Data!$B992:R$1008&lt;&gt;"",Data!R992,"")</f>
        <v/>
      </c>
      <c r="S992" s="98" t="str">
        <f>IF(Data!$B992:S$1008&lt;&gt;"",Data!S992,"")</f>
        <v/>
      </c>
      <c r="T992" s="98" t="str">
        <f>IF(Data!$B992:T$1008&lt;&gt;"",Data!T992,"")</f>
        <v/>
      </c>
      <c r="U992" s="98" t="str">
        <f>IF(Data!$B992:U$1008&lt;&gt;"",Data!U992,"")</f>
        <v/>
      </c>
      <c r="AC992" s="16" t="str">
        <f t="shared" si="338"/>
        <v/>
      </c>
      <c r="AH992" s="3" t="str">
        <f t="shared" si="339"/>
        <v/>
      </c>
      <c r="AL992" s="3" t="str">
        <f t="shared" si="340"/>
        <v/>
      </c>
      <c r="AP992" s="3" t="str">
        <f t="shared" si="341"/>
        <v/>
      </c>
      <c r="AT992" s="3" t="str">
        <f t="shared" si="342"/>
        <v/>
      </c>
      <c r="AX992" s="3" t="str">
        <f t="shared" si="343"/>
        <v/>
      </c>
      <c r="BB992" s="3" t="str">
        <f t="shared" si="344"/>
        <v/>
      </c>
      <c r="BF992" s="3" t="str">
        <f t="shared" si="347"/>
        <v/>
      </c>
      <c r="BJ992" s="3" t="str">
        <f t="shared" si="345"/>
        <v/>
      </c>
      <c r="BN992" s="3" t="str">
        <f t="shared" si="346"/>
        <v/>
      </c>
      <c r="BR992" s="3" t="str">
        <f t="shared" si="348"/>
        <v/>
      </c>
      <c r="BS992" s="17"/>
      <c r="BT992" s="17"/>
      <c r="BV992" s="3" t="str">
        <f t="shared" si="349"/>
        <v/>
      </c>
      <c r="BW992" s="17"/>
      <c r="BX992" s="17"/>
      <c r="BZ992" s="3" t="str">
        <f t="shared" si="350"/>
        <v/>
      </c>
      <c r="CA992" s="17"/>
      <c r="CB992" s="17"/>
      <c r="CD992" s="3" t="str">
        <f t="shared" si="351"/>
        <v/>
      </c>
      <c r="CE992" s="17"/>
      <c r="CF992" s="17"/>
      <c r="CH992" s="3" t="str">
        <f t="shared" si="352"/>
        <v/>
      </c>
      <c r="CI992" s="17"/>
      <c r="CJ992" s="17"/>
      <c r="CL992" s="3" t="str">
        <f t="shared" si="353"/>
        <v/>
      </c>
      <c r="CM992" s="17"/>
      <c r="CN992" s="17"/>
      <c r="CP992" s="3" t="str">
        <f t="shared" si="354"/>
        <v/>
      </c>
      <c r="CQ992" s="17"/>
      <c r="CR992" s="17"/>
      <c r="CT992" s="3" t="str">
        <f t="shared" si="355"/>
        <v/>
      </c>
      <c r="CU992" s="17"/>
      <c r="CV992" s="17"/>
      <c r="CX992" s="3" t="str">
        <f t="shared" si="356"/>
        <v/>
      </c>
      <c r="CY992" s="17"/>
      <c r="CZ992" s="17"/>
      <c r="DB992" s="3" t="str">
        <f t="shared" si="357"/>
        <v/>
      </c>
      <c r="DC992" s="17"/>
      <c r="DD992" s="17"/>
      <c r="DF992" s="3" t="str">
        <f t="shared" si="358"/>
        <v/>
      </c>
    </row>
    <row r="993" spans="1:111">
      <c r="A993" s="48">
        <v>987</v>
      </c>
      <c r="B993" s="98" t="str">
        <f>IF(Data!B993:$B$1008&lt;&gt;"",Data!B993,"")</f>
        <v/>
      </c>
      <c r="C993" s="98" t="str">
        <f>IF(Data!$B993:C$1008&lt;&gt;"",Data!C993,"")</f>
        <v/>
      </c>
      <c r="D993" s="98" t="str">
        <f>IF(Data!$B993:D$1008&lt;&gt;"",Data!D993,"")</f>
        <v/>
      </c>
      <c r="E993" s="98" t="str">
        <f>IF(Data!$B993:E$1008&lt;&gt;"",Data!E993,"")</f>
        <v/>
      </c>
      <c r="F993" s="98" t="str">
        <f>IF(Data!$B993:F$1008&lt;&gt;"",Data!F993,"")</f>
        <v/>
      </c>
      <c r="G993" s="98" t="str">
        <f>IF(Data!$B993:G$1008&lt;&gt;"",Data!G993,"")</f>
        <v/>
      </c>
      <c r="H993" s="98" t="str">
        <f>IF(Data!$B993:H$1008&lt;&gt;"",Data!H993,"")</f>
        <v/>
      </c>
      <c r="I993" s="98" t="str">
        <f>IF(Data!$B993:I$1008&lt;&gt;"",Data!I993,"")</f>
        <v/>
      </c>
      <c r="J993" s="98" t="str">
        <f>IF(Data!$B993:J$1008&lt;&gt;"",Data!J993,"")</f>
        <v/>
      </c>
      <c r="K993" s="98" t="str">
        <f>IF(Data!$B993:K$1008&lt;&gt;"",Data!K993,"")</f>
        <v/>
      </c>
      <c r="L993" s="98" t="str">
        <f>IF(Data!$B993:L$1008&lt;&gt;"",Data!L993,"")</f>
        <v/>
      </c>
      <c r="M993" s="98" t="str">
        <f>IF(Data!$B993:M$1008&lt;&gt;"",Data!M993,"")</f>
        <v/>
      </c>
      <c r="N993" s="98" t="str">
        <f>IF(Data!$B993:N$1008&lt;&gt;"",Data!N993,"")</f>
        <v/>
      </c>
      <c r="O993" s="98" t="str">
        <f>IF(Data!$B993:O$1008&lt;&gt;"",Data!O993,"")</f>
        <v/>
      </c>
      <c r="P993" s="98" t="str">
        <f>IF(Data!$B993:P$1008&lt;&gt;"",Data!P993,"")</f>
        <v/>
      </c>
      <c r="Q993" s="98" t="str">
        <f>IF(Data!$B993:Q$1008&lt;&gt;"",Data!Q993,"")</f>
        <v/>
      </c>
      <c r="R993" s="98" t="str">
        <f>IF(Data!$B993:R$1008&lt;&gt;"",Data!R993,"")</f>
        <v/>
      </c>
      <c r="S993" s="98" t="str">
        <f>IF(Data!$B993:S$1008&lt;&gt;"",Data!S993,"")</f>
        <v/>
      </c>
      <c r="T993" s="98" t="str">
        <f>IF(Data!$B993:T$1008&lt;&gt;"",Data!T993,"")</f>
        <v/>
      </c>
      <c r="U993" s="98" t="str">
        <f>IF(Data!$B993:U$1008&lt;&gt;"",Data!U993,"")</f>
        <v/>
      </c>
      <c r="AC993" s="16" t="str">
        <f t="shared" si="338"/>
        <v/>
      </c>
      <c r="AH993" s="3" t="str">
        <f t="shared" si="339"/>
        <v/>
      </c>
      <c r="AL993" s="3" t="str">
        <f t="shared" si="340"/>
        <v/>
      </c>
      <c r="AP993" s="3" t="str">
        <f t="shared" si="341"/>
        <v/>
      </c>
      <c r="AT993" s="3" t="str">
        <f t="shared" si="342"/>
        <v/>
      </c>
      <c r="AX993" s="3" t="str">
        <f t="shared" si="343"/>
        <v/>
      </c>
      <c r="BB993" s="3" t="str">
        <f t="shared" si="344"/>
        <v/>
      </c>
      <c r="BF993" s="3" t="str">
        <f t="shared" si="347"/>
        <v/>
      </c>
      <c r="BJ993" s="3" t="str">
        <f t="shared" si="345"/>
        <v/>
      </c>
      <c r="BN993" s="3" t="str">
        <f t="shared" si="346"/>
        <v/>
      </c>
      <c r="BR993" s="3" t="str">
        <f t="shared" si="348"/>
        <v/>
      </c>
      <c r="BS993" s="17"/>
      <c r="BT993" s="17"/>
      <c r="BV993" s="3" t="str">
        <f t="shared" si="349"/>
        <v/>
      </c>
      <c r="BW993" s="17"/>
      <c r="BX993" s="17"/>
      <c r="BZ993" s="3" t="str">
        <f t="shared" si="350"/>
        <v/>
      </c>
      <c r="CA993" s="17"/>
      <c r="CB993" s="17"/>
      <c r="CD993" s="3" t="str">
        <f t="shared" si="351"/>
        <v/>
      </c>
      <c r="CE993" s="17"/>
      <c r="CF993" s="17"/>
      <c r="CH993" s="3" t="str">
        <f t="shared" si="352"/>
        <v/>
      </c>
      <c r="CI993" s="17"/>
      <c r="CJ993" s="17"/>
      <c r="CL993" s="3" t="str">
        <f t="shared" si="353"/>
        <v/>
      </c>
      <c r="CM993" s="17"/>
      <c r="CN993" s="17"/>
      <c r="CP993" s="3" t="str">
        <f t="shared" si="354"/>
        <v/>
      </c>
      <c r="CQ993" s="17"/>
      <c r="CR993" s="17"/>
      <c r="CT993" s="3" t="str">
        <f t="shared" si="355"/>
        <v/>
      </c>
      <c r="CU993" s="17"/>
      <c r="CV993" s="17"/>
      <c r="CX993" s="3" t="str">
        <f t="shared" si="356"/>
        <v/>
      </c>
      <c r="CY993" s="17"/>
      <c r="CZ993" s="17"/>
      <c r="DB993" s="3" t="str">
        <f t="shared" si="357"/>
        <v/>
      </c>
      <c r="DC993" s="17"/>
      <c r="DD993" s="17"/>
      <c r="DF993" s="3" t="str">
        <f t="shared" si="358"/>
        <v/>
      </c>
    </row>
    <row r="994" spans="1:111">
      <c r="A994" s="48">
        <v>988</v>
      </c>
      <c r="B994" s="98" t="str">
        <f>IF(Data!B994:$B$1008&lt;&gt;"",Data!B994,"")</f>
        <v/>
      </c>
      <c r="C994" s="98" t="str">
        <f>IF(Data!$B994:C$1008&lt;&gt;"",Data!C994,"")</f>
        <v/>
      </c>
      <c r="D994" s="98" t="str">
        <f>IF(Data!$B994:D$1008&lt;&gt;"",Data!D994,"")</f>
        <v/>
      </c>
      <c r="E994" s="98" t="str">
        <f>IF(Data!$B994:E$1008&lt;&gt;"",Data!E994,"")</f>
        <v/>
      </c>
      <c r="F994" s="98" t="str">
        <f>IF(Data!$B994:F$1008&lt;&gt;"",Data!F994,"")</f>
        <v/>
      </c>
      <c r="G994" s="98" t="str">
        <f>IF(Data!$B994:G$1008&lt;&gt;"",Data!G994,"")</f>
        <v/>
      </c>
      <c r="H994" s="98" t="str">
        <f>IF(Data!$B994:H$1008&lt;&gt;"",Data!H994,"")</f>
        <v/>
      </c>
      <c r="I994" s="98" t="str">
        <f>IF(Data!$B994:I$1008&lt;&gt;"",Data!I994,"")</f>
        <v/>
      </c>
      <c r="J994" s="98" t="str">
        <f>IF(Data!$B994:J$1008&lt;&gt;"",Data!J994,"")</f>
        <v/>
      </c>
      <c r="K994" s="98" t="str">
        <f>IF(Data!$B994:K$1008&lt;&gt;"",Data!K994,"")</f>
        <v/>
      </c>
      <c r="L994" s="98" t="str">
        <f>IF(Data!$B994:L$1008&lt;&gt;"",Data!L994,"")</f>
        <v/>
      </c>
      <c r="M994" s="98" t="str">
        <f>IF(Data!$B994:M$1008&lt;&gt;"",Data!M994,"")</f>
        <v/>
      </c>
      <c r="N994" s="98" t="str">
        <f>IF(Data!$B994:N$1008&lt;&gt;"",Data!N994,"")</f>
        <v/>
      </c>
      <c r="O994" s="98" t="str">
        <f>IF(Data!$B994:O$1008&lt;&gt;"",Data!O994,"")</f>
        <v/>
      </c>
      <c r="P994" s="98" t="str">
        <f>IF(Data!$B994:P$1008&lt;&gt;"",Data!P994,"")</f>
        <v/>
      </c>
      <c r="Q994" s="98" t="str">
        <f>IF(Data!$B994:Q$1008&lt;&gt;"",Data!Q994,"")</f>
        <v/>
      </c>
      <c r="R994" s="98" t="str">
        <f>IF(Data!$B994:R$1008&lt;&gt;"",Data!R994,"")</f>
        <v/>
      </c>
      <c r="S994" s="98" t="str">
        <f>IF(Data!$B994:S$1008&lt;&gt;"",Data!S994,"")</f>
        <v/>
      </c>
      <c r="T994" s="98" t="str">
        <f>IF(Data!$B994:T$1008&lt;&gt;"",Data!T994,"")</f>
        <v/>
      </c>
      <c r="U994" s="98" t="str">
        <f>IF(Data!$B994:U$1008&lt;&gt;"",Data!U994,"")</f>
        <v/>
      </c>
      <c r="AC994" s="16" t="str">
        <f t="shared" si="338"/>
        <v/>
      </c>
      <c r="AH994" s="3" t="str">
        <f t="shared" si="339"/>
        <v/>
      </c>
      <c r="AL994" s="3" t="str">
        <f t="shared" si="340"/>
        <v/>
      </c>
      <c r="AP994" s="3" t="str">
        <f t="shared" si="341"/>
        <v/>
      </c>
      <c r="AT994" s="3" t="str">
        <f t="shared" si="342"/>
        <v/>
      </c>
      <c r="AX994" s="3" t="str">
        <f t="shared" si="343"/>
        <v/>
      </c>
      <c r="BB994" s="3" t="str">
        <f t="shared" si="344"/>
        <v/>
      </c>
      <c r="BF994" s="3" t="str">
        <f t="shared" si="347"/>
        <v/>
      </c>
      <c r="BJ994" s="3" t="str">
        <f t="shared" si="345"/>
        <v/>
      </c>
      <c r="BN994" s="3" t="str">
        <f t="shared" si="346"/>
        <v/>
      </c>
      <c r="BR994" s="3" t="str">
        <f t="shared" si="348"/>
        <v/>
      </c>
      <c r="BS994" s="17"/>
      <c r="BT994" s="17"/>
      <c r="BV994" s="3" t="str">
        <f t="shared" si="349"/>
        <v/>
      </c>
      <c r="BW994" s="17"/>
      <c r="BX994" s="17"/>
      <c r="BZ994" s="3" t="str">
        <f t="shared" si="350"/>
        <v/>
      </c>
      <c r="CA994" s="17"/>
      <c r="CB994" s="17"/>
      <c r="CD994" s="3" t="str">
        <f t="shared" si="351"/>
        <v/>
      </c>
      <c r="CE994" s="17"/>
      <c r="CF994" s="17"/>
      <c r="CH994" s="3" t="str">
        <f t="shared" si="352"/>
        <v/>
      </c>
      <c r="CI994" s="17"/>
      <c r="CJ994" s="17"/>
      <c r="CL994" s="3" t="str">
        <f t="shared" si="353"/>
        <v/>
      </c>
      <c r="CM994" s="17"/>
      <c r="CN994" s="17"/>
      <c r="CP994" s="3" t="str">
        <f t="shared" si="354"/>
        <v/>
      </c>
      <c r="CQ994" s="17"/>
      <c r="CR994" s="17"/>
      <c r="CT994" s="3" t="str">
        <f t="shared" si="355"/>
        <v/>
      </c>
      <c r="CU994" s="17"/>
      <c r="CV994" s="17"/>
      <c r="CX994" s="3" t="str">
        <f t="shared" si="356"/>
        <v/>
      </c>
      <c r="CY994" s="17"/>
      <c r="CZ994" s="17"/>
      <c r="DB994" s="3" t="str">
        <f t="shared" si="357"/>
        <v/>
      </c>
      <c r="DC994" s="17"/>
      <c r="DD994" s="17"/>
      <c r="DF994" s="3" t="str">
        <f t="shared" si="358"/>
        <v/>
      </c>
    </row>
    <row r="995" spans="1:111">
      <c r="A995" s="48">
        <v>989</v>
      </c>
      <c r="B995" s="98" t="str">
        <f>IF(Data!B995:$B$1008&lt;&gt;"",Data!B995,"")</f>
        <v/>
      </c>
      <c r="C995" s="98" t="str">
        <f>IF(Data!$B995:C$1008&lt;&gt;"",Data!C995,"")</f>
        <v/>
      </c>
      <c r="D995" s="98" t="str">
        <f>IF(Data!$B995:D$1008&lt;&gt;"",Data!D995,"")</f>
        <v/>
      </c>
      <c r="E995" s="98" t="str">
        <f>IF(Data!$B995:E$1008&lt;&gt;"",Data!E995,"")</f>
        <v/>
      </c>
      <c r="F995" s="98" t="str">
        <f>IF(Data!$B995:F$1008&lt;&gt;"",Data!F995,"")</f>
        <v/>
      </c>
      <c r="G995" s="98" t="str">
        <f>IF(Data!$B995:G$1008&lt;&gt;"",Data!G995,"")</f>
        <v/>
      </c>
      <c r="H995" s="98" t="str">
        <f>IF(Data!$B995:H$1008&lt;&gt;"",Data!H995,"")</f>
        <v/>
      </c>
      <c r="I995" s="98" t="str">
        <f>IF(Data!$B995:I$1008&lt;&gt;"",Data!I995,"")</f>
        <v/>
      </c>
      <c r="J995" s="98" t="str">
        <f>IF(Data!$B995:J$1008&lt;&gt;"",Data!J995,"")</f>
        <v/>
      </c>
      <c r="K995" s="98" t="str">
        <f>IF(Data!$B995:K$1008&lt;&gt;"",Data!K995,"")</f>
        <v/>
      </c>
      <c r="L995" s="98" t="str">
        <f>IF(Data!$B995:L$1008&lt;&gt;"",Data!L995,"")</f>
        <v/>
      </c>
      <c r="M995" s="98" t="str">
        <f>IF(Data!$B995:M$1008&lt;&gt;"",Data!M995,"")</f>
        <v/>
      </c>
      <c r="N995" s="98" t="str">
        <f>IF(Data!$B995:N$1008&lt;&gt;"",Data!N995,"")</f>
        <v/>
      </c>
      <c r="O995" s="98" t="str">
        <f>IF(Data!$B995:O$1008&lt;&gt;"",Data!O995,"")</f>
        <v/>
      </c>
      <c r="P995" s="98" t="str">
        <f>IF(Data!$B995:P$1008&lt;&gt;"",Data!P995,"")</f>
        <v/>
      </c>
      <c r="Q995" s="98" t="str">
        <f>IF(Data!$B995:Q$1008&lt;&gt;"",Data!Q995,"")</f>
        <v/>
      </c>
      <c r="R995" s="98" t="str">
        <f>IF(Data!$B995:R$1008&lt;&gt;"",Data!R995,"")</f>
        <v/>
      </c>
      <c r="S995" s="98" t="str">
        <f>IF(Data!$B995:S$1008&lt;&gt;"",Data!S995,"")</f>
        <v/>
      </c>
      <c r="T995" s="98" t="str">
        <f>IF(Data!$B995:T$1008&lt;&gt;"",Data!T995,"")</f>
        <v/>
      </c>
      <c r="U995" s="98" t="str">
        <f>IF(Data!$B995:U$1008&lt;&gt;"",Data!U995,"")</f>
        <v/>
      </c>
      <c r="AC995" s="16" t="str">
        <f t="shared" si="338"/>
        <v/>
      </c>
      <c r="AH995" s="3" t="str">
        <f t="shared" si="339"/>
        <v/>
      </c>
      <c r="AL995" s="3" t="str">
        <f t="shared" si="340"/>
        <v/>
      </c>
      <c r="AP995" s="3" t="str">
        <f t="shared" si="341"/>
        <v/>
      </c>
      <c r="AT995" s="3" t="str">
        <f t="shared" si="342"/>
        <v/>
      </c>
      <c r="AX995" s="3" t="str">
        <f t="shared" si="343"/>
        <v/>
      </c>
      <c r="BB995" s="3" t="str">
        <f t="shared" si="344"/>
        <v/>
      </c>
      <c r="BF995" s="3" t="str">
        <f t="shared" si="347"/>
        <v/>
      </c>
      <c r="BJ995" s="3" t="str">
        <f t="shared" si="345"/>
        <v/>
      </c>
      <c r="BN995" s="3" t="str">
        <f t="shared" si="346"/>
        <v/>
      </c>
      <c r="BR995" s="3" t="str">
        <f t="shared" si="348"/>
        <v/>
      </c>
      <c r="BS995" s="17"/>
      <c r="BT995" s="17"/>
      <c r="BV995" s="3" t="str">
        <f t="shared" si="349"/>
        <v/>
      </c>
      <c r="BW995" s="17"/>
      <c r="BX995" s="17"/>
      <c r="BZ995" s="3" t="str">
        <f t="shared" si="350"/>
        <v/>
      </c>
      <c r="CA995" s="17"/>
      <c r="CB995" s="17"/>
      <c r="CD995" s="3" t="str">
        <f t="shared" si="351"/>
        <v/>
      </c>
      <c r="CE995" s="17"/>
      <c r="CF995" s="17"/>
      <c r="CH995" s="3" t="str">
        <f t="shared" si="352"/>
        <v/>
      </c>
      <c r="CI995" s="17"/>
      <c r="CJ995" s="17"/>
      <c r="CL995" s="3" t="str">
        <f t="shared" si="353"/>
        <v/>
      </c>
      <c r="CM995" s="17"/>
      <c r="CN995" s="17"/>
      <c r="CP995" s="3" t="str">
        <f t="shared" si="354"/>
        <v/>
      </c>
      <c r="CQ995" s="17"/>
      <c r="CR995" s="17"/>
      <c r="CT995" s="3" t="str">
        <f t="shared" si="355"/>
        <v/>
      </c>
      <c r="CU995" s="17"/>
      <c r="CV995" s="17"/>
      <c r="CX995" s="3" t="str">
        <f t="shared" si="356"/>
        <v/>
      </c>
      <c r="CY995" s="17"/>
      <c r="CZ995" s="17"/>
      <c r="DB995" s="3" t="str">
        <f t="shared" si="357"/>
        <v/>
      </c>
      <c r="DC995" s="17"/>
      <c r="DD995" s="17"/>
      <c r="DF995" s="3" t="str">
        <f t="shared" si="358"/>
        <v/>
      </c>
    </row>
    <row r="996" spans="1:111">
      <c r="A996" s="48">
        <v>990</v>
      </c>
      <c r="B996" s="98" t="str">
        <f>IF(Data!B996:$B$1008&lt;&gt;"",Data!B996,"")</f>
        <v/>
      </c>
      <c r="C996" s="98" t="str">
        <f>IF(Data!$B996:C$1008&lt;&gt;"",Data!C996,"")</f>
        <v/>
      </c>
      <c r="D996" s="98" t="str">
        <f>IF(Data!$B996:D$1008&lt;&gt;"",Data!D996,"")</f>
        <v/>
      </c>
      <c r="E996" s="98" t="str">
        <f>IF(Data!$B996:E$1008&lt;&gt;"",Data!E996,"")</f>
        <v/>
      </c>
      <c r="F996" s="98" t="str">
        <f>IF(Data!$B996:F$1008&lt;&gt;"",Data!F996,"")</f>
        <v/>
      </c>
      <c r="G996" s="98" t="str">
        <f>IF(Data!$B996:G$1008&lt;&gt;"",Data!G996,"")</f>
        <v/>
      </c>
      <c r="H996" s="98" t="str">
        <f>IF(Data!$B996:H$1008&lt;&gt;"",Data!H996,"")</f>
        <v/>
      </c>
      <c r="I996" s="98" t="str">
        <f>IF(Data!$B996:I$1008&lt;&gt;"",Data!I996,"")</f>
        <v/>
      </c>
      <c r="J996" s="98" t="str">
        <f>IF(Data!$B996:J$1008&lt;&gt;"",Data!J996,"")</f>
        <v/>
      </c>
      <c r="K996" s="98" t="str">
        <f>IF(Data!$B996:K$1008&lt;&gt;"",Data!K996,"")</f>
        <v/>
      </c>
      <c r="L996" s="98" t="str">
        <f>IF(Data!$B996:L$1008&lt;&gt;"",Data!L996,"")</f>
        <v/>
      </c>
      <c r="M996" s="98" t="str">
        <f>IF(Data!$B996:M$1008&lt;&gt;"",Data!M996,"")</f>
        <v/>
      </c>
      <c r="N996" s="98" t="str">
        <f>IF(Data!$B996:N$1008&lt;&gt;"",Data!N996,"")</f>
        <v/>
      </c>
      <c r="O996" s="98" t="str">
        <f>IF(Data!$B996:O$1008&lt;&gt;"",Data!O996,"")</f>
        <v/>
      </c>
      <c r="P996" s="98" t="str">
        <f>IF(Data!$B996:P$1008&lt;&gt;"",Data!P996,"")</f>
        <v/>
      </c>
      <c r="Q996" s="98" t="str">
        <f>IF(Data!$B996:Q$1008&lt;&gt;"",Data!Q996,"")</f>
        <v/>
      </c>
      <c r="R996" s="98" t="str">
        <f>IF(Data!$B996:R$1008&lt;&gt;"",Data!R996,"")</f>
        <v/>
      </c>
      <c r="S996" s="98" t="str">
        <f>IF(Data!$B996:S$1008&lt;&gt;"",Data!S996,"")</f>
        <v/>
      </c>
      <c r="T996" s="98" t="str">
        <f>IF(Data!$B996:T$1008&lt;&gt;"",Data!T996,"")</f>
        <v/>
      </c>
      <c r="U996" s="98" t="str">
        <f>IF(Data!$B996:U$1008&lt;&gt;"",Data!U996,"")</f>
        <v/>
      </c>
      <c r="AC996" s="16" t="str">
        <f t="shared" si="338"/>
        <v/>
      </c>
      <c r="AH996" s="3" t="str">
        <f t="shared" si="339"/>
        <v/>
      </c>
      <c r="AL996" s="3" t="str">
        <f t="shared" si="340"/>
        <v/>
      </c>
      <c r="AP996" s="3" t="str">
        <f t="shared" si="341"/>
        <v/>
      </c>
      <c r="AT996" s="3" t="str">
        <f t="shared" si="342"/>
        <v/>
      </c>
      <c r="AX996" s="3" t="str">
        <f t="shared" si="343"/>
        <v/>
      </c>
      <c r="BB996" s="3" t="str">
        <f t="shared" si="344"/>
        <v/>
      </c>
      <c r="BF996" s="3" t="str">
        <f t="shared" si="347"/>
        <v/>
      </c>
      <c r="BJ996" s="3" t="str">
        <f t="shared" si="345"/>
        <v/>
      </c>
      <c r="BN996" s="3" t="str">
        <f t="shared" si="346"/>
        <v/>
      </c>
      <c r="BR996" s="3" t="str">
        <f t="shared" si="348"/>
        <v/>
      </c>
      <c r="BS996" s="17"/>
      <c r="BT996" s="17"/>
      <c r="BV996" s="3" t="str">
        <f t="shared" si="349"/>
        <v/>
      </c>
      <c r="BW996" s="17"/>
      <c r="BX996" s="17"/>
      <c r="BZ996" s="3" t="str">
        <f t="shared" si="350"/>
        <v/>
      </c>
      <c r="CA996" s="17"/>
      <c r="CB996" s="17"/>
      <c r="CD996" s="3" t="str">
        <f t="shared" si="351"/>
        <v/>
      </c>
      <c r="CE996" s="17"/>
      <c r="CF996" s="17"/>
      <c r="CH996" s="3" t="str">
        <f t="shared" si="352"/>
        <v/>
      </c>
      <c r="CI996" s="17"/>
      <c r="CJ996" s="17"/>
      <c r="CL996" s="3" t="str">
        <f t="shared" si="353"/>
        <v/>
      </c>
      <c r="CM996" s="17"/>
      <c r="CN996" s="17"/>
      <c r="CP996" s="3" t="str">
        <f t="shared" si="354"/>
        <v/>
      </c>
      <c r="CQ996" s="17"/>
      <c r="CR996" s="17"/>
      <c r="CT996" s="3" t="str">
        <f t="shared" si="355"/>
        <v/>
      </c>
      <c r="CU996" s="17"/>
      <c r="CV996" s="17"/>
      <c r="CX996" s="3" t="str">
        <f t="shared" si="356"/>
        <v/>
      </c>
      <c r="CY996" s="17"/>
      <c r="CZ996" s="17"/>
      <c r="DB996" s="3" t="str">
        <f t="shared" si="357"/>
        <v/>
      </c>
      <c r="DC996" s="17"/>
      <c r="DD996" s="17"/>
      <c r="DF996" s="3" t="str">
        <f t="shared" si="358"/>
        <v/>
      </c>
    </row>
    <row r="997" spans="1:111">
      <c r="A997" s="48">
        <v>991</v>
      </c>
      <c r="B997" s="98" t="str">
        <f>IF(Data!B997:$B$1008&lt;&gt;"",Data!B997,"")</f>
        <v/>
      </c>
      <c r="C997" s="98" t="str">
        <f>IF(Data!$B997:C$1008&lt;&gt;"",Data!C997,"")</f>
        <v/>
      </c>
      <c r="D997" s="98" t="str">
        <f>IF(Data!$B997:D$1008&lt;&gt;"",Data!D997,"")</f>
        <v/>
      </c>
      <c r="E997" s="98" t="str">
        <f>IF(Data!$B997:E$1008&lt;&gt;"",Data!E997,"")</f>
        <v/>
      </c>
      <c r="F997" s="98" t="str">
        <f>IF(Data!$B997:F$1008&lt;&gt;"",Data!F997,"")</f>
        <v/>
      </c>
      <c r="G997" s="98" t="str">
        <f>IF(Data!$B997:G$1008&lt;&gt;"",Data!G997,"")</f>
        <v/>
      </c>
      <c r="H997" s="98" t="str">
        <f>IF(Data!$B997:H$1008&lt;&gt;"",Data!H997,"")</f>
        <v/>
      </c>
      <c r="I997" s="98" t="str">
        <f>IF(Data!$B997:I$1008&lt;&gt;"",Data!I997,"")</f>
        <v/>
      </c>
      <c r="J997" s="98" t="str">
        <f>IF(Data!$B997:J$1008&lt;&gt;"",Data!J997,"")</f>
        <v/>
      </c>
      <c r="K997" s="98" t="str">
        <f>IF(Data!$B997:K$1008&lt;&gt;"",Data!K997,"")</f>
        <v/>
      </c>
      <c r="L997" s="98" t="str">
        <f>IF(Data!$B997:L$1008&lt;&gt;"",Data!L997,"")</f>
        <v/>
      </c>
      <c r="M997" s="98" t="str">
        <f>IF(Data!$B997:M$1008&lt;&gt;"",Data!M997,"")</f>
        <v/>
      </c>
      <c r="N997" s="98" t="str">
        <f>IF(Data!$B997:N$1008&lt;&gt;"",Data!N997,"")</f>
        <v/>
      </c>
      <c r="O997" s="98" t="str">
        <f>IF(Data!$B997:O$1008&lt;&gt;"",Data!O997,"")</f>
        <v/>
      </c>
      <c r="P997" s="98" t="str">
        <f>IF(Data!$B997:P$1008&lt;&gt;"",Data!P997,"")</f>
        <v/>
      </c>
      <c r="Q997" s="98" t="str">
        <f>IF(Data!$B997:Q$1008&lt;&gt;"",Data!Q997,"")</f>
        <v/>
      </c>
      <c r="R997" s="98" t="str">
        <f>IF(Data!$B997:R$1008&lt;&gt;"",Data!R997,"")</f>
        <v/>
      </c>
      <c r="S997" s="98" t="str">
        <f>IF(Data!$B997:S$1008&lt;&gt;"",Data!S997,"")</f>
        <v/>
      </c>
      <c r="T997" s="98" t="str">
        <f>IF(Data!$B997:T$1008&lt;&gt;"",Data!T997,"")</f>
        <v/>
      </c>
      <c r="U997" s="98" t="str">
        <f>IF(Data!$B997:U$1008&lt;&gt;"",Data!U997,"")</f>
        <v/>
      </c>
      <c r="AC997" s="16" t="str">
        <f t="shared" si="338"/>
        <v/>
      </c>
      <c r="AH997" s="3" t="str">
        <f t="shared" si="339"/>
        <v/>
      </c>
      <c r="AL997" s="3" t="str">
        <f t="shared" si="340"/>
        <v/>
      </c>
      <c r="AP997" s="3" t="str">
        <f t="shared" si="341"/>
        <v/>
      </c>
      <c r="AT997" s="3" t="str">
        <f t="shared" si="342"/>
        <v/>
      </c>
      <c r="AX997" s="3" t="str">
        <f t="shared" si="343"/>
        <v/>
      </c>
      <c r="BB997" s="3" t="str">
        <f t="shared" si="344"/>
        <v/>
      </c>
      <c r="BF997" s="3" t="str">
        <f t="shared" si="347"/>
        <v/>
      </c>
      <c r="BJ997" s="3" t="str">
        <f t="shared" si="345"/>
        <v/>
      </c>
      <c r="BN997" s="3" t="str">
        <f t="shared" si="346"/>
        <v/>
      </c>
      <c r="BR997" s="3" t="str">
        <f t="shared" si="348"/>
        <v/>
      </c>
      <c r="BS997" s="17"/>
      <c r="BT997" s="17"/>
      <c r="BV997" s="3" t="str">
        <f t="shared" si="349"/>
        <v/>
      </c>
      <c r="BW997" s="17"/>
      <c r="BX997" s="17"/>
      <c r="BZ997" s="3" t="str">
        <f t="shared" si="350"/>
        <v/>
      </c>
      <c r="CA997" s="17"/>
      <c r="CB997" s="17"/>
      <c r="CD997" s="3" t="str">
        <f t="shared" si="351"/>
        <v/>
      </c>
      <c r="CE997" s="17"/>
      <c r="CF997" s="17"/>
      <c r="CH997" s="3" t="str">
        <f t="shared" si="352"/>
        <v/>
      </c>
      <c r="CI997" s="17"/>
      <c r="CJ997" s="17"/>
      <c r="CL997" s="3" t="str">
        <f t="shared" si="353"/>
        <v/>
      </c>
      <c r="CM997" s="17"/>
      <c r="CN997" s="17"/>
      <c r="CP997" s="3" t="str">
        <f t="shared" si="354"/>
        <v/>
      </c>
      <c r="CQ997" s="17"/>
      <c r="CR997" s="17"/>
      <c r="CT997" s="3" t="str">
        <f t="shared" si="355"/>
        <v/>
      </c>
      <c r="CU997" s="17"/>
      <c r="CV997" s="17"/>
      <c r="CX997" s="3" t="str">
        <f t="shared" si="356"/>
        <v/>
      </c>
      <c r="CY997" s="17"/>
      <c r="CZ997" s="17"/>
      <c r="DB997" s="3" t="str">
        <f t="shared" si="357"/>
        <v/>
      </c>
      <c r="DC997" s="17"/>
      <c r="DD997" s="17"/>
      <c r="DF997" s="3" t="str">
        <f t="shared" si="358"/>
        <v/>
      </c>
    </row>
    <row r="998" spans="1:111">
      <c r="A998" s="48">
        <v>992</v>
      </c>
      <c r="B998" s="98" t="str">
        <f>IF(Data!B998:$B$1008&lt;&gt;"",Data!B998,"")</f>
        <v/>
      </c>
      <c r="C998" s="98" t="str">
        <f>IF(Data!$B998:C$1008&lt;&gt;"",Data!C998,"")</f>
        <v/>
      </c>
      <c r="D998" s="98" t="str">
        <f>IF(Data!$B998:D$1008&lt;&gt;"",Data!D998,"")</f>
        <v/>
      </c>
      <c r="E998" s="98" t="str">
        <f>IF(Data!$B998:E$1008&lt;&gt;"",Data!E998,"")</f>
        <v/>
      </c>
      <c r="F998" s="98" t="str">
        <f>IF(Data!$B998:F$1008&lt;&gt;"",Data!F998,"")</f>
        <v/>
      </c>
      <c r="G998" s="98" t="str">
        <f>IF(Data!$B998:G$1008&lt;&gt;"",Data!G998,"")</f>
        <v/>
      </c>
      <c r="H998" s="98" t="str">
        <f>IF(Data!$B998:H$1008&lt;&gt;"",Data!H998,"")</f>
        <v/>
      </c>
      <c r="I998" s="98" t="str">
        <f>IF(Data!$B998:I$1008&lt;&gt;"",Data!I998,"")</f>
        <v/>
      </c>
      <c r="J998" s="98" t="str">
        <f>IF(Data!$B998:J$1008&lt;&gt;"",Data!J998,"")</f>
        <v/>
      </c>
      <c r="K998" s="98" t="str">
        <f>IF(Data!$B998:K$1008&lt;&gt;"",Data!K998,"")</f>
        <v/>
      </c>
      <c r="L998" s="98" t="str">
        <f>IF(Data!$B998:L$1008&lt;&gt;"",Data!L998,"")</f>
        <v/>
      </c>
      <c r="M998" s="98" t="str">
        <f>IF(Data!$B998:M$1008&lt;&gt;"",Data!M998,"")</f>
        <v/>
      </c>
      <c r="N998" s="98" t="str">
        <f>IF(Data!$B998:N$1008&lt;&gt;"",Data!N998,"")</f>
        <v/>
      </c>
      <c r="O998" s="98" t="str">
        <f>IF(Data!$B998:O$1008&lt;&gt;"",Data!O998,"")</f>
        <v/>
      </c>
      <c r="P998" s="98" t="str">
        <f>IF(Data!$B998:P$1008&lt;&gt;"",Data!P998,"")</f>
        <v/>
      </c>
      <c r="Q998" s="98" t="str">
        <f>IF(Data!$B998:Q$1008&lt;&gt;"",Data!Q998,"")</f>
        <v/>
      </c>
      <c r="R998" s="98" t="str">
        <f>IF(Data!$B998:R$1008&lt;&gt;"",Data!R998,"")</f>
        <v/>
      </c>
      <c r="S998" s="98" t="str">
        <f>IF(Data!$B998:S$1008&lt;&gt;"",Data!S998,"")</f>
        <v/>
      </c>
      <c r="T998" s="98" t="str">
        <f>IF(Data!$B998:T$1008&lt;&gt;"",Data!T998,"")</f>
        <v/>
      </c>
      <c r="U998" s="98" t="str">
        <f>IF(Data!$B998:U$1008&lt;&gt;"",Data!U998,"")</f>
        <v/>
      </c>
      <c r="AC998" s="16" t="str">
        <f t="shared" si="338"/>
        <v/>
      </c>
      <c r="AH998" s="3" t="str">
        <f t="shared" si="339"/>
        <v/>
      </c>
      <c r="AL998" s="3" t="str">
        <f t="shared" si="340"/>
        <v/>
      </c>
      <c r="AP998" s="3" t="str">
        <f t="shared" si="341"/>
        <v/>
      </c>
      <c r="AT998" s="3" t="str">
        <f t="shared" si="342"/>
        <v/>
      </c>
      <c r="AX998" s="3" t="str">
        <f t="shared" si="343"/>
        <v/>
      </c>
      <c r="BB998" s="3" t="str">
        <f t="shared" si="344"/>
        <v/>
      </c>
      <c r="BF998" s="3" t="str">
        <f t="shared" si="347"/>
        <v/>
      </c>
      <c r="BJ998" s="3" t="str">
        <f t="shared" si="345"/>
        <v/>
      </c>
      <c r="BN998" s="3" t="str">
        <f t="shared" si="346"/>
        <v/>
      </c>
      <c r="BR998" s="3" t="str">
        <f t="shared" si="348"/>
        <v/>
      </c>
      <c r="BS998" s="17"/>
      <c r="BT998" s="17"/>
      <c r="BV998" s="3" t="str">
        <f t="shared" si="349"/>
        <v/>
      </c>
      <c r="BW998" s="17"/>
      <c r="BX998" s="17"/>
      <c r="BZ998" s="3" t="str">
        <f t="shared" si="350"/>
        <v/>
      </c>
      <c r="CA998" s="17"/>
      <c r="CB998" s="17"/>
      <c r="CD998" s="3" t="str">
        <f t="shared" si="351"/>
        <v/>
      </c>
      <c r="CE998" s="17"/>
      <c r="CF998" s="17"/>
      <c r="CH998" s="3" t="str">
        <f t="shared" si="352"/>
        <v/>
      </c>
      <c r="CI998" s="17"/>
      <c r="CJ998" s="17"/>
      <c r="CL998" s="3" t="str">
        <f t="shared" si="353"/>
        <v/>
      </c>
      <c r="CM998" s="17"/>
      <c r="CN998" s="17"/>
      <c r="CP998" s="3" t="str">
        <f t="shared" si="354"/>
        <v/>
      </c>
      <c r="CQ998" s="17"/>
      <c r="CR998" s="17"/>
      <c r="CT998" s="3" t="str">
        <f t="shared" si="355"/>
        <v/>
      </c>
      <c r="CU998" s="17"/>
      <c r="CV998" s="17"/>
      <c r="CX998" s="3" t="str">
        <f t="shared" si="356"/>
        <v/>
      </c>
      <c r="CY998" s="17"/>
      <c r="CZ998" s="17"/>
      <c r="DB998" s="3" t="str">
        <f t="shared" si="357"/>
        <v/>
      </c>
      <c r="DC998" s="17"/>
      <c r="DD998" s="17"/>
      <c r="DF998" s="3" t="str">
        <f t="shared" si="358"/>
        <v/>
      </c>
    </row>
    <row r="999" spans="1:111">
      <c r="A999" s="48">
        <v>993</v>
      </c>
      <c r="B999" s="98" t="str">
        <f>IF(Data!B999:$B$1008&lt;&gt;"",Data!B999,"")</f>
        <v/>
      </c>
      <c r="C999" s="98" t="str">
        <f>IF(Data!$B999:C$1008&lt;&gt;"",Data!C999,"")</f>
        <v/>
      </c>
      <c r="D999" s="98" t="str">
        <f>IF(Data!$B999:D$1008&lt;&gt;"",Data!D999,"")</f>
        <v/>
      </c>
      <c r="E999" s="98" t="str">
        <f>IF(Data!$B999:E$1008&lt;&gt;"",Data!E999,"")</f>
        <v/>
      </c>
      <c r="F999" s="98" t="str">
        <f>IF(Data!$B999:F$1008&lt;&gt;"",Data!F999,"")</f>
        <v/>
      </c>
      <c r="G999" s="98" t="str">
        <f>IF(Data!$B999:G$1008&lt;&gt;"",Data!G999,"")</f>
        <v/>
      </c>
      <c r="H999" s="98" t="str">
        <f>IF(Data!$B999:H$1008&lt;&gt;"",Data!H999,"")</f>
        <v/>
      </c>
      <c r="I999" s="98" t="str">
        <f>IF(Data!$B999:I$1008&lt;&gt;"",Data!I999,"")</f>
        <v/>
      </c>
      <c r="J999" s="98" t="str">
        <f>IF(Data!$B999:J$1008&lt;&gt;"",Data!J999,"")</f>
        <v/>
      </c>
      <c r="K999" s="98" t="str">
        <f>IF(Data!$B999:K$1008&lt;&gt;"",Data!K999,"")</f>
        <v/>
      </c>
      <c r="L999" s="98" t="str">
        <f>IF(Data!$B999:L$1008&lt;&gt;"",Data!L999,"")</f>
        <v/>
      </c>
      <c r="M999" s="98" t="str">
        <f>IF(Data!$B999:M$1008&lt;&gt;"",Data!M999,"")</f>
        <v/>
      </c>
      <c r="N999" s="98" t="str">
        <f>IF(Data!$B999:N$1008&lt;&gt;"",Data!N999,"")</f>
        <v/>
      </c>
      <c r="O999" s="98" t="str">
        <f>IF(Data!$B999:O$1008&lt;&gt;"",Data!O999,"")</f>
        <v/>
      </c>
      <c r="P999" s="98" t="str">
        <f>IF(Data!$B999:P$1008&lt;&gt;"",Data!P999,"")</f>
        <v/>
      </c>
      <c r="Q999" s="98" t="str">
        <f>IF(Data!$B999:Q$1008&lt;&gt;"",Data!Q999,"")</f>
        <v/>
      </c>
      <c r="R999" s="98" t="str">
        <f>IF(Data!$B999:R$1008&lt;&gt;"",Data!R999,"")</f>
        <v/>
      </c>
      <c r="S999" s="98" t="str">
        <f>IF(Data!$B999:S$1008&lt;&gt;"",Data!S999,"")</f>
        <v/>
      </c>
      <c r="T999" s="98" t="str">
        <f>IF(Data!$B999:T$1008&lt;&gt;"",Data!T999,"")</f>
        <v/>
      </c>
      <c r="U999" s="98" t="str">
        <f>IF(Data!$B999:U$1008&lt;&gt;"",Data!U999,"")</f>
        <v/>
      </c>
      <c r="AC999" s="16" t="str">
        <f t="shared" si="338"/>
        <v/>
      </c>
      <c r="AH999" s="3" t="str">
        <f t="shared" si="339"/>
        <v/>
      </c>
      <c r="AL999" s="3" t="str">
        <f t="shared" si="340"/>
        <v/>
      </c>
      <c r="AP999" s="3" t="str">
        <f t="shared" si="341"/>
        <v/>
      </c>
      <c r="AT999" s="3" t="str">
        <f t="shared" si="342"/>
        <v/>
      </c>
      <c r="AX999" s="3" t="str">
        <f t="shared" si="343"/>
        <v/>
      </c>
      <c r="BB999" s="3" t="str">
        <f t="shared" si="344"/>
        <v/>
      </c>
      <c r="BF999" s="3" t="str">
        <f t="shared" si="347"/>
        <v/>
      </c>
      <c r="BJ999" s="3" t="str">
        <f t="shared" si="345"/>
        <v/>
      </c>
      <c r="BN999" s="3" t="str">
        <f t="shared" si="346"/>
        <v/>
      </c>
      <c r="BR999" s="3" t="str">
        <f t="shared" si="348"/>
        <v/>
      </c>
      <c r="BS999" s="17"/>
      <c r="BT999" s="17"/>
      <c r="BV999" s="3" t="str">
        <f t="shared" si="349"/>
        <v/>
      </c>
      <c r="BW999" s="17"/>
      <c r="BX999" s="17"/>
      <c r="BZ999" s="3" t="str">
        <f t="shared" si="350"/>
        <v/>
      </c>
      <c r="CA999" s="17"/>
      <c r="CB999" s="17"/>
      <c r="CD999" s="3" t="str">
        <f t="shared" si="351"/>
        <v/>
      </c>
      <c r="CE999" s="17"/>
      <c r="CF999" s="17"/>
      <c r="CH999" s="3" t="str">
        <f t="shared" si="352"/>
        <v/>
      </c>
      <c r="CI999" s="17"/>
      <c r="CJ999" s="17"/>
      <c r="CL999" s="3" t="str">
        <f t="shared" si="353"/>
        <v/>
      </c>
      <c r="CM999" s="17"/>
      <c r="CN999" s="17"/>
      <c r="CP999" s="3" t="str">
        <f t="shared" si="354"/>
        <v/>
      </c>
      <c r="CQ999" s="17"/>
      <c r="CR999" s="17"/>
      <c r="CT999" s="3" t="str">
        <f t="shared" si="355"/>
        <v/>
      </c>
      <c r="CU999" s="17"/>
      <c r="CV999" s="17"/>
      <c r="CX999" s="3" t="str">
        <f t="shared" si="356"/>
        <v/>
      </c>
      <c r="CY999" s="17"/>
      <c r="CZ999" s="17"/>
      <c r="DB999" s="3" t="str">
        <f t="shared" si="357"/>
        <v/>
      </c>
      <c r="DC999" s="17"/>
      <c r="DD999" s="17"/>
      <c r="DF999" s="3" t="str">
        <f t="shared" si="358"/>
        <v/>
      </c>
    </row>
    <row r="1000" spans="1:111">
      <c r="A1000" s="48">
        <v>994</v>
      </c>
      <c r="B1000" s="98" t="str">
        <f>IF(Data!B1000:$B$1008&lt;&gt;"",Data!B1000,"")</f>
        <v/>
      </c>
      <c r="C1000" s="98" t="str">
        <f>IF(Data!$B1000:C$1008&lt;&gt;"",Data!C1000,"")</f>
        <v/>
      </c>
      <c r="D1000" s="98" t="str">
        <f>IF(Data!$B1000:D$1008&lt;&gt;"",Data!D1000,"")</f>
        <v/>
      </c>
      <c r="E1000" s="98" t="str">
        <f>IF(Data!$B1000:E$1008&lt;&gt;"",Data!E1000,"")</f>
        <v/>
      </c>
      <c r="F1000" s="98" t="str">
        <f>IF(Data!$B1000:F$1008&lt;&gt;"",Data!F1000,"")</f>
        <v/>
      </c>
      <c r="G1000" s="98" t="str">
        <f>IF(Data!$B1000:G$1008&lt;&gt;"",Data!G1000,"")</f>
        <v/>
      </c>
      <c r="H1000" s="98" t="str">
        <f>IF(Data!$B1000:H$1008&lt;&gt;"",Data!H1000,"")</f>
        <v/>
      </c>
      <c r="I1000" s="98" t="str">
        <f>IF(Data!$B1000:I$1008&lt;&gt;"",Data!I1000,"")</f>
        <v/>
      </c>
      <c r="J1000" s="98" t="str">
        <f>IF(Data!$B1000:J$1008&lt;&gt;"",Data!J1000,"")</f>
        <v/>
      </c>
      <c r="K1000" s="98" t="str">
        <f>IF(Data!$B1000:K$1008&lt;&gt;"",Data!K1000,"")</f>
        <v/>
      </c>
      <c r="L1000" s="98" t="str">
        <f>IF(Data!$B1000:L$1008&lt;&gt;"",Data!L1000,"")</f>
        <v/>
      </c>
      <c r="M1000" s="98" t="str">
        <f>IF(Data!$B1000:M$1008&lt;&gt;"",Data!M1000,"")</f>
        <v/>
      </c>
      <c r="N1000" s="98" t="str">
        <f>IF(Data!$B1000:N$1008&lt;&gt;"",Data!N1000,"")</f>
        <v/>
      </c>
      <c r="O1000" s="98" t="str">
        <f>IF(Data!$B1000:O$1008&lt;&gt;"",Data!O1000,"")</f>
        <v/>
      </c>
      <c r="P1000" s="98" t="str">
        <f>IF(Data!$B1000:P$1008&lt;&gt;"",Data!P1000,"")</f>
        <v/>
      </c>
      <c r="Q1000" s="98" t="str">
        <f>IF(Data!$B1000:Q$1008&lt;&gt;"",Data!Q1000,"")</f>
        <v/>
      </c>
      <c r="R1000" s="98" t="str">
        <f>IF(Data!$B1000:R$1008&lt;&gt;"",Data!R1000,"")</f>
        <v/>
      </c>
      <c r="S1000" s="98" t="str">
        <f>IF(Data!$B1000:S$1008&lt;&gt;"",Data!S1000,"")</f>
        <v/>
      </c>
      <c r="T1000" s="98" t="str">
        <f>IF(Data!$B1000:T$1008&lt;&gt;"",Data!T1000,"")</f>
        <v/>
      </c>
      <c r="U1000" s="98" t="str">
        <f>IF(Data!$B1000:U$1008&lt;&gt;"",Data!U1000,"")</f>
        <v/>
      </c>
      <c r="AC1000" s="16" t="str">
        <f t="shared" si="338"/>
        <v/>
      </c>
      <c r="AH1000" s="3" t="str">
        <f t="shared" si="339"/>
        <v/>
      </c>
      <c r="AL1000" s="3" t="str">
        <f t="shared" si="340"/>
        <v/>
      </c>
      <c r="AP1000" s="3" t="str">
        <f t="shared" si="341"/>
        <v/>
      </c>
      <c r="AT1000" s="3" t="str">
        <f t="shared" si="342"/>
        <v/>
      </c>
      <c r="AX1000" s="3" t="str">
        <f t="shared" si="343"/>
        <v/>
      </c>
      <c r="BB1000" s="3" t="str">
        <f t="shared" si="344"/>
        <v/>
      </c>
      <c r="BF1000" s="3" t="str">
        <f t="shared" si="347"/>
        <v/>
      </c>
      <c r="BJ1000" s="3" t="str">
        <f t="shared" si="345"/>
        <v/>
      </c>
      <c r="BN1000" s="3" t="str">
        <f t="shared" si="346"/>
        <v/>
      </c>
      <c r="BR1000" s="3" t="str">
        <f t="shared" si="348"/>
        <v/>
      </c>
      <c r="BS1000" s="17"/>
      <c r="BT1000" s="17"/>
      <c r="BV1000" s="3" t="str">
        <f t="shared" si="349"/>
        <v/>
      </c>
      <c r="BW1000" s="17"/>
      <c r="BX1000" s="17"/>
      <c r="BZ1000" s="3" t="str">
        <f t="shared" si="350"/>
        <v/>
      </c>
      <c r="CA1000" s="17"/>
      <c r="CB1000" s="17"/>
      <c r="CD1000" s="3" t="str">
        <f t="shared" si="351"/>
        <v/>
      </c>
      <c r="CE1000" s="17"/>
      <c r="CF1000" s="17"/>
      <c r="CH1000" s="3" t="str">
        <f t="shared" si="352"/>
        <v/>
      </c>
      <c r="CI1000" s="17"/>
      <c r="CJ1000" s="17"/>
      <c r="CL1000" s="3" t="str">
        <f t="shared" si="353"/>
        <v/>
      </c>
      <c r="CM1000" s="17"/>
      <c r="CN1000" s="17"/>
      <c r="CP1000" s="3" t="str">
        <f t="shared" si="354"/>
        <v/>
      </c>
      <c r="CQ1000" s="17"/>
      <c r="CR1000" s="17"/>
      <c r="CT1000" s="3" t="str">
        <f t="shared" si="355"/>
        <v/>
      </c>
      <c r="CU1000" s="17"/>
      <c r="CV1000" s="17"/>
      <c r="CX1000" s="3" t="str">
        <f t="shared" si="356"/>
        <v/>
      </c>
      <c r="CY1000" s="17"/>
      <c r="CZ1000" s="17"/>
      <c r="DB1000" s="3" t="str">
        <f t="shared" si="357"/>
        <v/>
      </c>
      <c r="DC1000" s="17"/>
      <c r="DD1000" s="17"/>
      <c r="DF1000" s="3" t="str">
        <f t="shared" si="358"/>
        <v/>
      </c>
    </row>
    <row r="1001" spans="1:111">
      <c r="A1001" s="48">
        <v>995</v>
      </c>
      <c r="B1001" s="98" t="str">
        <f>IF(Data!B1001:$B$1008&lt;&gt;"",Data!B1001,"")</f>
        <v/>
      </c>
      <c r="C1001" s="98" t="str">
        <f>IF(Data!$B1001:C$1008&lt;&gt;"",Data!C1001,"")</f>
        <v/>
      </c>
      <c r="D1001" s="98" t="str">
        <f>IF(Data!$B1001:D$1008&lt;&gt;"",Data!D1001,"")</f>
        <v/>
      </c>
      <c r="E1001" s="98" t="str">
        <f>IF(Data!$B1001:E$1008&lt;&gt;"",Data!E1001,"")</f>
        <v/>
      </c>
      <c r="F1001" s="98" t="str">
        <f>IF(Data!$B1001:F$1008&lt;&gt;"",Data!F1001,"")</f>
        <v/>
      </c>
      <c r="G1001" s="98" t="str">
        <f>IF(Data!$B1001:G$1008&lt;&gt;"",Data!G1001,"")</f>
        <v/>
      </c>
      <c r="H1001" s="98" t="str">
        <f>IF(Data!$B1001:H$1008&lt;&gt;"",Data!H1001,"")</f>
        <v/>
      </c>
      <c r="I1001" s="98" t="str">
        <f>IF(Data!$B1001:I$1008&lt;&gt;"",Data!I1001,"")</f>
        <v/>
      </c>
      <c r="J1001" s="98" t="str">
        <f>IF(Data!$B1001:J$1008&lt;&gt;"",Data!J1001,"")</f>
        <v/>
      </c>
      <c r="K1001" s="98" t="str">
        <f>IF(Data!$B1001:K$1008&lt;&gt;"",Data!K1001,"")</f>
        <v/>
      </c>
      <c r="L1001" s="98" t="str">
        <f>IF(Data!$B1001:L$1008&lt;&gt;"",Data!L1001,"")</f>
        <v/>
      </c>
      <c r="M1001" s="98" t="str">
        <f>IF(Data!$B1001:M$1008&lt;&gt;"",Data!M1001,"")</f>
        <v/>
      </c>
      <c r="N1001" s="98" t="str">
        <f>IF(Data!$B1001:N$1008&lt;&gt;"",Data!N1001,"")</f>
        <v/>
      </c>
      <c r="O1001" s="98" t="str">
        <f>IF(Data!$B1001:O$1008&lt;&gt;"",Data!O1001,"")</f>
        <v/>
      </c>
      <c r="P1001" s="98" t="str">
        <f>IF(Data!$B1001:P$1008&lt;&gt;"",Data!P1001,"")</f>
        <v/>
      </c>
      <c r="Q1001" s="98" t="str">
        <f>IF(Data!$B1001:Q$1008&lt;&gt;"",Data!Q1001,"")</f>
        <v/>
      </c>
      <c r="R1001" s="98" t="str">
        <f>IF(Data!$B1001:R$1008&lt;&gt;"",Data!R1001,"")</f>
        <v/>
      </c>
      <c r="S1001" s="98" t="str">
        <f>IF(Data!$B1001:S$1008&lt;&gt;"",Data!S1001,"")</f>
        <v/>
      </c>
      <c r="T1001" s="98" t="str">
        <f>IF(Data!$B1001:T$1008&lt;&gt;"",Data!T1001,"")</f>
        <v/>
      </c>
      <c r="U1001" s="98" t="str">
        <f>IF(Data!$B1001:U$1008&lt;&gt;"",Data!U1001,"")</f>
        <v/>
      </c>
      <c r="AC1001" s="16" t="str">
        <f t="shared" si="338"/>
        <v/>
      </c>
      <c r="AH1001" s="3" t="str">
        <f t="shared" si="339"/>
        <v/>
      </c>
      <c r="AL1001" s="3" t="str">
        <f t="shared" si="340"/>
        <v/>
      </c>
      <c r="AP1001" s="3" t="str">
        <f t="shared" si="341"/>
        <v/>
      </c>
      <c r="AT1001" s="3" t="str">
        <f t="shared" si="342"/>
        <v/>
      </c>
      <c r="AX1001" s="3" t="str">
        <f t="shared" si="343"/>
        <v/>
      </c>
      <c r="BB1001" s="3" t="str">
        <f t="shared" si="344"/>
        <v/>
      </c>
      <c r="BF1001" s="3" t="str">
        <f t="shared" si="347"/>
        <v/>
      </c>
      <c r="BJ1001" s="3" t="str">
        <f t="shared" si="345"/>
        <v/>
      </c>
      <c r="BN1001" s="3" t="str">
        <f t="shared" si="346"/>
        <v/>
      </c>
      <c r="BR1001" s="3" t="str">
        <f t="shared" si="348"/>
        <v/>
      </c>
      <c r="BS1001" s="17"/>
      <c r="BT1001" s="17"/>
      <c r="BV1001" s="3" t="str">
        <f t="shared" si="349"/>
        <v/>
      </c>
      <c r="BW1001" s="17"/>
      <c r="BX1001" s="17"/>
      <c r="BZ1001" s="3" t="str">
        <f t="shared" si="350"/>
        <v/>
      </c>
      <c r="CA1001" s="17"/>
      <c r="CB1001" s="17"/>
      <c r="CD1001" s="3" t="str">
        <f t="shared" si="351"/>
        <v/>
      </c>
      <c r="CE1001" s="17"/>
      <c r="CF1001" s="17"/>
      <c r="CH1001" s="3" t="str">
        <f t="shared" si="352"/>
        <v/>
      </c>
      <c r="CI1001" s="17"/>
      <c r="CJ1001" s="17"/>
      <c r="CL1001" s="3" t="str">
        <f t="shared" si="353"/>
        <v/>
      </c>
      <c r="CM1001" s="17"/>
      <c r="CN1001" s="17"/>
      <c r="CP1001" s="3" t="str">
        <f t="shared" si="354"/>
        <v/>
      </c>
      <c r="CQ1001" s="17"/>
      <c r="CR1001" s="17"/>
      <c r="CT1001" s="3" t="str">
        <f t="shared" si="355"/>
        <v/>
      </c>
      <c r="CU1001" s="17"/>
      <c r="CV1001" s="17"/>
      <c r="CX1001" s="3" t="str">
        <f t="shared" si="356"/>
        <v/>
      </c>
      <c r="CY1001" s="17"/>
      <c r="CZ1001" s="17"/>
      <c r="DB1001" s="3" t="str">
        <f t="shared" si="357"/>
        <v/>
      </c>
      <c r="DC1001" s="17"/>
      <c r="DD1001" s="17"/>
      <c r="DF1001" s="3" t="str">
        <f t="shared" si="358"/>
        <v/>
      </c>
    </row>
    <row r="1002" spans="1:111">
      <c r="A1002" s="48">
        <v>996</v>
      </c>
      <c r="B1002" s="98" t="str">
        <f>IF(Data!B1002:$B$1008&lt;&gt;"",Data!B1002,"")</f>
        <v/>
      </c>
      <c r="C1002" s="98" t="str">
        <f>IF(Data!$B1002:C$1008&lt;&gt;"",Data!C1002,"")</f>
        <v/>
      </c>
      <c r="D1002" s="98" t="str">
        <f>IF(Data!$B1002:D$1008&lt;&gt;"",Data!D1002,"")</f>
        <v/>
      </c>
      <c r="E1002" s="98" t="str">
        <f>IF(Data!$B1002:E$1008&lt;&gt;"",Data!E1002,"")</f>
        <v/>
      </c>
      <c r="F1002" s="98" t="str">
        <f>IF(Data!$B1002:F$1008&lt;&gt;"",Data!F1002,"")</f>
        <v/>
      </c>
      <c r="G1002" s="98" t="str">
        <f>IF(Data!$B1002:G$1008&lt;&gt;"",Data!G1002,"")</f>
        <v/>
      </c>
      <c r="H1002" s="98" t="str">
        <f>IF(Data!$B1002:H$1008&lt;&gt;"",Data!H1002,"")</f>
        <v/>
      </c>
      <c r="I1002" s="98" t="str">
        <f>IF(Data!$B1002:I$1008&lt;&gt;"",Data!I1002,"")</f>
        <v/>
      </c>
      <c r="J1002" s="98" t="str">
        <f>IF(Data!$B1002:J$1008&lt;&gt;"",Data!J1002,"")</f>
        <v/>
      </c>
      <c r="K1002" s="98" t="str">
        <f>IF(Data!$B1002:K$1008&lt;&gt;"",Data!K1002,"")</f>
        <v/>
      </c>
      <c r="L1002" s="98" t="str">
        <f>IF(Data!$B1002:L$1008&lt;&gt;"",Data!L1002,"")</f>
        <v/>
      </c>
      <c r="M1002" s="98" t="str">
        <f>IF(Data!$B1002:M$1008&lt;&gt;"",Data!M1002,"")</f>
        <v/>
      </c>
      <c r="N1002" s="98" t="str">
        <f>IF(Data!$B1002:N$1008&lt;&gt;"",Data!N1002,"")</f>
        <v/>
      </c>
      <c r="O1002" s="98" t="str">
        <f>IF(Data!$B1002:O$1008&lt;&gt;"",Data!O1002,"")</f>
        <v/>
      </c>
      <c r="P1002" s="98" t="str">
        <f>IF(Data!$B1002:P$1008&lt;&gt;"",Data!P1002,"")</f>
        <v/>
      </c>
      <c r="Q1002" s="98" t="str">
        <f>IF(Data!$B1002:Q$1008&lt;&gt;"",Data!Q1002,"")</f>
        <v/>
      </c>
      <c r="R1002" s="98" t="str">
        <f>IF(Data!$B1002:R$1008&lt;&gt;"",Data!R1002,"")</f>
        <v/>
      </c>
      <c r="S1002" s="98" t="str">
        <f>IF(Data!$B1002:S$1008&lt;&gt;"",Data!S1002,"")</f>
        <v/>
      </c>
      <c r="T1002" s="98" t="str">
        <f>IF(Data!$B1002:T$1008&lt;&gt;"",Data!T1002,"")</f>
        <v/>
      </c>
      <c r="U1002" s="98" t="str">
        <f>IF(Data!$B1002:U$1008&lt;&gt;"",Data!U1002,"")</f>
        <v/>
      </c>
      <c r="AC1002" s="16" t="str">
        <f t="shared" si="338"/>
        <v/>
      </c>
      <c r="AH1002" s="3" t="str">
        <f t="shared" si="339"/>
        <v/>
      </c>
      <c r="AL1002" s="3" t="str">
        <f t="shared" si="340"/>
        <v/>
      </c>
      <c r="AP1002" s="3" t="str">
        <f t="shared" si="341"/>
        <v/>
      </c>
      <c r="AT1002" s="3" t="str">
        <f t="shared" si="342"/>
        <v/>
      </c>
      <c r="AX1002" s="3" t="str">
        <f t="shared" si="343"/>
        <v/>
      </c>
      <c r="BB1002" s="3" t="str">
        <f t="shared" si="344"/>
        <v/>
      </c>
      <c r="BF1002" s="3" t="str">
        <f t="shared" si="347"/>
        <v/>
      </c>
      <c r="BJ1002" s="3" t="str">
        <f t="shared" si="345"/>
        <v/>
      </c>
      <c r="BN1002" s="3" t="str">
        <f t="shared" si="346"/>
        <v/>
      </c>
      <c r="BR1002" s="3" t="str">
        <f t="shared" si="348"/>
        <v/>
      </c>
      <c r="BS1002" s="17"/>
      <c r="BT1002" s="17"/>
      <c r="BV1002" s="3" t="str">
        <f t="shared" si="349"/>
        <v/>
      </c>
      <c r="BW1002" s="17"/>
      <c r="BX1002" s="17"/>
      <c r="BZ1002" s="3" t="str">
        <f t="shared" si="350"/>
        <v/>
      </c>
      <c r="CA1002" s="17"/>
      <c r="CB1002" s="17"/>
      <c r="CD1002" s="3" t="str">
        <f t="shared" si="351"/>
        <v/>
      </c>
      <c r="CE1002" s="17"/>
      <c r="CF1002" s="17"/>
      <c r="CH1002" s="3" t="str">
        <f t="shared" si="352"/>
        <v/>
      </c>
      <c r="CI1002" s="17"/>
      <c r="CJ1002" s="17"/>
      <c r="CL1002" s="3" t="str">
        <f t="shared" si="353"/>
        <v/>
      </c>
      <c r="CM1002" s="17"/>
      <c r="CN1002" s="17"/>
      <c r="CP1002" s="3" t="str">
        <f t="shared" si="354"/>
        <v/>
      </c>
      <c r="CQ1002" s="17"/>
      <c r="CR1002" s="17"/>
      <c r="CT1002" s="3" t="str">
        <f t="shared" si="355"/>
        <v/>
      </c>
      <c r="CU1002" s="17"/>
      <c r="CV1002" s="17"/>
      <c r="CX1002" s="3" t="str">
        <f t="shared" si="356"/>
        <v/>
      </c>
      <c r="CY1002" s="17"/>
      <c r="CZ1002" s="17"/>
      <c r="DB1002" s="3" t="str">
        <f t="shared" si="357"/>
        <v/>
      </c>
      <c r="DC1002" s="17"/>
      <c r="DD1002" s="17"/>
      <c r="DF1002" s="3" t="str">
        <f t="shared" si="358"/>
        <v/>
      </c>
    </row>
    <row r="1003" spans="1:111">
      <c r="A1003" s="48">
        <v>997</v>
      </c>
      <c r="B1003" s="98" t="str">
        <f>IF(Data!B1003:$B$1008&lt;&gt;"",Data!B1003,"")</f>
        <v/>
      </c>
      <c r="C1003" s="98" t="str">
        <f>IF(Data!$B1003:C$1008&lt;&gt;"",Data!C1003,"")</f>
        <v/>
      </c>
      <c r="D1003" s="98" t="str">
        <f>IF(Data!$B1003:D$1008&lt;&gt;"",Data!D1003,"")</f>
        <v/>
      </c>
      <c r="E1003" s="98" t="str">
        <f>IF(Data!$B1003:E$1008&lt;&gt;"",Data!E1003,"")</f>
        <v/>
      </c>
      <c r="F1003" s="98" t="str">
        <f>IF(Data!$B1003:F$1008&lt;&gt;"",Data!F1003,"")</f>
        <v/>
      </c>
      <c r="G1003" s="98" t="str">
        <f>IF(Data!$B1003:G$1008&lt;&gt;"",Data!G1003,"")</f>
        <v/>
      </c>
      <c r="H1003" s="98" t="str">
        <f>IF(Data!$B1003:H$1008&lt;&gt;"",Data!H1003,"")</f>
        <v/>
      </c>
      <c r="I1003" s="98" t="str">
        <f>IF(Data!$B1003:I$1008&lt;&gt;"",Data!I1003,"")</f>
        <v/>
      </c>
      <c r="J1003" s="98" t="str">
        <f>IF(Data!$B1003:J$1008&lt;&gt;"",Data!J1003,"")</f>
        <v/>
      </c>
      <c r="K1003" s="98" t="str">
        <f>IF(Data!$B1003:K$1008&lt;&gt;"",Data!K1003,"")</f>
        <v/>
      </c>
      <c r="L1003" s="98" t="str">
        <f>IF(Data!$B1003:L$1008&lt;&gt;"",Data!L1003,"")</f>
        <v/>
      </c>
      <c r="M1003" s="98" t="str">
        <f>IF(Data!$B1003:M$1008&lt;&gt;"",Data!M1003,"")</f>
        <v/>
      </c>
      <c r="N1003" s="98" t="str">
        <f>IF(Data!$B1003:N$1008&lt;&gt;"",Data!N1003,"")</f>
        <v/>
      </c>
      <c r="O1003" s="98" t="str">
        <f>IF(Data!$B1003:O$1008&lt;&gt;"",Data!O1003,"")</f>
        <v/>
      </c>
      <c r="P1003" s="98" t="str">
        <f>IF(Data!$B1003:P$1008&lt;&gt;"",Data!P1003,"")</f>
        <v/>
      </c>
      <c r="Q1003" s="98" t="str">
        <f>IF(Data!$B1003:Q$1008&lt;&gt;"",Data!Q1003,"")</f>
        <v/>
      </c>
      <c r="R1003" s="98" t="str">
        <f>IF(Data!$B1003:R$1008&lt;&gt;"",Data!R1003,"")</f>
        <v/>
      </c>
      <c r="S1003" s="98" t="str">
        <f>IF(Data!$B1003:S$1008&lt;&gt;"",Data!S1003,"")</f>
        <v/>
      </c>
      <c r="T1003" s="98" t="str">
        <f>IF(Data!$B1003:T$1008&lt;&gt;"",Data!T1003,"")</f>
        <v/>
      </c>
      <c r="U1003" s="98" t="str">
        <f>IF(Data!$B1003:U$1008&lt;&gt;"",Data!U1003,"")</f>
        <v/>
      </c>
      <c r="AC1003" s="16" t="str">
        <f t="shared" si="338"/>
        <v/>
      </c>
      <c r="AH1003" s="3" t="str">
        <f t="shared" si="339"/>
        <v/>
      </c>
      <c r="AL1003" s="3" t="str">
        <f t="shared" si="340"/>
        <v/>
      </c>
      <c r="AP1003" s="3" t="str">
        <f t="shared" si="341"/>
        <v/>
      </c>
      <c r="AT1003" s="3" t="str">
        <f t="shared" si="342"/>
        <v/>
      </c>
      <c r="AX1003" s="3" t="str">
        <f t="shared" si="343"/>
        <v/>
      </c>
      <c r="BB1003" s="3" t="str">
        <f t="shared" si="344"/>
        <v/>
      </c>
      <c r="BF1003" s="3" t="str">
        <f t="shared" si="347"/>
        <v/>
      </c>
      <c r="BJ1003" s="3" t="str">
        <f t="shared" si="345"/>
        <v/>
      </c>
      <c r="BN1003" s="3" t="str">
        <f t="shared" si="346"/>
        <v/>
      </c>
      <c r="BR1003" s="3" t="str">
        <f t="shared" si="348"/>
        <v/>
      </c>
      <c r="BS1003" s="17"/>
      <c r="BT1003" s="17"/>
      <c r="BV1003" s="3" t="str">
        <f t="shared" si="349"/>
        <v/>
      </c>
      <c r="BW1003" s="17"/>
      <c r="BX1003" s="17"/>
      <c r="BZ1003" s="3" t="str">
        <f t="shared" si="350"/>
        <v/>
      </c>
      <c r="CA1003" s="17"/>
      <c r="CB1003" s="17"/>
      <c r="CD1003" s="3" t="str">
        <f t="shared" si="351"/>
        <v/>
      </c>
      <c r="CE1003" s="17"/>
      <c r="CF1003" s="17"/>
      <c r="CH1003" s="3" t="str">
        <f t="shared" si="352"/>
        <v/>
      </c>
      <c r="CI1003" s="17"/>
      <c r="CJ1003" s="17"/>
      <c r="CL1003" s="3" t="str">
        <f t="shared" si="353"/>
        <v/>
      </c>
      <c r="CM1003" s="17"/>
      <c r="CN1003" s="17"/>
      <c r="CP1003" s="3" t="str">
        <f t="shared" si="354"/>
        <v/>
      </c>
      <c r="CQ1003" s="17"/>
      <c r="CR1003" s="17"/>
      <c r="CT1003" s="3" t="str">
        <f t="shared" si="355"/>
        <v/>
      </c>
      <c r="CU1003" s="17"/>
      <c r="CV1003" s="17"/>
      <c r="CX1003" s="3" t="str">
        <f t="shared" si="356"/>
        <v/>
      </c>
      <c r="CY1003" s="17"/>
      <c r="CZ1003" s="17"/>
      <c r="DB1003" s="3" t="str">
        <f t="shared" si="357"/>
        <v/>
      </c>
      <c r="DC1003" s="17"/>
      <c r="DD1003" s="17"/>
      <c r="DF1003" s="3" t="str">
        <f t="shared" si="358"/>
        <v/>
      </c>
    </row>
    <row r="1004" spans="1:111">
      <c r="A1004" s="48">
        <v>998</v>
      </c>
      <c r="B1004" s="98" t="str">
        <f>IF(Data!B1004:$B$1008&lt;&gt;"",Data!B1004,"")</f>
        <v/>
      </c>
      <c r="C1004" s="98" t="str">
        <f>IF(Data!$B1004:C$1008&lt;&gt;"",Data!C1004,"")</f>
        <v/>
      </c>
      <c r="D1004" s="98" t="str">
        <f>IF(Data!$B1004:D$1008&lt;&gt;"",Data!D1004,"")</f>
        <v/>
      </c>
      <c r="E1004" s="98" t="str">
        <f>IF(Data!$B1004:E$1008&lt;&gt;"",Data!E1004,"")</f>
        <v/>
      </c>
      <c r="F1004" s="98" t="str">
        <f>IF(Data!$B1004:F$1008&lt;&gt;"",Data!F1004,"")</f>
        <v/>
      </c>
      <c r="G1004" s="98" t="str">
        <f>IF(Data!$B1004:G$1008&lt;&gt;"",Data!G1004,"")</f>
        <v/>
      </c>
      <c r="H1004" s="98" t="str">
        <f>IF(Data!$B1004:H$1008&lt;&gt;"",Data!H1004,"")</f>
        <v/>
      </c>
      <c r="I1004" s="98" t="str">
        <f>IF(Data!$B1004:I$1008&lt;&gt;"",Data!I1004,"")</f>
        <v/>
      </c>
      <c r="J1004" s="98" t="str">
        <f>IF(Data!$B1004:J$1008&lt;&gt;"",Data!J1004,"")</f>
        <v/>
      </c>
      <c r="K1004" s="98" t="str">
        <f>IF(Data!$B1004:K$1008&lt;&gt;"",Data!K1004,"")</f>
        <v/>
      </c>
      <c r="L1004" s="98" t="str">
        <f>IF(Data!$B1004:L$1008&lt;&gt;"",Data!L1004,"")</f>
        <v/>
      </c>
      <c r="M1004" s="98" t="str">
        <f>IF(Data!$B1004:M$1008&lt;&gt;"",Data!M1004,"")</f>
        <v/>
      </c>
      <c r="N1004" s="98" t="str">
        <f>IF(Data!$B1004:N$1008&lt;&gt;"",Data!N1004,"")</f>
        <v/>
      </c>
      <c r="O1004" s="98" t="str">
        <f>IF(Data!$B1004:O$1008&lt;&gt;"",Data!O1004,"")</f>
        <v/>
      </c>
      <c r="P1004" s="98" t="str">
        <f>IF(Data!$B1004:P$1008&lt;&gt;"",Data!P1004,"")</f>
        <v/>
      </c>
      <c r="Q1004" s="98" t="str">
        <f>IF(Data!$B1004:Q$1008&lt;&gt;"",Data!Q1004,"")</f>
        <v/>
      </c>
      <c r="R1004" s="98" t="str">
        <f>IF(Data!$B1004:R$1008&lt;&gt;"",Data!R1004,"")</f>
        <v/>
      </c>
      <c r="S1004" s="98" t="str">
        <f>IF(Data!$B1004:S$1008&lt;&gt;"",Data!S1004,"")</f>
        <v/>
      </c>
      <c r="T1004" s="98" t="str">
        <f>IF(Data!$B1004:T$1008&lt;&gt;"",Data!T1004,"")</f>
        <v/>
      </c>
      <c r="U1004" s="98" t="str">
        <f>IF(Data!$B1004:U$1008&lt;&gt;"",Data!U1004,"")</f>
        <v/>
      </c>
      <c r="AC1004" s="16" t="str">
        <f t="shared" si="338"/>
        <v/>
      </c>
      <c r="AH1004" s="3" t="str">
        <f t="shared" si="339"/>
        <v/>
      </c>
      <c r="AL1004" s="3" t="str">
        <f t="shared" si="340"/>
        <v/>
      </c>
      <c r="AP1004" s="3" t="str">
        <f t="shared" si="341"/>
        <v/>
      </c>
      <c r="AT1004" s="3" t="str">
        <f t="shared" si="342"/>
        <v/>
      </c>
      <c r="AX1004" s="3" t="str">
        <f t="shared" si="343"/>
        <v/>
      </c>
      <c r="BB1004" s="3" t="str">
        <f t="shared" si="344"/>
        <v/>
      </c>
      <c r="BF1004" s="3" t="str">
        <f t="shared" si="347"/>
        <v/>
      </c>
      <c r="BJ1004" s="3" t="str">
        <f t="shared" si="345"/>
        <v/>
      </c>
      <c r="BN1004" s="3" t="str">
        <f t="shared" si="346"/>
        <v/>
      </c>
      <c r="BR1004" s="3" t="str">
        <f t="shared" si="348"/>
        <v/>
      </c>
      <c r="BS1004" s="17"/>
      <c r="BT1004" s="17"/>
      <c r="BV1004" s="3" t="str">
        <f t="shared" si="349"/>
        <v/>
      </c>
      <c r="BW1004" s="17"/>
      <c r="BX1004" s="17"/>
      <c r="BZ1004" s="3" t="str">
        <f t="shared" si="350"/>
        <v/>
      </c>
      <c r="CA1004" s="17"/>
      <c r="CB1004" s="17"/>
      <c r="CD1004" s="3" t="str">
        <f t="shared" si="351"/>
        <v/>
      </c>
      <c r="CE1004" s="17"/>
      <c r="CF1004" s="17"/>
      <c r="CH1004" s="3" t="str">
        <f t="shared" si="352"/>
        <v/>
      </c>
      <c r="CI1004" s="17"/>
      <c r="CJ1004" s="17"/>
      <c r="CL1004" s="3" t="str">
        <f t="shared" si="353"/>
        <v/>
      </c>
      <c r="CM1004" s="17"/>
      <c r="CN1004" s="17"/>
      <c r="CP1004" s="3" t="str">
        <f t="shared" si="354"/>
        <v/>
      </c>
      <c r="CQ1004" s="17"/>
      <c r="CR1004" s="17"/>
      <c r="CT1004" s="3" t="str">
        <f t="shared" si="355"/>
        <v/>
      </c>
      <c r="CU1004" s="17"/>
      <c r="CV1004" s="17"/>
      <c r="CX1004" s="3" t="str">
        <f t="shared" si="356"/>
        <v/>
      </c>
      <c r="CY1004" s="17"/>
      <c r="CZ1004" s="17"/>
      <c r="DB1004" s="3" t="str">
        <f t="shared" si="357"/>
        <v/>
      </c>
      <c r="DC1004" s="17"/>
      <c r="DD1004" s="17"/>
      <c r="DF1004" s="3" t="str">
        <f t="shared" si="358"/>
        <v/>
      </c>
    </row>
    <row r="1005" spans="1:111">
      <c r="A1005" s="48">
        <v>999</v>
      </c>
      <c r="B1005" s="98" t="str">
        <f>IF(Data!B1005:$B$1008&lt;&gt;"",Data!B1005,"")</f>
        <v/>
      </c>
      <c r="C1005" s="98" t="str">
        <f>IF(Data!$B1005:C$1008&lt;&gt;"",Data!C1005,"")</f>
        <v/>
      </c>
      <c r="D1005" s="98" t="str">
        <f>IF(Data!$B1005:D$1008&lt;&gt;"",Data!D1005,"")</f>
        <v/>
      </c>
      <c r="E1005" s="98" t="str">
        <f>IF(Data!$B1005:E$1008&lt;&gt;"",Data!E1005,"")</f>
        <v/>
      </c>
      <c r="F1005" s="98" t="str">
        <f>IF(Data!$B1005:F$1008&lt;&gt;"",Data!F1005,"")</f>
        <v/>
      </c>
      <c r="G1005" s="98" t="str">
        <f>IF(Data!$B1005:G$1008&lt;&gt;"",Data!G1005,"")</f>
        <v/>
      </c>
      <c r="H1005" s="98" t="str">
        <f>IF(Data!$B1005:H$1008&lt;&gt;"",Data!H1005,"")</f>
        <v/>
      </c>
      <c r="I1005" s="98" t="str">
        <f>IF(Data!$B1005:I$1008&lt;&gt;"",Data!I1005,"")</f>
        <v/>
      </c>
      <c r="J1005" s="98" t="str">
        <f>IF(Data!$B1005:J$1008&lt;&gt;"",Data!J1005,"")</f>
        <v/>
      </c>
      <c r="K1005" s="98" t="str">
        <f>IF(Data!$B1005:K$1008&lt;&gt;"",Data!K1005,"")</f>
        <v/>
      </c>
      <c r="L1005" s="98" t="str">
        <f>IF(Data!$B1005:L$1008&lt;&gt;"",Data!L1005,"")</f>
        <v/>
      </c>
      <c r="M1005" s="98" t="str">
        <f>IF(Data!$B1005:M$1008&lt;&gt;"",Data!M1005,"")</f>
        <v/>
      </c>
      <c r="N1005" s="98" t="str">
        <f>IF(Data!$B1005:N$1008&lt;&gt;"",Data!N1005,"")</f>
        <v/>
      </c>
      <c r="O1005" s="98" t="str">
        <f>IF(Data!$B1005:O$1008&lt;&gt;"",Data!O1005,"")</f>
        <v/>
      </c>
      <c r="P1005" s="98" t="str">
        <f>IF(Data!$B1005:P$1008&lt;&gt;"",Data!P1005,"")</f>
        <v/>
      </c>
      <c r="Q1005" s="98" t="str">
        <f>IF(Data!$B1005:Q$1008&lt;&gt;"",Data!Q1005,"")</f>
        <v/>
      </c>
      <c r="R1005" s="98" t="str">
        <f>IF(Data!$B1005:R$1008&lt;&gt;"",Data!R1005,"")</f>
        <v/>
      </c>
      <c r="S1005" s="98" t="str">
        <f>IF(Data!$B1005:S$1008&lt;&gt;"",Data!S1005,"")</f>
        <v/>
      </c>
      <c r="T1005" s="98" t="str">
        <f>IF(Data!$B1005:T$1008&lt;&gt;"",Data!T1005,"")</f>
        <v/>
      </c>
      <c r="U1005" s="98" t="str">
        <f>IF(Data!$B1005:U$1008&lt;&gt;"",Data!U1005,"")</f>
        <v/>
      </c>
      <c r="AC1005" s="16" t="str">
        <f t="shared" si="338"/>
        <v/>
      </c>
      <c r="AH1005" s="3" t="str">
        <f t="shared" si="339"/>
        <v/>
      </c>
      <c r="AL1005" s="3" t="str">
        <f t="shared" si="340"/>
        <v/>
      </c>
      <c r="AP1005" s="3" t="str">
        <f t="shared" si="341"/>
        <v/>
      </c>
      <c r="AT1005" s="3" t="str">
        <f t="shared" si="342"/>
        <v/>
      </c>
      <c r="AX1005" s="3" t="str">
        <f t="shared" si="343"/>
        <v/>
      </c>
      <c r="BB1005" s="3" t="str">
        <f t="shared" si="344"/>
        <v/>
      </c>
      <c r="BF1005" s="3" t="str">
        <f t="shared" si="347"/>
        <v/>
      </c>
      <c r="BJ1005" s="3" t="str">
        <f t="shared" si="345"/>
        <v/>
      </c>
      <c r="BN1005" s="3" t="str">
        <f t="shared" si="346"/>
        <v/>
      </c>
      <c r="BR1005" s="3" t="str">
        <f t="shared" si="348"/>
        <v/>
      </c>
      <c r="BS1005" s="17"/>
      <c r="BT1005" s="17"/>
      <c r="BV1005" s="3" t="str">
        <f t="shared" si="349"/>
        <v/>
      </c>
      <c r="BW1005" s="17"/>
      <c r="BX1005" s="17"/>
      <c r="BZ1005" s="3" t="str">
        <f t="shared" si="350"/>
        <v/>
      </c>
      <c r="CA1005" s="17"/>
      <c r="CB1005" s="17"/>
      <c r="CD1005" s="3" t="str">
        <f t="shared" si="351"/>
        <v/>
      </c>
      <c r="CE1005" s="17"/>
      <c r="CF1005" s="17"/>
      <c r="CH1005" s="3" t="str">
        <f t="shared" si="352"/>
        <v/>
      </c>
      <c r="CI1005" s="17"/>
      <c r="CJ1005" s="17"/>
      <c r="CL1005" s="3" t="str">
        <f t="shared" si="353"/>
        <v/>
      </c>
      <c r="CM1005" s="17"/>
      <c r="CN1005" s="17"/>
      <c r="CP1005" s="3" t="str">
        <f t="shared" si="354"/>
        <v/>
      </c>
      <c r="CQ1005" s="17"/>
      <c r="CR1005" s="17"/>
      <c r="CT1005" s="3" t="str">
        <f t="shared" si="355"/>
        <v/>
      </c>
      <c r="CU1005" s="17"/>
      <c r="CV1005" s="17"/>
      <c r="CX1005" s="3" t="str">
        <f t="shared" si="356"/>
        <v/>
      </c>
      <c r="CY1005" s="17"/>
      <c r="CZ1005" s="17"/>
      <c r="DB1005" s="3" t="str">
        <f t="shared" si="357"/>
        <v/>
      </c>
      <c r="DC1005" s="17"/>
      <c r="DD1005" s="17"/>
      <c r="DF1005" s="3" t="str">
        <f t="shared" si="358"/>
        <v/>
      </c>
    </row>
    <row r="1006" spans="1:111">
      <c r="A1006" s="48">
        <v>1000</v>
      </c>
      <c r="B1006" s="98" t="str">
        <f>IF(Data!B1006:$B$1008&lt;&gt;"",Data!B1006,"")</f>
        <v/>
      </c>
      <c r="C1006" s="98" t="str">
        <f>IF(Data!$B1006:C$1008&lt;&gt;"",Data!C1006,"")</f>
        <v/>
      </c>
      <c r="D1006" s="98" t="str">
        <f>IF(Data!$B1006:D$1008&lt;&gt;"",Data!D1006,"")</f>
        <v/>
      </c>
      <c r="E1006" s="98" t="str">
        <f>IF(Data!$B1006:E$1008&lt;&gt;"",Data!E1006,"")</f>
        <v/>
      </c>
      <c r="F1006" s="98" t="str">
        <f>IF(Data!$B1006:F$1008&lt;&gt;"",Data!F1006,"")</f>
        <v/>
      </c>
      <c r="G1006" s="98" t="str">
        <f>IF(Data!$B1006:G$1008&lt;&gt;"",Data!G1006,"")</f>
        <v/>
      </c>
      <c r="H1006" s="98" t="str">
        <f>IF(Data!$B1006:H$1008&lt;&gt;"",Data!H1006,"")</f>
        <v/>
      </c>
      <c r="I1006" s="98" t="str">
        <f>IF(Data!$B1006:I$1008&lt;&gt;"",Data!I1006,"")</f>
        <v/>
      </c>
      <c r="J1006" s="98" t="str">
        <f>IF(Data!$B1006:J$1008&lt;&gt;"",Data!J1006,"")</f>
        <v/>
      </c>
      <c r="K1006" s="98" t="str">
        <f>IF(Data!$B1006:K$1008&lt;&gt;"",Data!K1006,"")</f>
        <v/>
      </c>
      <c r="L1006" s="98" t="str">
        <f>IF(Data!$B1006:L$1008&lt;&gt;"",Data!L1006,"")</f>
        <v/>
      </c>
      <c r="M1006" s="98" t="str">
        <f>IF(Data!$B1006:M$1008&lt;&gt;"",Data!M1006,"")</f>
        <v/>
      </c>
      <c r="N1006" s="98" t="str">
        <f>IF(Data!$B1006:N$1008&lt;&gt;"",Data!N1006,"")</f>
        <v/>
      </c>
      <c r="O1006" s="98" t="str">
        <f>IF(Data!$B1006:O$1008&lt;&gt;"",Data!O1006,"")</f>
        <v/>
      </c>
      <c r="P1006" s="98" t="str">
        <f>IF(Data!$B1006:P$1008&lt;&gt;"",Data!P1006,"")</f>
        <v/>
      </c>
      <c r="Q1006" s="98" t="str">
        <f>IF(Data!$B1006:Q$1008&lt;&gt;"",Data!Q1006,"")</f>
        <v/>
      </c>
      <c r="R1006" s="98" t="str">
        <f>IF(Data!$B1006:R$1008&lt;&gt;"",Data!R1006,"")</f>
        <v/>
      </c>
      <c r="S1006" s="98" t="str">
        <f>IF(Data!$B1006:S$1008&lt;&gt;"",Data!S1006,"")</f>
        <v/>
      </c>
      <c r="T1006" s="98" t="str">
        <f>IF(Data!$B1006:T$1008&lt;&gt;"",Data!T1006,"")</f>
        <v/>
      </c>
      <c r="U1006" s="98" t="str">
        <f>IF(Data!$B1006:U$1008&lt;&gt;"",Data!U1006,"")</f>
        <v/>
      </c>
      <c r="AC1006" s="16" t="str">
        <f t="shared" si="338"/>
        <v/>
      </c>
      <c r="AH1006" s="3" t="str">
        <f t="shared" si="339"/>
        <v/>
      </c>
      <c r="AL1006" s="3" t="str">
        <f t="shared" si="340"/>
        <v/>
      </c>
      <c r="AP1006" s="3" t="str">
        <f t="shared" si="341"/>
        <v/>
      </c>
      <c r="AT1006" s="3" t="str">
        <f t="shared" si="342"/>
        <v/>
      </c>
      <c r="AX1006" s="3" t="str">
        <f t="shared" si="343"/>
        <v/>
      </c>
      <c r="BB1006" s="3" t="str">
        <f t="shared" si="344"/>
        <v/>
      </c>
      <c r="BF1006" s="3" t="str">
        <f t="shared" si="347"/>
        <v/>
      </c>
      <c r="BJ1006" s="3" t="str">
        <f t="shared" si="345"/>
        <v/>
      </c>
      <c r="BN1006" s="3" t="str">
        <f t="shared" si="346"/>
        <v/>
      </c>
      <c r="BR1006" s="3" t="str">
        <f t="shared" si="348"/>
        <v/>
      </c>
      <c r="BS1006" s="17"/>
      <c r="BT1006" s="17"/>
      <c r="BV1006" s="3" t="str">
        <f t="shared" si="349"/>
        <v/>
      </c>
      <c r="BW1006" s="17"/>
      <c r="BX1006" s="17"/>
      <c r="BZ1006" s="3" t="str">
        <f t="shared" si="350"/>
        <v/>
      </c>
      <c r="CA1006" s="17"/>
      <c r="CB1006" s="17"/>
      <c r="CD1006" s="3" t="str">
        <f t="shared" si="351"/>
        <v/>
      </c>
      <c r="CE1006" s="17"/>
      <c r="CF1006" s="17"/>
      <c r="CH1006" s="3" t="str">
        <f t="shared" si="352"/>
        <v/>
      </c>
      <c r="CI1006" s="17"/>
      <c r="CJ1006" s="17"/>
      <c r="CL1006" s="3" t="str">
        <f t="shared" si="353"/>
        <v/>
      </c>
      <c r="CM1006" s="17"/>
      <c r="CN1006" s="17"/>
      <c r="CP1006" s="3" t="str">
        <f t="shared" si="354"/>
        <v/>
      </c>
      <c r="CQ1006" s="17"/>
      <c r="CR1006" s="17"/>
      <c r="CT1006" s="3" t="str">
        <f t="shared" si="355"/>
        <v/>
      </c>
      <c r="CU1006" s="17"/>
      <c r="CV1006" s="17"/>
      <c r="CX1006" s="3" t="str">
        <f t="shared" si="356"/>
        <v/>
      </c>
      <c r="CY1006" s="17"/>
      <c r="CZ1006" s="17"/>
      <c r="DB1006" s="3" t="str">
        <f t="shared" si="357"/>
        <v/>
      </c>
      <c r="DC1006" s="17"/>
      <c r="DD1006" s="17"/>
      <c r="DF1006" s="3" t="str">
        <f t="shared" si="358"/>
        <v/>
      </c>
    </row>
    <row r="1007" spans="1:111" s="42" customFormat="1">
      <c r="A1007" s="102"/>
      <c r="B1007" s="103"/>
      <c r="C1007" s="103"/>
      <c r="D1007" s="103"/>
      <c r="E1007" s="103"/>
      <c r="F1007" s="103"/>
      <c r="G1007" s="103"/>
      <c r="H1007" s="103"/>
      <c r="I1007" s="103"/>
      <c r="J1007" s="103"/>
      <c r="K1007" s="103"/>
      <c r="L1007" s="103"/>
      <c r="M1007" s="103"/>
      <c r="N1007" s="103"/>
      <c r="O1007" s="103"/>
      <c r="P1007" s="103"/>
      <c r="Q1007" s="103"/>
      <c r="R1007" s="103"/>
      <c r="S1007" s="103"/>
      <c r="T1007" s="103"/>
      <c r="U1007" s="103"/>
      <c r="V1007" s="104"/>
      <c r="W1007" s="104"/>
      <c r="X1007" s="41"/>
      <c r="Y1007" s="41"/>
      <c r="Z1007" s="41"/>
      <c r="AA1007" s="41"/>
      <c r="AB1007" s="41"/>
      <c r="AC1007" s="104"/>
      <c r="AD1007" s="41"/>
      <c r="AE1007" s="41"/>
      <c r="AF1007" s="41"/>
      <c r="AG1007" s="41"/>
      <c r="AH1007" s="103" t="str">
        <f t="shared" ref="AH1007:AH1013" si="359">IF(ISBLANK(D1007),"",AC1007-B1007)</f>
        <v/>
      </c>
      <c r="AI1007" s="41"/>
      <c r="AL1007" s="103" t="str">
        <f t="shared" ref="AL1007:AL1030" si="360">IF(ISBLANK(D1007),"",AC1007-C1007)</f>
        <v/>
      </c>
      <c r="AM1007" s="41"/>
      <c r="AP1007" s="103" t="str">
        <f t="shared" ref="AP1007:AP1031" si="361">IF(ISBLANK(D1007),"",AC1007-D1007)</f>
        <v/>
      </c>
      <c r="AQ1007" s="41"/>
      <c r="AT1007" s="3" t="str">
        <f t="shared" si="342"/>
        <v/>
      </c>
      <c r="AU1007" s="41"/>
      <c r="AX1007" s="3" t="str">
        <f t="shared" si="343"/>
        <v/>
      </c>
      <c r="AY1007" s="41"/>
      <c r="BB1007" s="3" t="str">
        <f t="shared" si="344"/>
        <v/>
      </c>
      <c r="BC1007" s="41"/>
      <c r="BF1007" s="3" t="str">
        <f t="shared" si="347"/>
        <v/>
      </c>
      <c r="BG1007" s="41"/>
      <c r="BJ1007" s="3" t="str">
        <f t="shared" si="345"/>
        <v/>
      </c>
      <c r="BK1007" s="41"/>
      <c r="BN1007" s="3" t="str">
        <f t="shared" si="346"/>
        <v/>
      </c>
      <c r="BO1007" s="41"/>
      <c r="BR1007" s="3" t="str">
        <f t="shared" si="348"/>
        <v/>
      </c>
      <c r="BS1007" s="17"/>
      <c r="BT1007" s="17"/>
      <c r="BU1007"/>
      <c r="BV1007" s="3" t="str">
        <f t="shared" si="349"/>
        <v/>
      </c>
      <c r="BW1007" s="17"/>
      <c r="BX1007" s="17"/>
      <c r="BY1007"/>
      <c r="BZ1007" s="3" t="str">
        <f t="shared" si="350"/>
        <v/>
      </c>
      <c r="CA1007" s="17"/>
      <c r="CB1007" s="17"/>
      <c r="CC1007"/>
      <c r="CD1007" s="3" t="str">
        <f t="shared" si="351"/>
        <v/>
      </c>
      <c r="CE1007" s="17"/>
      <c r="CF1007" s="17"/>
      <c r="CG1007"/>
      <c r="CH1007" s="3" t="str">
        <f t="shared" si="352"/>
        <v/>
      </c>
      <c r="CI1007" s="17"/>
      <c r="CJ1007" s="17"/>
      <c r="CK1007"/>
      <c r="CL1007" s="3" t="str">
        <f t="shared" si="353"/>
        <v/>
      </c>
      <c r="CM1007" s="17"/>
      <c r="CN1007" s="17"/>
      <c r="CO1007"/>
      <c r="CP1007" s="3" t="str">
        <f t="shared" si="354"/>
        <v/>
      </c>
      <c r="CQ1007" s="17"/>
      <c r="CR1007" s="17"/>
      <c r="CS1007"/>
      <c r="CT1007" s="3" t="str">
        <f t="shared" si="355"/>
        <v/>
      </c>
      <c r="CU1007" s="17"/>
      <c r="CV1007" s="17"/>
      <c r="CW1007"/>
      <c r="CX1007" s="3" t="str">
        <f t="shared" si="356"/>
        <v/>
      </c>
      <c r="CY1007" s="17"/>
      <c r="CZ1007" s="17"/>
      <c r="DA1007"/>
      <c r="DB1007" s="3" t="str">
        <f t="shared" si="357"/>
        <v/>
      </c>
      <c r="DC1007" s="17"/>
      <c r="DD1007" s="17"/>
      <c r="DE1007"/>
      <c r="DF1007" s="3" t="str">
        <f t="shared" si="358"/>
        <v/>
      </c>
      <c r="DG1007" s="41"/>
    </row>
    <row r="1008" spans="1:111">
      <c r="AC1008" s="8"/>
      <c r="AH1008" s="49" t="str">
        <f t="shared" si="359"/>
        <v/>
      </c>
      <c r="AL1008" s="49" t="str">
        <f t="shared" si="360"/>
        <v/>
      </c>
      <c r="AP1008" s="3" t="str">
        <f t="shared" si="361"/>
        <v/>
      </c>
      <c r="AT1008" s="3" t="str">
        <f t="shared" si="342"/>
        <v/>
      </c>
      <c r="AX1008" s="3" t="str">
        <f t="shared" si="343"/>
        <v/>
      </c>
      <c r="BB1008" s="3" t="str">
        <f t="shared" si="344"/>
        <v/>
      </c>
      <c r="BF1008" s="3" t="str">
        <f t="shared" si="347"/>
        <v/>
      </c>
      <c r="BJ1008" s="3" t="str">
        <f t="shared" si="345"/>
        <v/>
      </c>
      <c r="BN1008" s="3" t="str">
        <f t="shared" si="346"/>
        <v/>
      </c>
      <c r="BR1008" s="3" t="str">
        <f t="shared" si="348"/>
        <v/>
      </c>
      <c r="BS1008" s="17"/>
      <c r="BT1008" s="17"/>
      <c r="BV1008" s="3" t="str">
        <f t="shared" si="349"/>
        <v/>
      </c>
      <c r="BW1008" s="17"/>
      <c r="BX1008" s="17"/>
      <c r="BZ1008" s="3" t="str">
        <f t="shared" si="350"/>
        <v/>
      </c>
      <c r="CA1008" s="17"/>
      <c r="CB1008" s="17"/>
      <c r="CD1008" s="3" t="str">
        <f t="shared" si="351"/>
        <v/>
      </c>
      <c r="CE1008" s="17"/>
      <c r="CF1008" s="17"/>
      <c r="CH1008" s="3" t="str">
        <f t="shared" si="352"/>
        <v/>
      </c>
      <c r="CI1008" s="17"/>
      <c r="CJ1008" s="17"/>
      <c r="CL1008" s="3" t="str">
        <f t="shared" si="353"/>
        <v/>
      </c>
      <c r="CM1008" s="17"/>
      <c r="CN1008" s="17"/>
      <c r="CP1008" s="3" t="str">
        <f t="shared" si="354"/>
        <v/>
      </c>
      <c r="CQ1008" s="17"/>
      <c r="CR1008" s="17"/>
      <c r="CT1008" s="3" t="str">
        <f t="shared" si="355"/>
        <v/>
      </c>
      <c r="CU1008" s="17"/>
      <c r="CV1008" s="17"/>
      <c r="CX1008" s="3" t="str">
        <f t="shared" si="356"/>
        <v/>
      </c>
      <c r="CY1008" s="17"/>
      <c r="CZ1008" s="17"/>
      <c r="DB1008" s="3" t="str">
        <f t="shared" si="357"/>
        <v/>
      </c>
      <c r="DC1008" s="17"/>
      <c r="DD1008" s="17"/>
      <c r="DF1008" s="3" t="str">
        <f t="shared" si="358"/>
        <v/>
      </c>
    </row>
    <row r="1009" spans="29:110">
      <c r="AC1009" s="8"/>
      <c r="AH1009" s="49" t="str">
        <f t="shared" si="359"/>
        <v/>
      </c>
      <c r="AL1009" s="49" t="str">
        <f t="shared" si="360"/>
        <v/>
      </c>
      <c r="AP1009" s="3" t="str">
        <f t="shared" si="361"/>
        <v/>
      </c>
      <c r="AT1009" s="3" t="str">
        <f t="shared" si="342"/>
        <v/>
      </c>
      <c r="AX1009" s="3" t="str">
        <f t="shared" si="343"/>
        <v/>
      </c>
      <c r="BB1009" s="3" t="str">
        <f t="shared" si="344"/>
        <v/>
      </c>
      <c r="BF1009" s="3" t="str">
        <f t="shared" si="347"/>
        <v/>
      </c>
      <c r="BJ1009" s="3" t="str">
        <f t="shared" si="345"/>
        <v/>
      </c>
      <c r="BN1009" s="3" t="str">
        <f t="shared" si="346"/>
        <v/>
      </c>
      <c r="BR1009" s="3" t="str">
        <f t="shared" si="348"/>
        <v/>
      </c>
      <c r="BS1009" s="17"/>
      <c r="BT1009" s="17"/>
      <c r="BV1009" s="3" t="str">
        <f t="shared" si="349"/>
        <v/>
      </c>
      <c r="BW1009" s="17"/>
      <c r="BX1009" s="17"/>
      <c r="BZ1009" s="3" t="str">
        <f t="shared" si="350"/>
        <v/>
      </c>
      <c r="CA1009" s="17"/>
      <c r="CB1009" s="17"/>
      <c r="CD1009" s="3" t="str">
        <f t="shared" si="351"/>
        <v/>
      </c>
      <c r="CE1009" s="17"/>
      <c r="CF1009" s="17"/>
      <c r="CH1009" s="3" t="str">
        <f t="shared" si="352"/>
        <v/>
      </c>
      <c r="CI1009" s="17"/>
      <c r="CJ1009" s="17"/>
      <c r="CL1009" s="3" t="str">
        <f t="shared" si="353"/>
        <v/>
      </c>
      <c r="CM1009" s="17"/>
      <c r="CN1009" s="17"/>
      <c r="CP1009" s="3" t="str">
        <f t="shared" si="354"/>
        <v/>
      </c>
      <c r="CQ1009" s="17"/>
      <c r="CR1009" s="17"/>
      <c r="CT1009" s="3" t="str">
        <f t="shared" si="355"/>
        <v/>
      </c>
      <c r="CU1009" s="17"/>
      <c r="CV1009" s="17"/>
      <c r="CX1009" s="3" t="str">
        <f t="shared" si="356"/>
        <v/>
      </c>
      <c r="CY1009" s="17"/>
      <c r="CZ1009" s="17"/>
      <c r="DB1009" s="3" t="str">
        <f t="shared" si="357"/>
        <v/>
      </c>
      <c r="DC1009" s="17"/>
      <c r="DD1009" s="17"/>
      <c r="DF1009" s="3" t="str">
        <f t="shared" si="358"/>
        <v/>
      </c>
    </row>
    <row r="1010" spans="29:110">
      <c r="AC1010" s="8"/>
      <c r="AH1010" s="49" t="str">
        <f t="shared" si="359"/>
        <v/>
      </c>
      <c r="AL1010" s="49" t="str">
        <f t="shared" si="360"/>
        <v/>
      </c>
      <c r="AP1010" s="3" t="str">
        <f t="shared" si="361"/>
        <v/>
      </c>
      <c r="AT1010" s="3" t="str">
        <f t="shared" si="342"/>
        <v/>
      </c>
      <c r="AX1010" s="3" t="str">
        <f t="shared" si="343"/>
        <v/>
      </c>
      <c r="BB1010" s="3" t="str">
        <f t="shared" si="344"/>
        <v/>
      </c>
      <c r="BF1010" s="3" t="str">
        <f t="shared" si="347"/>
        <v/>
      </c>
      <c r="BJ1010" s="3" t="str">
        <f t="shared" si="345"/>
        <v/>
      </c>
      <c r="BN1010" s="3" t="str">
        <f t="shared" si="346"/>
        <v/>
      </c>
      <c r="BR1010" s="3" t="str">
        <f t="shared" si="348"/>
        <v/>
      </c>
      <c r="BS1010" s="17"/>
      <c r="BT1010" s="17"/>
      <c r="BV1010" s="3" t="str">
        <f t="shared" si="349"/>
        <v/>
      </c>
      <c r="BW1010" s="17"/>
      <c r="BX1010" s="17"/>
      <c r="BZ1010" s="3" t="str">
        <f t="shared" si="350"/>
        <v/>
      </c>
      <c r="CA1010" s="17"/>
      <c r="CB1010" s="17"/>
      <c r="CD1010" s="3" t="str">
        <f t="shared" si="351"/>
        <v/>
      </c>
      <c r="CE1010" s="17"/>
      <c r="CF1010" s="17"/>
      <c r="CH1010" s="3" t="str">
        <f t="shared" si="352"/>
        <v/>
      </c>
      <c r="CI1010" s="17"/>
      <c r="CJ1010" s="17"/>
      <c r="CL1010" s="3" t="str">
        <f t="shared" si="353"/>
        <v/>
      </c>
      <c r="CM1010" s="17"/>
      <c r="CN1010" s="17"/>
      <c r="CP1010" s="3" t="str">
        <f t="shared" si="354"/>
        <v/>
      </c>
      <c r="CQ1010" s="17"/>
      <c r="CR1010" s="17"/>
      <c r="CT1010" s="3" t="str">
        <f t="shared" si="355"/>
        <v/>
      </c>
      <c r="CU1010" s="17"/>
      <c r="CV1010" s="17"/>
      <c r="CX1010" s="3" t="str">
        <f t="shared" si="356"/>
        <v/>
      </c>
      <c r="CY1010" s="17"/>
      <c r="CZ1010" s="17"/>
      <c r="DB1010" s="3" t="str">
        <f t="shared" si="357"/>
        <v/>
      </c>
      <c r="DC1010" s="17"/>
      <c r="DD1010" s="17"/>
      <c r="DF1010" s="3" t="str">
        <f t="shared" si="358"/>
        <v/>
      </c>
    </row>
    <row r="1011" spans="29:110">
      <c r="AC1011" s="8"/>
      <c r="AH1011" s="49" t="str">
        <f t="shared" si="359"/>
        <v/>
      </c>
      <c r="AL1011" s="49" t="str">
        <f t="shared" si="360"/>
        <v/>
      </c>
      <c r="AP1011" s="3" t="str">
        <f t="shared" si="361"/>
        <v/>
      </c>
      <c r="AT1011" s="3" t="str">
        <f t="shared" si="342"/>
        <v/>
      </c>
      <c r="AX1011" s="3" t="str">
        <f t="shared" si="343"/>
        <v/>
      </c>
      <c r="BB1011" s="3" t="str">
        <f t="shared" si="344"/>
        <v/>
      </c>
      <c r="BF1011" s="3" t="str">
        <f t="shared" si="347"/>
        <v/>
      </c>
      <c r="BJ1011" s="3" t="str">
        <f t="shared" si="345"/>
        <v/>
      </c>
      <c r="BN1011" s="3" t="str">
        <f t="shared" si="346"/>
        <v/>
      </c>
      <c r="BR1011" s="3" t="str">
        <f t="shared" si="348"/>
        <v/>
      </c>
      <c r="BS1011" s="17"/>
      <c r="BT1011" s="17"/>
      <c r="BV1011" s="3" t="str">
        <f t="shared" si="349"/>
        <v/>
      </c>
      <c r="BW1011" s="17"/>
      <c r="BX1011" s="17"/>
      <c r="BZ1011" s="3" t="str">
        <f t="shared" si="350"/>
        <v/>
      </c>
      <c r="CA1011" s="17"/>
      <c r="CB1011" s="17"/>
      <c r="CD1011" s="3" t="str">
        <f t="shared" si="351"/>
        <v/>
      </c>
      <c r="CE1011" s="17"/>
      <c r="CF1011" s="17"/>
      <c r="CH1011" s="3" t="str">
        <f t="shared" si="352"/>
        <v/>
      </c>
      <c r="CI1011" s="17"/>
      <c r="CJ1011" s="17"/>
      <c r="CL1011" s="3" t="str">
        <f t="shared" si="353"/>
        <v/>
      </c>
      <c r="CM1011" s="17"/>
      <c r="CN1011" s="17"/>
      <c r="CP1011" s="3" t="str">
        <f t="shared" si="354"/>
        <v/>
      </c>
      <c r="CQ1011" s="17"/>
      <c r="CR1011" s="17"/>
      <c r="CT1011" s="3" t="str">
        <f t="shared" si="355"/>
        <v/>
      </c>
      <c r="CU1011" s="17"/>
      <c r="CV1011" s="17"/>
      <c r="CX1011" s="3" t="str">
        <f t="shared" si="356"/>
        <v/>
      </c>
      <c r="CY1011" s="17"/>
      <c r="CZ1011" s="17"/>
      <c r="DB1011" s="3" t="str">
        <f t="shared" si="357"/>
        <v/>
      </c>
      <c r="DC1011" s="17"/>
      <c r="DD1011" s="17"/>
      <c r="DF1011" s="3" t="str">
        <f t="shared" si="358"/>
        <v/>
      </c>
    </row>
    <row r="1012" spans="29:110">
      <c r="AC1012" s="8"/>
      <c r="AH1012" s="49" t="str">
        <f t="shared" si="359"/>
        <v/>
      </c>
      <c r="AL1012" s="49" t="str">
        <f t="shared" si="360"/>
        <v/>
      </c>
      <c r="AP1012" s="3" t="str">
        <f t="shared" si="361"/>
        <v/>
      </c>
      <c r="AT1012" s="3" t="str">
        <f t="shared" si="342"/>
        <v/>
      </c>
      <c r="AX1012" s="3" t="str">
        <f t="shared" si="343"/>
        <v/>
      </c>
      <c r="BB1012" s="3" t="str">
        <f t="shared" si="344"/>
        <v/>
      </c>
      <c r="BF1012" s="3" t="str">
        <f t="shared" si="347"/>
        <v/>
      </c>
      <c r="BJ1012" s="3" t="str">
        <f t="shared" si="345"/>
        <v/>
      </c>
      <c r="BN1012" s="3" t="str">
        <f t="shared" si="346"/>
        <v/>
      </c>
      <c r="BR1012" s="3" t="str">
        <f t="shared" si="348"/>
        <v/>
      </c>
      <c r="BS1012" s="17"/>
      <c r="BT1012" s="17"/>
      <c r="BV1012" s="3" t="str">
        <f t="shared" si="349"/>
        <v/>
      </c>
      <c r="BW1012" s="17"/>
      <c r="BX1012" s="17"/>
      <c r="BZ1012" s="3" t="str">
        <f t="shared" si="350"/>
        <v/>
      </c>
      <c r="CA1012" s="17"/>
      <c r="CB1012" s="17"/>
      <c r="CD1012" s="3" t="str">
        <f t="shared" si="351"/>
        <v/>
      </c>
      <c r="CE1012" s="17"/>
      <c r="CF1012" s="17"/>
      <c r="CH1012" s="3" t="str">
        <f t="shared" si="352"/>
        <v/>
      </c>
      <c r="CI1012" s="17"/>
      <c r="CJ1012" s="17"/>
      <c r="CL1012" s="3" t="str">
        <f t="shared" si="353"/>
        <v/>
      </c>
      <c r="CM1012" s="17"/>
      <c r="CN1012" s="17"/>
      <c r="CP1012" s="3" t="str">
        <f t="shared" si="354"/>
        <v/>
      </c>
      <c r="CQ1012" s="17"/>
      <c r="CR1012" s="17"/>
      <c r="CT1012" s="3" t="str">
        <f t="shared" si="355"/>
        <v/>
      </c>
      <c r="CU1012" s="17"/>
      <c r="CV1012" s="17"/>
      <c r="CX1012" s="3" t="str">
        <f t="shared" si="356"/>
        <v/>
      </c>
      <c r="CY1012" s="17"/>
      <c r="CZ1012" s="17"/>
      <c r="DB1012" s="3" t="str">
        <f t="shared" si="357"/>
        <v/>
      </c>
      <c r="DC1012" s="17"/>
      <c r="DD1012" s="17"/>
      <c r="DF1012" s="3" t="str">
        <f t="shared" si="358"/>
        <v/>
      </c>
    </row>
    <row r="1013" spans="29:110">
      <c r="AC1013" s="8"/>
      <c r="AH1013" s="49" t="str">
        <f t="shared" si="359"/>
        <v/>
      </c>
      <c r="AL1013" s="49" t="str">
        <f t="shared" si="360"/>
        <v/>
      </c>
      <c r="AP1013" s="3" t="str">
        <f t="shared" si="361"/>
        <v/>
      </c>
      <c r="AT1013" s="3" t="str">
        <f t="shared" si="342"/>
        <v/>
      </c>
      <c r="AX1013" s="3" t="str">
        <f t="shared" si="343"/>
        <v/>
      </c>
      <c r="BB1013" s="3" t="str">
        <f t="shared" si="344"/>
        <v/>
      </c>
      <c r="BF1013" s="3" t="str">
        <f t="shared" si="347"/>
        <v/>
      </c>
      <c r="BJ1013" s="3" t="str">
        <f t="shared" si="345"/>
        <v/>
      </c>
      <c r="BN1013" s="3" t="str">
        <f t="shared" si="346"/>
        <v/>
      </c>
      <c r="BR1013" s="3" t="str">
        <f t="shared" si="348"/>
        <v/>
      </c>
      <c r="BS1013" s="17"/>
      <c r="BT1013" s="17"/>
      <c r="BV1013" s="3" t="str">
        <f t="shared" si="349"/>
        <v/>
      </c>
      <c r="BW1013" s="17"/>
      <c r="BX1013" s="17"/>
      <c r="BZ1013" s="3" t="str">
        <f t="shared" si="350"/>
        <v/>
      </c>
      <c r="CA1013" s="17"/>
      <c r="CB1013" s="17"/>
      <c r="CD1013" s="3" t="str">
        <f t="shared" si="351"/>
        <v/>
      </c>
      <c r="CE1013" s="17"/>
      <c r="CF1013" s="17"/>
      <c r="CH1013" s="3" t="str">
        <f t="shared" si="352"/>
        <v/>
      </c>
      <c r="CI1013" s="17"/>
      <c r="CJ1013" s="17"/>
      <c r="CL1013" s="3" t="str">
        <f t="shared" si="353"/>
        <v/>
      </c>
      <c r="CM1013" s="17"/>
      <c r="CN1013" s="17"/>
      <c r="CP1013" s="3" t="str">
        <f t="shared" si="354"/>
        <v/>
      </c>
      <c r="CQ1013" s="17"/>
      <c r="CR1013" s="17"/>
      <c r="CT1013" s="3" t="str">
        <f t="shared" si="355"/>
        <v/>
      </c>
      <c r="CU1013" s="17"/>
      <c r="CV1013" s="17"/>
      <c r="CX1013" s="3" t="str">
        <f t="shared" si="356"/>
        <v/>
      </c>
      <c r="CY1013" s="17"/>
      <c r="CZ1013" s="17"/>
      <c r="DB1013" s="3" t="str">
        <f t="shared" si="357"/>
        <v/>
      </c>
      <c r="DC1013" s="17"/>
      <c r="DD1013" s="17"/>
      <c r="DF1013" s="3" t="str">
        <f t="shared" si="358"/>
        <v/>
      </c>
    </row>
    <row r="1014" spans="29:110">
      <c r="AL1014" s="49" t="str">
        <f t="shared" si="360"/>
        <v/>
      </c>
      <c r="AP1014" s="3" t="str">
        <f t="shared" si="361"/>
        <v/>
      </c>
      <c r="AT1014" s="3" t="str">
        <f t="shared" si="342"/>
        <v/>
      </c>
      <c r="AX1014" s="49" t="str">
        <f t="shared" ref="AX1014:AX1030" si="362">IF(ISBLANK(D1014),"",AC1014-F1014)</f>
        <v/>
      </c>
      <c r="BB1014" s="3" t="str">
        <f t="shared" si="344"/>
        <v/>
      </c>
      <c r="BF1014" s="3" t="str">
        <f t="shared" si="347"/>
        <v/>
      </c>
      <c r="BJ1014" s="3" t="str">
        <f t="shared" si="345"/>
        <v/>
      </c>
      <c r="BR1014" s="3" t="str">
        <f t="shared" si="348"/>
        <v/>
      </c>
      <c r="BS1014" s="17"/>
      <c r="BT1014" s="17"/>
      <c r="BV1014" s="3" t="str">
        <f t="shared" si="349"/>
        <v/>
      </c>
      <c r="BW1014" s="17"/>
      <c r="BX1014" s="17"/>
      <c r="BZ1014" s="3" t="str">
        <f t="shared" si="350"/>
        <v/>
      </c>
      <c r="CA1014" s="17"/>
      <c r="CB1014" s="17"/>
      <c r="CD1014" s="3" t="str">
        <f t="shared" si="351"/>
        <v/>
      </c>
      <c r="CE1014" s="17"/>
      <c r="CF1014" s="17"/>
      <c r="CH1014" s="3" t="str">
        <f t="shared" si="352"/>
        <v/>
      </c>
      <c r="CI1014" s="17"/>
      <c r="CJ1014" s="17"/>
      <c r="CL1014" s="3" t="str">
        <f t="shared" si="353"/>
        <v/>
      </c>
      <c r="CM1014" s="17"/>
      <c r="CN1014" s="17"/>
      <c r="CP1014" s="3" t="str">
        <f t="shared" si="354"/>
        <v/>
      </c>
      <c r="CQ1014" s="17"/>
      <c r="CR1014" s="17"/>
      <c r="CT1014" s="3" t="str">
        <f t="shared" si="355"/>
        <v/>
      </c>
      <c r="CU1014" s="17"/>
      <c r="CV1014" s="17"/>
      <c r="CX1014" s="3" t="str">
        <f t="shared" si="356"/>
        <v/>
      </c>
      <c r="CY1014" s="17"/>
      <c r="CZ1014" s="17"/>
      <c r="DB1014" s="3" t="str">
        <f t="shared" si="357"/>
        <v/>
      </c>
      <c r="DC1014" s="17"/>
      <c r="DD1014" s="17"/>
      <c r="DF1014" s="3" t="str">
        <f t="shared" si="358"/>
        <v/>
      </c>
    </row>
    <row r="1015" spans="29:110">
      <c r="AL1015" s="49" t="str">
        <f t="shared" si="360"/>
        <v/>
      </c>
      <c r="AP1015" s="3" t="str">
        <f t="shared" si="361"/>
        <v/>
      </c>
      <c r="AT1015" s="3" t="str">
        <f t="shared" si="342"/>
        <v/>
      </c>
      <c r="AX1015" s="49" t="str">
        <f t="shared" si="362"/>
        <v/>
      </c>
      <c r="BB1015" s="3" t="str">
        <f t="shared" si="344"/>
        <v/>
      </c>
      <c r="BF1015" s="3" t="str">
        <f t="shared" si="347"/>
        <v/>
      </c>
      <c r="BJ1015" s="3" t="str">
        <f t="shared" si="345"/>
        <v/>
      </c>
      <c r="BR1015" s="3" t="str">
        <f t="shared" si="348"/>
        <v/>
      </c>
      <c r="BS1015" s="17"/>
      <c r="BT1015" s="17"/>
      <c r="BV1015" s="3" t="str">
        <f t="shared" si="349"/>
        <v/>
      </c>
      <c r="BW1015" s="17"/>
      <c r="BX1015" s="17"/>
      <c r="BZ1015" s="3" t="str">
        <f t="shared" si="350"/>
        <v/>
      </c>
      <c r="CA1015" s="17"/>
      <c r="CB1015" s="17"/>
      <c r="CD1015" s="3" t="str">
        <f t="shared" si="351"/>
        <v/>
      </c>
      <c r="CE1015" s="17"/>
      <c r="CF1015" s="17"/>
      <c r="CH1015" s="3" t="str">
        <f t="shared" si="352"/>
        <v/>
      </c>
      <c r="CI1015" s="17"/>
      <c r="CJ1015" s="17"/>
      <c r="CL1015" s="3" t="str">
        <f t="shared" si="353"/>
        <v/>
      </c>
      <c r="CM1015" s="17"/>
      <c r="CN1015" s="17"/>
      <c r="CP1015" s="3" t="str">
        <f t="shared" si="354"/>
        <v/>
      </c>
      <c r="CQ1015" s="17"/>
      <c r="CR1015" s="17"/>
      <c r="CT1015" s="3" t="str">
        <f t="shared" si="355"/>
        <v/>
      </c>
      <c r="CU1015" s="17"/>
      <c r="CV1015" s="17"/>
      <c r="CX1015" s="3" t="str">
        <f t="shared" si="356"/>
        <v/>
      </c>
      <c r="CY1015" s="17"/>
      <c r="CZ1015" s="17"/>
      <c r="DB1015" s="3" t="str">
        <f t="shared" si="357"/>
        <v/>
      </c>
      <c r="DC1015" s="17"/>
      <c r="DD1015" s="17"/>
      <c r="DF1015" s="3" t="str">
        <f t="shared" si="358"/>
        <v/>
      </c>
    </row>
    <row r="1016" spans="29:110">
      <c r="AL1016" s="49" t="str">
        <f t="shared" si="360"/>
        <v/>
      </c>
      <c r="AP1016" s="3" t="str">
        <f t="shared" si="361"/>
        <v/>
      </c>
      <c r="AT1016" s="3" t="str">
        <f t="shared" si="342"/>
        <v/>
      </c>
      <c r="AX1016" s="49" t="str">
        <f t="shared" si="362"/>
        <v/>
      </c>
      <c r="BB1016" s="3" t="str">
        <f t="shared" si="344"/>
        <v/>
      </c>
      <c r="BF1016" s="3" t="str">
        <f t="shared" si="347"/>
        <v/>
      </c>
      <c r="BJ1016" s="3" t="str">
        <f t="shared" si="345"/>
        <v/>
      </c>
      <c r="BR1016" s="3" t="str">
        <f t="shared" si="348"/>
        <v/>
      </c>
      <c r="BS1016" s="17"/>
      <c r="BT1016" s="17"/>
      <c r="BV1016" s="3" t="str">
        <f t="shared" si="349"/>
        <v/>
      </c>
      <c r="BW1016" s="17"/>
      <c r="BX1016" s="17"/>
      <c r="BZ1016" s="3" t="str">
        <f t="shared" si="350"/>
        <v/>
      </c>
      <c r="CA1016" s="17"/>
      <c r="CB1016" s="17"/>
      <c r="CD1016" s="3" t="str">
        <f t="shared" si="351"/>
        <v/>
      </c>
      <c r="CE1016" s="17"/>
      <c r="CF1016" s="17"/>
      <c r="CH1016" s="3" t="str">
        <f t="shared" si="352"/>
        <v/>
      </c>
      <c r="CI1016" s="17"/>
      <c r="CJ1016" s="17"/>
      <c r="CL1016" s="3" t="str">
        <f t="shared" si="353"/>
        <v/>
      </c>
      <c r="CM1016" s="17"/>
      <c r="CN1016" s="17"/>
      <c r="CP1016" s="3" t="str">
        <f t="shared" si="354"/>
        <v/>
      </c>
      <c r="CQ1016" s="17"/>
      <c r="CR1016" s="17"/>
      <c r="CT1016" s="3" t="str">
        <f t="shared" si="355"/>
        <v/>
      </c>
      <c r="CU1016" s="17"/>
      <c r="CV1016" s="17"/>
      <c r="CX1016" s="3" t="str">
        <f t="shared" si="356"/>
        <v/>
      </c>
      <c r="CY1016" s="17"/>
      <c r="CZ1016" s="17"/>
      <c r="DB1016" s="3" t="str">
        <f t="shared" si="357"/>
        <v/>
      </c>
      <c r="DC1016" s="17"/>
      <c r="DD1016" s="17"/>
      <c r="DF1016" s="3" t="str">
        <f t="shared" si="358"/>
        <v/>
      </c>
    </row>
    <row r="1017" spans="29:110">
      <c r="AL1017" s="49" t="str">
        <f t="shared" si="360"/>
        <v/>
      </c>
      <c r="AP1017" s="3" t="str">
        <f t="shared" si="361"/>
        <v/>
      </c>
      <c r="AT1017" s="3" t="str">
        <f t="shared" si="342"/>
        <v/>
      </c>
      <c r="AX1017" s="49" t="str">
        <f t="shared" si="362"/>
        <v/>
      </c>
      <c r="BB1017" s="3" t="str">
        <f t="shared" si="344"/>
        <v/>
      </c>
      <c r="BF1017" s="3" t="str">
        <f t="shared" si="347"/>
        <v/>
      </c>
      <c r="BJ1017" s="3" t="str">
        <f t="shared" si="345"/>
        <v/>
      </c>
      <c r="BR1017" s="3" t="str">
        <f t="shared" si="348"/>
        <v/>
      </c>
      <c r="BS1017" s="17"/>
      <c r="BT1017" s="17"/>
      <c r="BV1017" s="3" t="str">
        <f t="shared" si="349"/>
        <v/>
      </c>
      <c r="BW1017" s="17"/>
      <c r="BX1017" s="17"/>
      <c r="BZ1017" s="3" t="str">
        <f t="shared" si="350"/>
        <v/>
      </c>
      <c r="CA1017" s="17"/>
      <c r="CB1017" s="17"/>
      <c r="CD1017" s="3" t="str">
        <f t="shared" si="351"/>
        <v/>
      </c>
      <c r="CE1017" s="17"/>
      <c r="CF1017" s="17"/>
      <c r="CH1017" s="3" t="str">
        <f t="shared" si="352"/>
        <v/>
      </c>
      <c r="CI1017" s="17"/>
      <c r="CJ1017" s="17"/>
      <c r="CL1017" s="3" t="str">
        <f t="shared" si="353"/>
        <v/>
      </c>
      <c r="CM1017" s="17"/>
      <c r="CN1017" s="17"/>
      <c r="CP1017" s="3" t="str">
        <f t="shared" si="354"/>
        <v/>
      </c>
      <c r="CQ1017" s="17"/>
      <c r="CR1017" s="17"/>
      <c r="CT1017" s="3" t="str">
        <f t="shared" si="355"/>
        <v/>
      </c>
      <c r="CU1017" s="17"/>
      <c r="CV1017" s="17"/>
      <c r="CX1017" s="3" t="str">
        <f t="shared" si="356"/>
        <v/>
      </c>
      <c r="CY1017" s="17"/>
      <c r="CZ1017" s="17"/>
      <c r="DB1017" s="3" t="str">
        <f t="shared" si="357"/>
        <v/>
      </c>
      <c r="DC1017" s="17"/>
      <c r="DD1017" s="17"/>
      <c r="DF1017" s="3" t="str">
        <f t="shared" si="358"/>
        <v/>
      </c>
    </row>
    <row r="1018" spans="29:110">
      <c r="AL1018" s="49" t="str">
        <f t="shared" si="360"/>
        <v/>
      </c>
      <c r="AP1018" s="3" t="str">
        <f t="shared" si="361"/>
        <v/>
      </c>
      <c r="AT1018" s="3" t="str">
        <f t="shared" si="342"/>
        <v/>
      </c>
      <c r="AX1018" s="49" t="str">
        <f t="shared" si="362"/>
        <v/>
      </c>
      <c r="BB1018" s="3" t="str">
        <f t="shared" si="344"/>
        <v/>
      </c>
      <c r="BF1018" s="3" t="str">
        <f t="shared" si="347"/>
        <v/>
      </c>
      <c r="BJ1018" s="3" t="str">
        <f t="shared" si="345"/>
        <v/>
      </c>
      <c r="BR1018" s="3" t="str">
        <f t="shared" si="348"/>
        <v/>
      </c>
      <c r="BS1018" s="17"/>
      <c r="BT1018" s="17"/>
      <c r="BV1018" s="3" t="str">
        <f t="shared" si="349"/>
        <v/>
      </c>
      <c r="BW1018" s="17"/>
      <c r="BX1018" s="17"/>
      <c r="BZ1018" s="3" t="str">
        <f t="shared" si="350"/>
        <v/>
      </c>
      <c r="CA1018" s="17"/>
      <c r="CB1018" s="17"/>
      <c r="CD1018" s="3" t="str">
        <f t="shared" si="351"/>
        <v/>
      </c>
      <c r="CE1018" s="17"/>
      <c r="CF1018" s="17"/>
      <c r="CH1018" s="3" t="str">
        <f t="shared" si="352"/>
        <v/>
      </c>
      <c r="CI1018" s="17"/>
      <c r="CJ1018" s="17"/>
      <c r="CL1018" s="3" t="str">
        <f t="shared" si="353"/>
        <v/>
      </c>
      <c r="CM1018" s="17"/>
      <c r="CN1018" s="17"/>
      <c r="CP1018" s="3" t="str">
        <f t="shared" si="354"/>
        <v/>
      </c>
      <c r="CQ1018" s="17"/>
      <c r="CR1018" s="17"/>
      <c r="CT1018" s="3" t="str">
        <f t="shared" si="355"/>
        <v/>
      </c>
      <c r="CU1018" s="17"/>
      <c r="CV1018" s="17"/>
      <c r="CX1018" s="3" t="str">
        <f t="shared" si="356"/>
        <v/>
      </c>
      <c r="CY1018" s="17"/>
      <c r="CZ1018" s="17"/>
      <c r="DB1018" s="3" t="str">
        <f t="shared" si="357"/>
        <v/>
      </c>
      <c r="DC1018" s="17"/>
      <c r="DD1018" s="17"/>
      <c r="DF1018" s="3" t="str">
        <f t="shared" si="358"/>
        <v/>
      </c>
    </row>
    <row r="1019" spans="29:110">
      <c r="AL1019" s="49" t="str">
        <f t="shared" si="360"/>
        <v/>
      </c>
      <c r="AP1019" s="3" t="str">
        <f t="shared" si="361"/>
        <v/>
      </c>
      <c r="AT1019" s="3" t="str">
        <f t="shared" si="342"/>
        <v/>
      </c>
      <c r="AX1019" s="49" t="str">
        <f t="shared" si="362"/>
        <v/>
      </c>
      <c r="BB1019" s="3" t="str">
        <f t="shared" si="344"/>
        <v/>
      </c>
      <c r="BF1019" s="3" t="str">
        <f t="shared" si="347"/>
        <v/>
      </c>
      <c r="BJ1019" s="3" t="str">
        <f t="shared" si="345"/>
        <v/>
      </c>
      <c r="BR1019" s="3" t="str">
        <f t="shared" si="348"/>
        <v/>
      </c>
      <c r="BS1019" s="17"/>
      <c r="BT1019" s="17"/>
      <c r="BV1019" s="3" t="str">
        <f t="shared" si="349"/>
        <v/>
      </c>
      <c r="BW1019" s="17"/>
      <c r="BX1019" s="17"/>
      <c r="BZ1019" s="3" t="str">
        <f t="shared" si="350"/>
        <v/>
      </c>
      <c r="CA1019" s="17"/>
      <c r="CB1019" s="17"/>
      <c r="CD1019" s="3" t="str">
        <f t="shared" si="351"/>
        <v/>
      </c>
      <c r="CE1019" s="17"/>
      <c r="CF1019" s="17"/>
      <c r="CH1019" s="3" t="str">
        <f t="shared" si="352"/>
        <v/>
      </c>
      <c r="CI1019" s="17"/>
      <c r="CJ1019" s="17"/>
      <c r="CL1019" s="3" t="str">
        <f t="shared" si="353"/>
        <v/>
      </c>
      <c r="CM1019" s="17"/>
      <c r="CN1019" s="17"/>
      <c r="CP1019" s="3" t="str">
        <f t="shared" si="354"/>
        <v/>
      </c>
      <c r="CQ1019" s="17"/>
      <c r="CR1019" s="17"/>
      <c r="CT1019" s="3" t="str">
        <f t="shared" si="355"/>
        <v/>
      </c>
      <c r="CU1019" s="17"/>
      <c r="CV1019" s="17"/>
      <c r="CX1019" s="3" t="str">
        <f t="shared" si="356"/>
        <v/>
      </c>
      <c r="CY1019" s="17"/>
      <c r="CZ1019" s="17"/>
      <c r="DB1019" s="3" t="str">
        <f t="shared" si="357"/>
        <v/>
      </c>
      <c r="DC1019" s="17"/>
      <c r="DD1019" s="17"/>
      <c r="DF1019" s="3" t="str">
        <f t="shared" si="358"/>
        <v/>
      </c>
    </row>
    <row r="1020" spans="29:110">
      <c r="AL1020" s="49" t="str">
        <f t="shared" si="360"/>
        <v/>
      </c>
      <c r="AP1020" s="3" t="str">
        <f t="shared" si="361"/>
        <v/>
      </c>
      <c r="AT1020" s="3" t="str">
        <f t="shared" si="342"/>
        <v/>
      </c>
      <c r="AX1020" s="49" t="str">
        <f t="shared" si="362"/>
        <v/>
      </c>
      <c r="BB1020" s="3" t="str">
        <f t="shared" si="344"/>
        <v/>
      </c>
      <c r="BF1020" s="3" t="str">
        <f t="shared" si="347"/>
        <v/>
      </c>
      <c r="BJ1020" s="3" t="str">
        <f t="shared" si="345"/>
        <v/>
      </c>
      <c r="BR1020" s="3" t="str">
        <f t="shared" si="348"/>
        <v/>
      </c>
      <c r="BS1020" s="17"/>
      <c r="BT1020" s="17"/>
      <c r="BV1020" s="3" t="str">
        <f t="shared" si="349"/>
        <v/>
      </c>
      <c r="BW1020" s="17"/>
      <c r="BX1020" s="17"/>
      <c r="BZ1020" s="3" t="str">
        <f t="shared" si="350"/>
        <v/>
      </c>
      <c r="CA1020" s="17"/>
      <c r="CB1020" s="17"/>
      <c r="CD1020" s="3" t="str">
        <f t="shared" si="351"/>
        <v/>
      </c>
      <c r="CE1020" s="17"/>
      <c r="CF1020" s="17"/>
      <c r="CH1020" s="3" t="str">
        <f t="shared" si="352"/>
        <v/>
      </c>
      <c r="CI1020" s="17"/>
      <c r="CJ1020" s="17"/>
      <c r="CL1020" s="3" t="str">
        <f t="shared" si="353"/>
        <v/>
      </c>
      <c r="CM1020" s="17"/>
      <c r="CN1020" s="17"/>
      <c r="CP1020" s="3" t="str">
        <f t="shared" si="354"/>
        <v/>
      </c>
      <c r="CQ1020" s="17"/>
      <c r="CR1020" s="17"/>
      <c r="CT1020" s="3" t="str">
        <f t="shared" si="355"/>
        <v/>
      </c>
      <c r="CU1020" s="17"/>
      <c r="CV1020" s="17"/>
      <c r="CX1020" s="3" t="str">
        <f t="shared" si="356"/>
        <v/>
      </c>
      <c r="CY1020" s="17"/>
      <c r="CZ1020" s="17"/>
      <c r="DB1020" s="3" t="str">
        <f t="shared" si="357"/>
        <v/>
      </c>
      <c r="DC1020" s="17"/>
      <c r="DD1020" s="17"/>
      <c r="DF1020" s="3" t="str">
        <f t="shared" si="358"/>
        <v/>
      </c>
    </row>
    <row r="1021" spans="29:110">
      <c r="AL1021" s="49" t="str">
        <f t="shared" si="360"/>
        <v/>
      </c>
      <c r="AP1021" s="3" t="str">
        <f t="shared" si="361"/>
        <v/>
      </c>
      <c r="AT1021" s="3" t="str">
        <f t="shared" si="342"/>
        <v/>
      </c>
      <c r="AX1021" s="49" t="str">
        <f t="shared" si="362"/>
        <v/>
      </c>
      <c r="BB1021" s="3" t="str">
        <f t="shared" si="344"/>
        <v/>
      </c>
      <c r="BF1021" s="3" t="str">
        <f t="shared" si="347"/>
        <v/>
      </c>
      <c r="BJ1021" s="3" t="str">
        <f t="shared" si="345"/>
        <v/>
      </c>
      <c r="BR1021" s="3" t="str">
        <f t="shared" si="348"/>
        <v/>
      </c>
      <c r="BS1021" s="17"/>
      <c r="BT1021" s="17"/>
      <c r="BV1021" s="3" t="str">
        <f t="shared" si="349"/>
        <v/>
      </c>
      <c r="BW1021" s="17"/>
      <c r="BX1021" s="17"/>
      <c r="BZ1021" s="3" t="str">
        <f t="shared" si="350"/>
        <v/>
      </c>
      <c r="CA1021" s="17"/>
      <c r="CB1021" s="17"/>
      <c r="CD1021" s="3" t="str">
        <f t="shared" si="351"/>
        <v/>
      </c>
      <c r="CE1021" s="17"/>
      <c r="CF1021" s="17"/>
      <c r="CH1021" s="3" t="str">
        <f t="shared" si="352"/>
        <v/>
      </c>
      <c r="CI1021" s="17"/>
      <c r="CJ1021" s="17"/>
      <c r="CL1021" s="3" t="str">
        <f t="shared" si="353"/>
        <v/>
      </c>
      <c r="CM1021" s="17"/>
      <c r="CN1021" s="17"/>
      <c r="CP1021" s="3" t="str">
        <f t="shared" si="354"/>
        <v/>
      </c>
      <c r="CQ1021" s="17"/>
      <c r="CR1021" s="17"/>
      <c r="CT1021" s="3" t="str">
        <f t="shared" si="355"/>
        <v/>
      </c>
      <c r="CU1021" s="17"/>
      <c r="CV1021" s="17"/>
      <c r="CX1021" s="3" t="str">
        <f t="shared" si="356"/>
        <v/>
      </c>
      <c r="CY1021" s="17"/>
      <c r="CZ1021" s="17"/>
      <c r="DB1021" s="3" t="str">
        <f t="shared" si="357"/>
        <v/>
      </c>
      <c r="DC1021" s="17"/>
      <c r="DD1021" s="17"/>
      <c r="DF1021" s="3" t="str">
        <f t="shared" si="358"/>
        <v/>
      </c>
    </row>
    <row r="1022" spans="29:110">
      <c r="AL1022" s="49" t="str">
        <f t="shared" si="360"/>
        <v/>
      </c>
      <c r="AP1022" s="3" t="str">
        <f t="shared" si="361"/>
        <v/>
      </c>
      <c r="AT1022" s="3" t="str">
        <f t="shared" si="342"/>
        <v/>
      </c>
      <c r="AX1022" s="49" t="str">
        <f t="shared" si="362"/>
        <v/>
      </c>
      <c r="BB1022" s="3" t="str">
        <f t="shared" si="344"/>
        <v/>
      </c>
      <c r="BJ1022" s="3" t="str">
        <f t="shared" si="345"/>
        <v/>
      </c>
      <c r="BR1022" s="3" t="str">
        <f t="shared" si="348"/>
        <v/>
      </c>
      <c r="BS1022" s="17"/>
      <c r="BT1022" s="17"/>
      <c r="BV1022" s="3" t="str">
        <f t="shared" si="349"/>
        <v/>
      </c>
      <c r="BW1022" s="17"/>
      <c r="BX1022" s="17"/>
      <c r="BZ1022" s="3" t="str">
        <f t="shared" si="350"/>
        <v/>
      </c>
      <c r="CA1022" s="17"/>
      <c r="CB1022" s="17"/>
      <c r="CD1022" s="3" t="str">
        <f t="shared" si="351"/>
        <v/>
      </c>
      <c r="CE1022" s="17"/>
      <c r="CF1022" s="17"/>
      <c r="CH1022" s="3" t="str">
        <f t="shared" si="352"/>
        <v/>
      </c>
      <c r="CI1022" s="17"/>
      <c r="CJ1022" s="17"/>
      <c r="CL1022" s="3" t="str">
        <f t="shared" si="353"/>
        <v/>
      </c>
      <c r="CM1022" s="17"/>
      <c r="CN1022" s="17"/>
      <c r="CP1022" s="3" t="str">
        <f t="shared" si="354"/>
        <v/>
      </c>
      <c r="CQ1022" s="17"/>
      <c r="CR1022" s="17"/>
      <c r="CT1022" s="3" t="str">
        <f t="shared" si="355"/>
        <v/>
      </c>
      <c r="CU1022" s="17"/>
      <c r="CV1022" s="17"/>
      <c r="CX1022" s="3" t="str">
        <f t="shared" si="356"/>
        <v/>
      </c>
      <c r="CY1022" s="17"/>
      <c r="CZ1022" s="17"/>
      <c r="DB1022" s="3" t="str">
        <f t="shared" si="357"/>
        <v/>
      </c>
      <c r="DC1022" s="17"/>
      <c r="DD1022" s="17"/>
      <c r="DF1022" s="3" t="str">
        <f t="shared" si="358"/>
        <v/>
      </c>
    </row>
    <row r="1023" spans="29:110">
      <c r="AL1023" s="49" t="str">
        <f t="shared" si="360"/>
        <v/>
      </c>
      <c r="AP1023" s="3" t="str">
        <f t="shared" si="361"/>
        <v/>
      </c>
      <c r="AT1023" s="3" t="str">
        <f t="shared" si="342"/>
        <v/>
      </c>
      <c r="AX1023" s="49" t="str">
        <f t="shared" si="362"/>
        <v/>
      </c>
      <c r="BB1023" s="3" t="str">
        <f t="shared" si="344"/>
        <v/>
      </c>
      <c r="BJ1023" s="3" t="str">
        <f t="shared" si="345"/>
        <v/>
      </c>
      <c r="BR1023" s="3" t="str">
        <f t="shared" si="348"/>
        <v/>
      </c>
      <c r="BS1023" s="17"/>
      <c r="BT1023" s="17"/>
      <c r="BV1023" s="3" t="str">
        <f t="shared" si="349"/>
        <v/>
      </c>
      <c r="BW1023" s="17"/>
      <c r="BX1023" s="17"/>
      <c r="BZ1023" s="3" t="str">
        <f t="shared" si="350"/>
        <v/>
      </c>
      <c r="CA1023" s="17"/>
      <c r="CB1023" s="17"/>
      <c r="CD1023" s="3" t="str">
        <f t="shared" si="351"/>
        <v/>
      </c>
      <c r="CE1023" s="17"/>
      <c r="CF1023" s="17"/>
      <c r="CH1023" s="3" t="str">
        <f t="shared" si="352"/>
        <v/>
      </c>
      <c r="CI1023" s="17"/>
      <c r="CJ1023" s="17"/>
      <c r="CL1023" s="3" t="str">
        <f t="shared" si="353"/>
        <v/>
      </c>
      <c r="CM1023" s="17"/>
      <c r="CN1023" s="17"/>
      <c r="CP1023" s="3" t="str">
        <f t="shared" si="354"/>
        <v/>
      </c>
      <c r="CQ1023" s="17"/>
      <c r="CR1023" s="17"/>
      <c r="CT1023" s="3" t="str">
        <f t="shared" si="355"/>
        <v/>
      </c>
      <c r="CU1023" s="17"/>
      <c r="CV1023" s="17"/>
      <c r="CX1023" s="3" t="str">
        <f t="shared" si="356"/>
        <v/>
      </c>
      <c r="CY1023" s="17"/>
      <c r="CZ1023" s="17"/>
      <c r="DB1023" s="3" t="str">
        <f t="shared" si="357"/>
        <v/>
      </c>
      <c r="DC1023" s="17"/>
      <c r="DD1023" s="17"/>
      <c r="DF1023" s="3" t="str">
        <f t="shared" si="358"/>
        <v/>
      </c>
    </row>
    <row r="1024" spans="29:110">
      <c r="AL1024" s="49" t="str">
        <f t="shared" si="360"/>
        <v/>
      </c>
      <c r="AP1024" s="3" t="str">
        <f t="shared" si="361"/>
        <v/>
      </c>
      <c r="AT1024" s="3" t="str">
        <f t="shared" si="342"/>
        <v/>
      </c>
      <c r="AX1024" s="49" t="str">
        <f t="shared" si="362"/>
        <v/>
      </c>
      <c r="BB1024" s="3" t="str">
        <f t="shared" si="344"/>
        <v/>
      </c>
      <c r="BJ1024" s="3" t="str">
        <f t="shared" si="345"/>
        <v/>
      </c>
      <c r="BR1024" s="3" t="str">
        <f t="shared" si="348"/>
        <v/>
      </c>
      <c r="BS1024" s="17"/>
      <c r="BT1024" s="17"/>
      <c r="BV1024" s="3" t="str">
        <f t="shared" si="349"/>
        <v/>
      </c>
      <c r="BW1024" s="17"/>
      <c r="BX1024" s="17"/>
      <c r="BZ1024" s="3" t="str">
        <f t="shared" si="350"/>
        <v/>
      </c>
      <c r="CA1024" s="17"/>
      <c r="CB1024" s="17"/>
      <c r="CD1024" s="3" t="str">
        <f t="shared" si="351"/>
        <v/>
      </c>
      <c r="CE1024" s="17"/>
      <c r="CF1024" s="17"/>
      <c r="CH1024" s="3" t="str">
        <f t="shared" si="352"/>
        <v/>
      </c>
      <c r="CI1024" s="17"/>
      <c r="CJ1024" s="17"/>
      <c r="CL1024" s="3" t="str">
        <f t="shared" si="353"/>
        <v/>
      </c>
      <c r="CM1024" s="17"/>
      <c r="CN1024" s="17"/>
      <c r="CP1024" s="3" t="str">
        <f t="shared" si="354"/>
        <v/>
      </c>
      <c r="CQ1024" s="17"/>
      <c r="CR1024" s="17"/>
      <c r="CT1024" s="3" t="str">
        <f t="shared" si="355"/>
        <v/>
      </c>
      <c r="CU1024" s="17"/>
      <c r="CV1024" s="17"/>
      <c r="CX1024" s="3" t="str">
        <f t="shared" si="356"/>
        <v/>
      </c>
      <c r="CY1024" s="17"/>
      <c r="CZ1024" s="17"/>
      <c r="DB1024" s="3" t="str">
        <f t="shared" si="357"/>
        <v/>
      </c>
      <c r="DC1024" s="17"/>
      <c r="DD1024" s="17"/>
      <c r="DF1024" s="3" t="str">
        <f t="shared" si="358"/>
        <v/>
      </c>
    </row>
    <row r="1025" spans="38:110">
      <c r="AL1025" s="49" t="str">
        <f t="shared" si="360"/>
        <v/>
      </c>
      <c r="AP1025" s="3" t="str">
        <f t="shared" si="361"/>
        <v/>
      </c>
      <c r="AT1025" s="3" t="str">
        <f t="shared" si="342"/>
        <v/>
      </c>
      <c r="AX1025" s="49" t="str">
        <f t="shared" si="362"/>
        <v/>
      </c>
      <c r="BB1025" s="3" t="str">
        <f t="shared" si="344"/>
        <v/>
      </c>
      <c r="BJ1025" s="3" t="str">
        <f t="shared" si="345"/>
        <v/>
      </c>
      <c r="BR1025" s="3" t="str">
        <f t="shared" si="348"/>
        <v/>
      </c>
      <c r="BS1025" s="17"/>
      <c r="BT1025" s="17"/>
      <c r="BV1025" s="3" t="str">
        <f t="shared" si="349"/>
        <v/>
      </c>
      <c r="BW1025" s="17"/>
      <c r="BX1025" s="17"/>
      <c r="BZ1025" s="3" t="str">
        <f t="shared" si="350"/>
        <v/>
      </c>
      <c r="CA1025" s="17"/>
      <c r="CB1025" s="17"/>
      <c r="CD1025" s="3" t="str">
        <f t="shared" si="351"/>
        <v/>
      </c>
      <c r="CE1025" s="17"/>
      <c r="CF1025" s="17"/>
      <c r="CH1025" s="3" t="str">
        <f t="shared" si="352"/>
        <v/>
      </c>
      <c r="CI1025" s="17"/>
      <c r="CJ1025" s="17"/>
      <c r="CL1025" s="3" t="str">
        <f t="shared" si="353"/>
        <v/>
      </c>
      <c r="CM1025" s="17"/>
      <c r="CN1025" s="17"/>
      <c r="CP1025" s="3" t="str">
        <f t="shared" si="354"/>
        <v/>
      </c>
      <c r="CQ1025" s="17"/>
      <c r="CR1025" s="17"/>
      <c r="CT1025" s="3" t="str">
        <f t="shared" si="355"/>
        <v/>
      </c>
      <c r="CU1025" s="17"/>
      <c r="CV1025" s="17"/>
      <c r="CX1025" s="3" t="str">
        <f t="shared" si="356"/>
        <v/>
      </c>
      <c r="CY1025" s="17"/>
      <c r="CZ1025" s="17"/>
      <c r="DB1025" s="3" t="str">
        <f t="shared" si="357"/>
        <v/>
      </c>
      <c r="DC1025" s="17"/>
      <c r="DD1025" s="17"/>
      <c r="DF1025" s="3" t="str">
        <f t="shared" si="358"/>
        <v/>
      </c>
    </row>
    <row r="1026" spans="38:110">
      <c r="AL1026" s="49" t="str">
        <f t="shared" si="360"/>
        <v/>
      </c>
      <c r="AP1026" s="3" t="str">
        <f t="shared" si="361"/>
        <v/>
      </c>
      <c r="AT1026" s="3" t="str">
        <f t="shared" si="342"/>
        <v/>
      </c>
      <c r="AX1026" s="49" t="str">
        <f t="shared" si="362"/>
        <v/>
      </c>
      <c r="BB1026" s="3" t="str">
        <f t="shared" si="344"/>
        <v/>
      </c>
      <c r="BJ1026" s="3" t="str">
        <f t="shared" si="345"/>
        <v/>
      </c>
      <c r="BR1026" s="3" t="str">
        <f t="shared" si="348"/>
        <v/>
      </c>
      <c r="BS1026" s="17"/>
      <c r="BT1026" s="17"/>
      <c r="BV1026" s="3" t="str">
        <f t="shared" si="349"/>
        <v/>
      </c>
      <c r="BW1026" s="17"/>
      <c r="BX1026" s="17"/>
      <c r="BZ1026" s="3" t="str">
        <f t="shared" si="350"/>
        <v/>
      </c>
      <c r="CA1026" s="17"/>
      <c r="CB1026" s="17"/>
      <c r="CD1026" s="3" t="str">
        <f t="shared" si="351"/>
        <v/>
      </c>
      <c r="CE1026" s="17"/>
      <c r="CF1026" s="17"/>
      <c r="CH1026" s="3" t="str">
        <f t="shared" si="352"/>
        <v/>
      </c>
      <c r="CI1026" s="17"/>
      <c r="CJ1026" s="17"/>
      <c r="CL1026" s="3" t="str">
        <f t="shared" si="353"/>
        <v/>
      </c>
      <c r="CM1026" s="17"/>
      <c r="CN1026" s="17"/>
      <c r="CP1026" s="3" t="str">
        <f t="shared" si="354"/>
        <v/>
      </c>
      <c r="CQ1026" s="17"/>
      <c r="CR1026" s="17"/>
      <c r="CT1026" s="3" t="str">
        <f t="shared" si="355"/>
        <v/>
      </c>
      <c r="CU1026" s="17"/>
      <c r="CV1026" s="17"/>
      <c r="CX1026" s="3" t="str">
        <f t="shared" si="356"/>
        <v/>
      </c>
      <c r="CY1026" s="17"/>
      <c r="CZ1026" s="17"/>
      <c r="DB1026" s="3" t="str">
        <f t="shared" si="357"/>
        <v/>
      </c>
      <c r="DC1026" s="17"/>
      <c r="DD1026" s="17"/>
      <c r="DF1026" s="3" t="str">
        <f t="shared" si="358"/>
        <v/>
      </c>
    </row>
    <row r="1027" spans="38:110">
      <c r="AL1027" s="49" t="str">
        <f t="shared" si="360"/>
        <v/>
      </c>
      <c r="AP1027" s="3" t="str">
        <f t="shared" si="361"/>
        <v/>
      </c>
      <c r="AT1027" s="3" t="str">
        <f t="shared" si="342"/>
        <v/>
      </c>
      <c r="AX1027" s="49" t="str">
        <f t="shared" si="362"/>
        <v/>
      </c>
      <c r="BB1027" s="3" t="str">
        <f t="shared" si="344"/>
        <v/>
      </c>
      <c r="BJ1027" s="3" t="str">
        <f t="shared" si="345"/>
        <v/>
      </c>
      <c r="BR1027" s="3" t="str">
        <f t="shared" si="348"/>
        <v/>
      </c>
      <c r="BS1027" s="17"/>
      <c r="BT1027" s="17"/>
      <c r="BV1027" s="3" t="str">
        <f t="shared" si="349"/>
        <v/>
      </c>
      <c r="BW1027" s="17"/>
      <c r="BX1027" s="17"/>
      <c r="BZ1027" s="3" t="str">
        <f t="shared" si="350"/>
        <v/>
      </c>
      <c r="CA1027" s="17"/>
      <c r="CB1027" s="17"/>
      <c r="CD1027" s="3" t="str">
        <f t="shared" si="351"/>
        <v/>
      </c>
      <c r="CE1027" s="17"/>
      <c r="CF1027" s="17"/>
      <c r="CH1027" s="3" t="str">
        <f t="shared" si="352"/>
        <v/>
      </c>
      <c r="CI1027" s="17"/>
      <c r="CJ1027" s="17"/>
      <c r="CL1027" s="3" t="str">
        <f t="shared" si="353"/>
        <v/>
      </c>
      <c r="CM1027" s="17"/>
      <c r="CN1027" s="17"/>
      <c r="CP1027" s="3" t="str">
        <f t="shared" si="354"/>
        <v/>
      </c>
      <c r="CQ1027" s="17"/>
      <c r="CR1027" s="17"/>
      <c r="CT1027" s="3" t="str">
        <f t="shared" si="355"/>
        <v/>
      </c>
      <c r="CU1027" s="17"/>
      <c r="CV1027" s="17"/>
      <c r="CX1027" s="3" t="str">
        <f t="shared" si="356"/>
        <v/>
      </c>
      <c r="CY1027" s="17"/>
      <c r="CZ1027" s="17"/>
      <c r="DB1027" s="3" t="str">
        <f t="shared" si="357"/>
        <v/>
      </c>
      <c r="DC1027" s="17"/>
      <c r="DD1027" s="17"/>
      <c r="DF1027" s="3" t="str">
        <f t="shared" si="358"/>
        <v/>
      </c>
    </row>
    <row r="1028" spans="38:110">
      <c r="AL1028" s="49" t="str">
        <f t="shared" si="360"/>
        <v/>
      </c>
      <c r="AP1028" s="3" t="str">
        <f t="shared" si="361"/>
        <v/>
      </c>
      <c r="AT1028" s="3" t="str">
        <f t="shared" si="342"/>
        <v/>
      </c>
      <c r="AX1028" s="49" t="str">
        <f t="shared" si="362"/>
        <v/>
      </c>
      <c r="BB1028" s="3" t="str">
        <f t="shared" si="344"/>
        <v/>
      </c>
      <c r="BJ1028" s="3" t="str">
        <f t="shared" si="345"/>
        <v/>
      </c>
      <c r="BR1028" s="3" t="str">
        <f t="shared" si="348"/>
        <v/>
      </c>
      <c r="BS1028" s="17"/>
      <c r="BT1028" s="17"/>
      <c r="BV1028" s="3" t="str">
        <f t="shared" si="349"/>
        <v/>
      </c>
      <c r="BW1028" s="17"/>
      <c r="BX1028" s="17"/>
      <c r="BZ1028" s="3" t="str">
        <f t="shared" si="350"/>
        <v/>
      </c>
      <c r="CA1028" s="17"/>
      <c r="CB1028" s="17"/>
      <c r="CD1028" s="3" t="str">
        <f t="shared" si="351"/>
        <v/>
      </c>
      <c r="CE1028" s="17"/>
      <c r="CF1028" s="17"/>
      <c r="CH1028" s="3" t="str">
        <f t="shared" si="352"/>
        <v/>
      </c>
      <c r="CI1028" s="17"/>
      <c r="CJ1028" s="17"/>
      <c r="CL1028" s="3" t="str">
        <f t="shared" si="353"/>
        <v/>
      </c>
      <c r="CM1028" s="17"/>
      <c r="CN1028" s="17"/>
      <c r="CP1028" s="3" t="str">
        <f t="shared" si="354"/>
        <v/>
      </c>
      <c r="CQ1028" s="17"/>
      <c r="CR1028" s="17"/>
      <c r="CT1028" s="3" t="str">
        <f t="shared" si="355"/>
        <v/>
      </c>
      <c r="CU1028" s="17"/>
      <c r="CV1028" s="17"/>
      <c r="CX1028" s="3" t="str">
        <f t="shared" si="356"/>
        <v/>
      </c>
      <c r="CY1028" s="17"/>
      <c r="CZ1028" s="17"/>
      <c r="DB1028" s="3" t="str">
        <f t="shared" si="357"/>
        <v/>
      </c>
      <c r="DC1028" s="17"/>
      <c r="DD1028" s="17"/>
      <c r="DF1028" s="3" t="str">
        <f t="shared" si="358"/>
        <v/>
      </c>
    </row>
    <row r="1029" spans="38:110">
      <c r="AL1029" s="49" t="str">
        <f t="shared" si="360"/>
        <v/>
      </c>
      <c r="AP1029" s="3" t="str">
        <f t="shared" si="361"/>
        <v/>
      </c>
      <c r="AT1029" s="3" t="str">
        <f t="shared" si="342"/>
        <v/>
      </c>
      <c r="AX1029" s="49" t="str">
        <f t="shared" si="362"/>
        <v/>
      </c>
      <c r="BB1029" s="3" t="str">
        <f t="shared" si="344"/>
        <v/>
      </c>
      <c r="BJ1029" s="3" t="str">
        <f t="shared" si="345"/>
        <v/>
      </c>
      <c r="BR1029" s="3" t="str">
        <f t="shared" si="348"/>
        <v/>
      </c>
      <c r="BS1029" s="17"/>
      <c r="BT1029" s="17"/>
      <c r="BV1029" s="3" t="str">
        <f t="shared" si="349"/>
        <v/>
      </c>
      <c r="BW1029" s="17"/>
      <c r="BX1029" s="17"/>
      <c r="BZ1029" s="3" t="str">
        <f t="shared" si="350"/>
        <v/>
      </c>
      <c r="CA1029" s="17"/>
      <c r="CB1029" s="17"/>
      <c r="CD1029" s="3" t="str">
        <f t="shared" si="351"/>
        <v/>
      </c>
      <c r="CE1029" s="17"/>
      <c r="CF1029" s="17"/>
      <c r="CH1029" s="3" t="str">
        <f t="shared" si="352"/>
        <v/>
      </c>
      <c r="CI1029" s="17"/>
      <c r="CJ1029" s="17"/>
      <c r="CL1029" s="3" t="str">
        <f t="shared" si="353"/>
        <v/>
      </c>
      <c r="CM1029" s="17"/>
      <c r="CN1029" s="17"/>
      <c r="CP1029" s="3" t="str">
        <f t="shared" si="354"/>
        <v/>
      </c>
      <c r="CQ1029" s="17"/>
      <c r="CR1029" s="17"/>
      <c r="CT1029" s="3" t="str">
        <f t="shared" si="355"/>
        <v/>
      </c>
      <c r="CU1029" s="17"/>
      <c r="CV1029" s="17"/>
      <c r="CX1029" s="3" t="str">
        <f t="shared" si="356"/>
        <v/>
      </c>
      <c r="CY1029" s="17"/>
      <c r="CZ1029" s="17"/>
      <c r="DB1029" s="3" t="str">
        <f t="shared" si="357"/>
        <v/>
      </c>
      <c r="DC1029" s="17"/>
      <c r="DD1029" s="17"/>
      <c r="DF1029" s="3" t="str">
        <f t="shared" si="358"/>
        <v/>
      </c>
    </row>
    <row r="1030" spans="38:110">
      <c r="AL1030" s="49" t="str">
        <f t="shared" si="360"/>
        <v/>
      </c>
      <c r="AP1030" s="3" t="str">
        <f t="shared" si="361"/>
        <v/>
      </c>
      <c r="AT1030" s="3" t="str">
        <f t="shared" si="342"/>
        <v/>
      </c>
      <c r="AX1030" s="49" t="str">
        <f t="shared" si="362"/>
        <v/>
      </c>
      <c r="BB1030" s="3" t="str">
        <f t="shared" si="344"/>
        <v/>
      </c>
      <c r="BJ1030" s="3" t="str">
        <f t="shared" si="345"/>
        <v/>
      </c>
      <c r="BR1030" s="3" t="str">
        <f t="shared" si="348"/>
        <v/>
      </c>
      <c r="BS1030" s="17"/>
      <c r="BT1030" s="17"/>
      <c r="BV1030" s="3" t="str">
        <f t="shared" si="349"/>
        <v/>
      </c>
      <c r="BW1030" s="17"/>
      <c r="BX1030" s="17"/>
      <c r="BZ1030" s="3" t="str">
        <f t="shared" si="350"/>
        <v/>
      </c>
      <c r="CA1030" s="17"/>
      <c r="CB1030" s="17"/>
      <c r="CD1030" s="3" t="str">
        <f t="shared" si="351"/>
        <v/>
      </c>
      <c r="CE1030" s="17"/>
      <c r="CF1030" s="17"/>
      <c r="CH1030" s="3" t="str">
        <f t="shared" si="352"/>
        <v/>
      </c>
      <c r="CI1030" s="17"/>
      <c r="CJ1030" s="17"/>
      <c r="CL1030" s="3" t="str">
        <f t="shared" si="353"/>
        <v/>
      </c>
      <c r="CM1030" s="17"/>
      <c r="CN1030" s="17"/>
      <c r="CP1030" s="3" t="str">
        <f t="shared" si="354"/>
        <v/>
      </c>
      <c r="CQ1030" s="17"/>
      <c r="CR1030" s="17"/>
      <c r="CT1030" s="3" t="str">
        <f t="shared" si="355"/>
        <v/>
      </c>
      <c r="CU1030" s="17"/>
      <c r="CV1030" s="17"/>
      <c r="CX1030" s="3" t="str">
        <f t="shared" si="356"/>
        <v/>
      </c>
      <c r="CY1030" s="17"/>
      <c r="CZ1030" s="17"/>
      <c r="DB1030" s="3" t="str">
        <f t="shared" si="357"/>
        <v/>
      </c>
      <c r="DC1030" s="17"/>
      <c r="DD1030" s="17"/>
      <c r="DF1030" s="3" t="str">
        <f t="shared" si="358"/>
        <v/>
      </c>
    </row>
    <row r="1031" spans="38:110">
      <c r="AL1031" s="49" t="str">
        <f t="shared" ref="AL1031:AL1094" si="363">IF(ISBLANK(D1031),"",AC1031-C1031)</f>
        <v/>
      </c>
      <c r="AP1031" s="3" t="str">
        <f t="shared" si="361"/>
        <v/>
      </c>
      <c r="AT1031" s="3" t="str">
        <f t="shared" si="342"/>
        <v/>
      </c>
      <c r="AX1031" s="49" t="str">
        <f t="shared" ref="AX1031:AX1094" si="364">IF(ISBLANK(D1031),"",AC1031-F1031)</f>
        <v/>
      </c>
      <c r="BB1031" s="3" t="str">
        <f t="shared" si="344"/>
        <v/>
      </c>
      <c r="BJ1031" s="3" t="str">
        <f t="shared" si="345"/>
        <v/>
      </c>
      <c r="BR1031" s="3" t="str">
        <f t="shared" si="348"/>
        <v/>
      </c>
      <c r="BS1031" s="17"/>
      <c r="BT1031" s="17"/>
      <c r="BV1031" s="3" t="str">
        <f t="shared" si="349"/>
        <v/>
      </c>
      <c r="BW1031" s="17"/>
      <c r="BX1031" s="17"/>
      <c r="BZ1031" s="3" t="str">
        <f t="shared" si="350"/>
        <v/>
      </c>
      <c r="CA1031" s="17"/>
      <c r="CB1031" s="17"/>
      <c r="CD1031" s="3" t="str">
        <f t="shared" si="351"/>
        <v/>
      </c>
      <c r="CE1031" s="17"/>
      <c r="CF1031" s="17"/>
      <c r="CH1031" s="3" t="str">
        <f t="shared" si="352"/>
        <v/>
      </c>
      <c r="CI1031" s="17"/>
      <c r="CJ1031" s="17"/>
      <c r="CL1031" s="3" t="str">
        <f t="shared" si="353"/>
        <v/>
      </c>
      <c r="CM1031" s="17"/>
      <c r="CN1031" s="17"/>
      <c r="CP1031" s="3" t="str">
        <f t="shared" si="354"/>
        <v/>
      </c>
      <c r="CQ1031" s="17"/>
      <c r="CR1031" s="17"/>
      <c r="CT1031" s="3" t="str">
        <f t="shared" si="355"/>
        <v/>
      </c>
      <c r="CU1031" s="17"/>
      <c r="CV1031" s="17"/>
      <c r="CX1031" s="3" t="str">
        <f t="shared" si="356"/>
        <v/>
      </c>
      <c r="CY1031" s="17"/>
      <c r="CZ1031" s="17"/>
      <c r="DB1031" s="3" t="str">
        <f t="shared" si="357"/>
        <v/>
      </c>
      <c r="DC1031" s="17"/>
      <c r="DD1031" s="17"/>
      <c r="DF1031" s="3" t="str">
        <f t="shared" si="358"/>
        <v/>
      </c>
    </row>
    <row r="1032" spans="38:110">
      <c r="AL1032" s="49" t="str">
        <f t="shared" si="363"/>
        <v/>
      </c>
      <c r="AP1032" s="3" t="str">
        <f t="shared" ref="AP1032:AP1057" si="365">IF(ISBLANK(D1032),"",AC1032-D1032)</f>
        <v/>
      </c>
      <c r="AT1032" s="3" t="str">
        <f t="shared" ref="AT1032:AT1053" si="366">IF(E1032="","",AC1032-E1032)</f>
        <v/>
      </c>
      <c r="AX1032" s="49" t="str">
        <f t="shared" si="364"/>
        <v/>
      </c>
      <c r="BB1032" s="3" t="str">
        <f t="shared" ref="BB1032:BB1056" si="367">IF(G1032="","",AC1032-G1032)</f>
        <v/>
      </c>
      <c r="BJ1032" s="3" t="str">
        <f t="shared" ref="BJ1032:BJ1095" si="368">IF(I1032="","",AC1032-I1032)</f>
        <v/>
      </c>
      <c r="BR1032" s="3" t="str">
        <f t="shared" si="348"/>
        <v/>
      </c>
      <c r="BS1032" s="17"/>
      <c r="BT1032" s="17"/>
      <c r="BV1032" s="3" t="str">
        <f t="shared" si="349"/>
        <v/>
      </c>
      <c r="BW1032" s="17"/>
      <c r="BX1032" s="17"/>
      <c r="BZ1032" s="3" t="str">
        <f t="shared" si="350"/>
        <v/>
      </c>
      <c r="CA1032" s="17"/>
      <c r="CB1032" s="17"/>
      <c r="CD1032" s="3" t="str">
        <f t="shared" si="351"/>
        <v/>
      </c>
      <c r="CE1032" s="17"/>
      <c r="CF1032" s="17"/>
      <c r="CH1032" s="3" t="str">
        <f t="shared" si="352"/>
        <v/>
      </c>
      <c r="CI1032" s="17"/>
      <c r="CJ1032" s="17"/>
      <c r="CL1032" s="3" t="str">
        <f t="shared" si="353"/>
        <v/>
      </c>
      <c r="CM1032" s="17"/>
      <c r="CN1032" s="17"/>
      <c r="CP1032" s="3" t="str">
        <f t="shared" si="354"/>
        <v/>
      </c>
      <c r="CQ1032" s="17"/>
      <c r="CR1032" s="17"/>
      <c r="CT1032" s="3" t="str">
        <f t="shared" si="355"/>
        <v/>
      </c>
      <c r="CU1032" s="17"/>
      <c r="CV1032" s="17"/>
      <c r="CX1032" s="3" t="str">
        <f t="shared" si="356"/>
        <v/>
      </c>
      <c r="CY1032" s="17"/>
      <c r="CZ1032" s="17"/>
      <c r="DB1032" s="3" t="str">
        <f t="shared" si="357"/>
        <v/>
      </c>
      <c r="DC1032" s="17"/>
      <c r="DD1032" s="17"/>
      <c r="DF1032" s="3" t="str">
        <f t="shared" si="358"/>
        <v/>
      </c>
    </row>
    <row r="1033" spans="38:110">
      <c r="AL1033" s="49" t="str">
        <f t="shared" si="363"/>
        <v/>
      </c>
      <c r="AP1033" s="3" t="str">
        <f t="shared" si="365"/>
        <v/>
      </c>
      <c r="AT1033" s="3" t="str">
        <f t="shared" si="366"/>
        <v/>
      </c>
      <c r="AX1033" s="49" t="str">
        <f t="shared" si="364"/>
        <v/>
      </c>
      <c r="BB1033" s="3" t="str">
        <f t="shared" si="367"/>
        <v/>
      </c>
      <c r="BJ1033" s="3" t="str">
        <f t="shared" si="368"/>
        <v/>
      </c>
      <c r="BR1033" s="3" t="str">
        <f t="shared" si="348"/>
        <v/>
      </c>
      <c r="BS1033" s="17"/>
      <c r="BT1033" s="17"/>
      <c r="BV1033" s="3" t="str">
        <f t="shared" si="349"/>
        <v/>
      </c>
      <c r="BW1033" s="17"/>
      <c r="BX1033" s="17"/>
      <c r="BZ1033" s="3" t="str">
        <f t="shared" si="350"/>
        <v/>
      </c>
      <c r="CA1033" s="17"/>
      <c r="CB1033" s="17"/>
      <c r="CD1033" s="3" t="str">
        <f t="shared" si="351"/>
        <v/>
      </c>
      <c r="CE1033" s="17"/>
      <c r="CF1033" s="17"/>
      <c r="CH1033" s="3" t="str">
        <f t="shared" si="352"/>
        <v/>
      </c>
      <c r="CI1033" s="17"/>
      <c r="CJ1033" s="17"/>
      <c r="CL1033" s="3" t="str">
        <f t="shared" si="353"/>
        <v/>
      </c>
      <c r="CM1033" s="17"/>
      <c r="CN1033" s="17"/>
      <c r="CP1033" s="3" t="str">
        <f t="shared" si="354"/>
        <v/>
      </c>
      <c r="CQ1033" s="17"/>
      <c r="CR1033" s="17"/>
      <c r="CT1033" s="3" t="str">
        <f t="shared" si="355"/>
        <v/>
      </c>
      <c r="CU1033" s="17"/>
      <c r="CV1033" s="17"/>
      <c r="CX1033" s="3" t="str">
        <f t="shared" si="356"/>
        <v/>
      </c>
      <c r="CY1033" s="17"/>
      <c r="CZ1033" s="17"/>
      <c r="DB1033" s="3" t="str">
        <f t="shared" si="357"/>
        <v/>
      </c>
      <c r="DC1033" s="17"/>
      <c r="DD1033" s="17"/>
      <c r="DF1033" s="3" t="str">
        <f t="shared" si="358"/>
        <v/>
      </c>
    </row>
    <row r="1034" spans="38:110">
      <c r="AL1034" s="49" t="str">
        <f t="shared" si="363"/>
        <v/>
      </c>
      <c r="AP1034" s="3" t="str">
        <f t="shared" si="365"/>
        <v/>
      </c>
      <c r="AT1034" s="3" t="str">
        <f t="shared" si="366"/>
        <v/>
      </c>
      <c r="AX1034" s="49" t="str">
        <f t="shared" si="364"/>
        <v/>
      </c>
      <c r="BB1034" s="3" t="str">
        <f t="shared" si="367"/>
        <v/>
      </c>
      <c r="BJ1034" s="3" t="str">
        <f t="shared" si="368"/>
        <v/>
      </c>
      <c r="BR1034" s="3" t="str">
        <f t="shared" si="348"/>
        <v/>
      </c>
      <c r="BS1034" s="17"/>
      <c r="BT1034" s="17"/>
      <c r="BV1034" s="3" t="str">
        <f t="shared" si="349"/>
        <v/>
      </c>
      <c r="BW1034" s="17"/>
      <c r="BX1034" s="17"/>
      <c r="BZ1034" s="3" t="str">
        <f t="shared" si="350"/>
        <v/>
      </c>
      <c r="CA1034" s="17"/>
      <c r="CB1034" s="17"/>
      <c r="CD1034" s="3" t="str">
        <f t="shared" si="351"/>
        <v/>
      </c>
      <c r="CE1034" s="17"/>
      <c r="CF1034" s="17"/>
      <c r="CH1034" s="3" t="str">
        <f t="shared" si="352"/>
        <v/>
      </c>
      <c r="CI1034" s="17"/>
      <c r="CJ1034" s="17"/>
      <c r="CL1034" s="3" t="str">
        <f t="shared" si="353"/>
        <v/>
      </c>
      <c r="CM1034" s="17"/>
      <c r="CN1034" s="17"/>
      <c r="CP1034" s="3" t="str">
        <f t="shared" si="354"/>
        <v/>
      </c>
      <c r="CQ1034" s="17"/>
      <c r="CR1034" s="17"/>
      <c r="CT1034" s="3" t="str">
        <f t="shared" si="355"/>
        <v/>
      </c>
      <c r="CU1034" s="17"/>
      <c r="CV1034" s="17"/>
      <c r="CX1034" s="3" t="str">
        <f t="shared" si="356"/>
        <v/>
      </c>
      <c r="CY1034" s="17"/>
      <c r="CZ1034" s="17"/>
      <c r="DB1034" s="3" t="str">
        <f t="shared" si="357"/>
        <v/>
      </c>
      <c r="DC1034" s="17"/>
      <c r="DD1034" s="17"/>
      <c r="DF1034" s="3" t="str">
        <f t="shared" si="358"/>
        <v/>
      </c>
    </row>
    <row r="1035" spans="38:110">
      <c r="AL1035" s="49" t="str">
        <f t="shared" si="363"/>
        <v/>
      </c>
      <c r="AP1035" s="3" t="str">
        <f t="shared" si="365"/>
        <v/>
      </c>
      <c r="AT1035" s="3" t="str">
        <f t="shared" si="366"/>
        <v/>
      </c>
      <c r="AX1035" s="49" t="str">
        <f t="shared" si="364"/>
        <v/>
      </c>
      <c r="BB1035" s="3" t="str">
        <f t="shared" si="367"/>
        <v/>
      </c>
      <c r="BJ1035" s="3" t="str">
        <f t="shared" si="368"/>
        <v/>
      </c>
      <c r="BR1035" s="3" t="str">
        <f t="shared" si="348"/>
        <v/>
      </c>
      <c r="BS1035" s="17"/>
      <c r="BT1035" s="17"/>
      <c r="BV1035" s="3" t="str">
        <f t="shared" si="349"/>
        <v/>
      </c>
      <c r="BW1035" s="17"/>
      <c r="BX1035" s="17"/>
      <c r="BZ1035" s="3" t="str">
        <f t="shared" si="350"/>
        <v/>
      </c>
      <c r="CA1035" s="17"/>
      <c r="CB1035" s="17"/>
      <c r="CD1035" s="3" t="str">
        <f t="shared" si="351"/>
        <v/>
      </c>
      <c r="CE1035" s="17"/>
      <c r="CF1035" s="17"/>
      <c r="CH1035" s="3" t="str">
        <f t="shared" si="352"/>
        <v/>
      </c>
      <c r="CI1035" s="17"/>
      <c r="CJ1035" s="17"/>
      <c r="CL1035" s="3" t="str">
        <f t="shared" si="353"/>
        <v/>
      </c>
      <c r="CM1035" s="17"/>
      <c r="CN1035" s="17"/>
      <c r="CP1035" s="3" t="str">
        <f t="shared" si="354"/>
        <v/>
      </c>
      <c r="CQ1035" s="17"/>
      <c r="CR1035" s="17"/>
      <c r="CT1035" s="3" t="str">
        <f t="shared" si="355"/>
        <v/>
      </c>
      <c r="CU1035" s="17"/>
      <c r="CV1035" s="17"/>
      <c r="CX1035" s="3" t="str">
        <f t="shared" si="356"/>
        <v/>
      </c>
      <c r="CY1035" s="17"/>
      <c r="CZ1035" s="17"/>
      <c r="DB1035" s="3" t="str">
        <f t="shared" si="357"/>
        <v/>
      </c>
      <c r="DC1035" s="17"/>
      <c r="DD1035" s="17"/>
      <c r="DF1035" s="3" t="str">
        <f t="shared" si="358"/>
        <v/>
      </c>
    </row>
    <row r="1036" spans="38:110">
      <c r="AL1036" s="49" t="str">
        <f t="shared" si="363"/>
        <v/>
      </c>
      <c r="AP1036" s="3" t="str">
        <f t="shared" si="365"/>
        <v/>
      </c>
      <c r="AT1036" s="3" t="str">
        <f t="shared" si="366"/>
        <v/>
      </c>
      <c r="AX1036" s="49" t="str">
        <f t="shared" si="364"/>
        <v/>
      </c>
      <c r="BB1036" s="3" t="str">
        <f t="shared" si="367"/>
        <v/>
      </c>
      <c r="BJ1036" s="3" t="str">
        <f t="shared" si="368"/>
        <v/>
      </c>
      <c r="BR1036" s="3" t="str">
        <f t="shared" si="348"/>
        <v/>
      </c>
      <c r="BS1036" s="17"/>
      <c r="BT1036" s="17"/>
      <c r="BV1036" s="3" t="str">
        <f t="shared" si="349"/>
        <v/>
      </c>
      <c r="BW1036" s="17"/>
      <c r="BX1036" s="17"/>
      <c r="BZ1036" s="3" t="str">
        <f t="shared" si="350"/>
        <v/>
      </c>
      <c r="CA1036" s="17"/>
      <c r="CB1036" s="17"/>
      <c r="CD1036" s="3" t="str">
        <f t="shared" si="351"/>
        <v/>
      </c>
      <c r="CE1036" s="17"/>
      <c r="CF1036" s="17"/>
      <c r="CH1036" s="3" t="str">
        <f t="shared" si="352"/>
        <v/>
      </c>
      <c r="CI1036" s="17"/>
      <c r="CJ1036" s="17"/>
      <c r="CL1036" s="3" t="str">
        <f t="shared" si="353"/>
        <v/>
      </c>
      <c r="CM1036" s="17"/>
      <c r="CN1036" s="17"/>
      <c r="CP1036" s="3" t="str">
        <f t="shared" si="354"/>
        <v/>
      </c>
      <c r="CQ1036" s="17"/>
      <c r="CR1036" s="17"/>
      <c r="CT1036" s="3" t="str">
        <f t="shared" si="355"/>
        <v/>
      </c>
      <c r="CU1036" s="17"/>
      <c r="CV1036" s="17"/>
      <c r="CX1036" s="3" t="str">
        <f t="shared" si="356"/>
        <v/>
      </c>
      <c r="CY1036" s="17"/>
      <c r="CZ1036" s="17"/>
      <c r="DB1036" s="3" t="str">
        <f t="shared" si="357"/>
        <v/>
      </c>
      <c r="DC1036" s="17"/>
      <c r="DD1036" s="17"/>
      <c r="DF1036" s="3" t="str">
        <f t="shared" si="358"/>
        <v/>
      </c>
    </row>
    <row r="1037" spans="38:110">
      <c r="AL1037" s="49" t="str">
        <f t="shared" si="363"/>
        <v/>
      </c>
      <c r="AP1037" s="3" t="str">
        <f t="shared" si="365"/>
        <v/>
      </c>
      <c r="AT1037" s="3" t="str">
        <f t="shared" si="366"/>
        <v/>
      </c>
      <c r="AX1037" s="49" t="str">
        <f t="shared" si="364"/>
        <v/>
      </c>
      <c r="BB1037" s="3" t="str">
        <f t="shared" si="367"/>
        <v/>
      </c>
      <c r="BJ1037" s="3" t="str">
        <f t="shared" si="368"/>
        <v/>
      </c>
      <c r="BR1037" s="3" t="str">
        <f t="shared" si="348"/>
        <v/>
      </c>
      <c r="BS1037" s="17"/>
      <c r="BT1037" s="17"/>
      <c r="BV1037" s="3" t="str">
        <f t="shared" si="349"/>
        <v/>
      </c>
      <c r="BW1037" s="17"/>
      <c r="BX1037" s="17"/>
      <c r="BZ1037" s="3" t="str">
        <f t="shared" si="350"/>
        <v/>
      </c>
      <c r="CA1037" s="17"/>
      <c r="CB1037" s="17"/>
      <c r="CD1037" s="3" t="str">
        <f t="shared" si="351"/>
        <v/>
      </c>
      <c r="CE1037" s="17"/>
      <c r="CF1037" s="17"/>
      <c r="CH1037" s="3" t="str">
        <f t="shared" si="352"/>
        <v/>
      </c>
      <c r="CI1037" s="17"/>
      <c r="CJ1037" s="17"/>
      <c r="CL1037" s="3" t="str">
        <f t="shared" si="353"/>
        <v/>
      </c>
      <c r="CM1037" s="17"/>
      <c r="CN1037" s="17"/>
      <c r="CP1037" s="3" t="str">
        <f t="shared" si="354"/>
        <v/>
      </c>
      <c r="CQ1037" s="17"/>
      <c r="CR1037" s="17"/>
      <c r="CT1037" s="3" t="str">
        <f t="shared" si="355"/>
        <v/>
      </c>
      <c r="CU1037" s="17"/>
      <c r="CV1037" s="17"/>
      <c r="CX1037" s="3" t="str">
        <f t="shared" si="356"/>
        <v/>
      </c>
      <c r="CY1037" s="17"/>
      <c r="CZ1037" s="17"/>
      <c r="DB1037" s="3" t="str">
        <f t="shared" si="357"/>
        <v/>
      </c>
      <c r="DC1037" s="17"/>
      <c r="DD1037" s="17"/>
      <c r="DF1037" s="3" t="str">
        <f t="shared" si="358"/>
        <v/>
      </c>
    </row>
    <row r="1038" spans="38:110">
      <c r="AL1038" s="49" t="str">
        <f t="shared" si="363"/>
        <v/>
      </c>
      <c r="AP1038" s="3" t="str">
        <f t="shared" si="365"/>
        <v/>
      </c>
      <c r="AT1038" s="3" t="str">
        <f t="shared" si="366"/>
        <v/>
      </c>
      <c r="AX1038" s="49" t="str">
        <f t="shared" si="364"/>
        <v/>
      </c>
      <c r="BB1038" s="3" t="str">
        <f t="shared" si="367"/>
        <v/>
      </c>
      <c r="BJ1038" s="3" t="str">
        <f t="shared" si="368"/>
        <v/>
      </c>
      <c r="BR1038" s="3" t="str">
        <f t="shared" ref="BR1038:BR1101" si="369">IF(K1038="","",AC1038-K1038)</f>
        <v/>
      </c>
      <c r="BS1038" s="17"/>
      <c r="BT1038" s="17"/>
      <c r="BV1038" s="3" t="str">
        <f t="shared" ref="BV1038:BV1101" si="370">IF(L1038="","",AC1038-L1038)</f>
        <v/>
      </c>
      <c r="BW1038" s="17"/>
      <c r="BX1038" s="17"/>
      <c r="BZ1038" s="3" t="str">
        <f t="shared" ref="BZ1038:BZ1101" si="371">IF(M1038="","",AC1038-M1038)</f>
        <v/>
      </c>
      <c r="CA1038" s="17"/>
      <c r="CB1038" s="17"/>
      <c r="CD1038" s="3" t="str">
        <f t="shared" ref="CD1038:CD1101" si="372">IF(N1038="","",AC1038-N1038)</f>
        <v/>
      </c>
      <c r="CE1038" s="17"/>
      <c r="CF1038" s="17"/>
      <c r="CH1038" s="3" t="str">
        <f t="shared" ref="CH1038:CH1101" si="373">IF(O1038="","",AC1038-O1038)</f>
        <v/>
      </c>
      <c r="CI1038" s="17"/>
      <c r="CJ1038" s="17"/>
      <c r="CL1038" s="3" t="str">
        <f t="shared" ref="CL1038:CL1101" si="374">IF(P1038="","",AC1038-P1038)</f>
        <v/>
      </c>
      <c r="CM1038" s="17"/>
      <c r="CN1038" s="17"/>
      <c r="CP1038" s="3" t="str">
        <f t="shared" ref="CP1038:CP1101" si="375">IF(Q1038="","",AC1038-Q1038)</f>
        <v/>
      </c>
      <c r="CQ1038" s="17"/>
      <c r="CR1038" s="17"/>
      <c r="CT1038" s="3" t="str">
        <f t="shared" ref="CT1038:CT1101" si="376">IF(R1038="","",AC1038-R1038)</f>
        <v/>
      </c>
      <c r="CU1038" s="17"/>
      <c r="CV1038" s="17"/>
      <c r="CX1038" s="3" t="str">
        <f t="shared" ref="CX1038:CX1101" si="377">IF(S1038="","",AC1038-S1038)</f>
        <v/>
      </c>
      <c r="CY1038" s="17"/>
      <c r="CZ1038" s="17"/>
      <c r="DB1038" s="3" t="str">
        <f t="shared" ref="DB1038:DB1101" si="378">IF(T1038="","",AC1038-T1038)</f>
        <v/>
      </c>
      <c r="DC1038" s="17"/>
      <c r="DD1038" s="17"/>
      <c r="DF1038" s="3" t="str">
        <f t="shared" ref="DF1038:DF1101" si="379">IF(U1038="","",AC1038-U1038)</f>
        <v/>
      </c>
    </row>
    <row r="1039" spans="38:110">
      <c r="AL1039" s="49" t="str">
        <f t="shared" si="363"/>
        <v/>
      </c>
      <c r="AP1039" s="3" t="str">
        <f t="shared" si="365"/>
        <v/>
      </c>
      <c r="AT1039" s="3" t="str">
        <f t="shared" si="366"/>
        <v/>
      </c>
      <c r="AX1039" s="49" t="str">
        <f t="shared" si="364"/>
        <v/>
      </c>
      <c r="BB1039" s="3" t="str">
        <f t="shared" si="367"/>
        <v/>
      </c>
      <c r="BJ1039" s="3" t="str">
        <f t="shared" si="368"/>
        <v/>
      </c>
      <c r="BR1039" s="3" t="str">
        <f t="shared" si="369"/>
        <v/>
      </c>
      <c r="BS1039" s="17"/>
      <c r="BT1039" s="17"/>
      <c r="BV1039" s="3" t="str">
        <f t="shared" si="370"/>
        <v/>
      </c>
      <c r="BW1039" s="17"/>
      <c r="BX1039" s="17"/>
      <c r="BZ1039" s="3" t="str">
        <f t="shared" si="371"/>
        <v/>
      </c>
      <c r="CA1039" s="17"/>
      <c r="CB1039" s="17"/>
      <c r="CD1039" s="3" t="str">
        <f t="shared" si="372"/>
        <v/>
      </c>
      <c r="CE1039" s="17"/>
      <c r="CF1039" s="17"/>
      <c r="CH1039" s="3" t="str">
        <f t="shared" si="373"/>
        <v/>
      </c>
      <c r="CI1039" s="17"/>
      <c r="CJ1039" s="17"/>
      <c r="CL1039" s="3" t="str">
        <f t="shared" si="374"/>
        <v/>
      </c>
      <c r="CM1039" s="17"/>
      <c r="CN1039" s="17"/>
      <c r="CP1039" s="3" t="str">
        <f t="shared" si="375"/>
        <v/>
      </c>
      <c r="CQ1039" s="17"/>
      <c r="CR1039" s="17"/>
      <c r="CT1039" s="3" t="str">
        <f t="shared" si="376"/>
        <v/>
      </c>
      <c r="CU1039" s="17"/>
      <c r="CV1039" s="17"/>
      <c r="CX1039" s="3" t="str">
        <f t="shared" si="377"/>
        <v/>
      </c>
      <c r="CY1039" s="17"/>
      <c r="CZ1039" s="17"/>
      <c r="DB1039" s="3" t="str">
        <f t="shared" si="378"/>
        <v/>
      </c>
      <c r="DC1039" s="17"/>
      <c r="DD1039" s="17"/>
      <c r="DF1039" s="3" t="str">
        <f t="shared" si="379"/>
        <v/>
      </c>
    </row>
    <row r="1040" spans="38:110">
      <c r="AL1040" s="49" t="str">
        <f t="shared" si="363"/>
        <v/>
      </c>
      <c r="AP1040" s="3" t="str">
        <f t="shared" si="365"/>
        <v/>
      </c>
      <c r="AT1040" s="3" t="str">
        <f t="shared" si="366"/>
        <v/>
      </c>
      <c r="AX1040" s="49" t="str">
        <f t="shared" si="364"/>
        <v/>
      </c>
      <c r="BB1040" s="3" t="str">
        <f t="shared" si="367"/>
        <v/>
      </c>
      <c r="BJ1040" s="3" t="str">
        <f t="shared" si="368"/>
        <v/>
      </c>
      <c r="BR1040" s="3" t="str">
        <f t="shared" si="369"/>
        <v/>
      </c>
      <c r="BS1040" s="17"/>
      <c r="BT1040" s="17"/>
      <c r="BV1040" s="3" t="str">
        <f t="shared" si="370"/>
        <v/>
      </c>
      <c r="BW1040" s="17"/>
      <c r="BX1040" s="17"/>
      <c r="BZ1040" s="3" t="str">
        <f t="shared" si="371"/>
        <v/>
      </c>
      <c r="CA1040" s="17"/>
      <c r="CB1040" s="17"/>
      <c r="CD1040" s="3" t="str">
        <f t="shared" si="372"/>
        <v/>
      </c>
      <c r="CE1040" s="17"/>
      <c r="CF1040" s="17"/>
      <c r="CH1040" s="3" t="str">
        <f t="shared" si="373"/>
        <v/>
      </c>
      <c r="CI1040" s="17"/>
      <c r="CJ1040" s="17"/>
      <c r="CL1040" s="3" t="str">
        <f t="shared" si="374"/>
        <v/>
      </c>
      <c r="CM1040" s="17"/>
      <c r="CN1040" s="17"/>
      <c r="CP1040" s="3" t="str">
        <f t="shared" si="375"/>
        <v/>
      </c>
      <c r="CQ1040" s="17"/>
      <c r="CR1040" s="17"/>
      <c r="CT1040" s="3" t="str">
        <f t="shared" si="376"/>
        <v/>
      </c>
      <c r="CU1040" s="17"/>
      <c r="CV1040" s="17"/>
      <c r="CX1040" s="3" t="str">
        <f t="shared" si="377"/>
        <v/>
      </c>
      <c r="CY1040" s="17"/>
      <c r="CZ1040" s="17"/>
      <c r="DB1040" s="3" t="str">
        <f t="shared" si="378"/>
        <v/>
      </c>
      <c r="DC1040" s="17"/>
      <c r="DD1040" s="17"/>
      <c r="DF1040" s="3" t="str">
        <f t="shared" si="379"/>
        <v/>
      </c>
    </row>
    <row r="1041" spans="38:110">
      <c r="AL1041" s="49" t="str">
        <f t="shared" si="363"/>
        <v/>
      </c>
      <c r="AP1041" s="3" t="str">
        <f t="shared" si="365"/>
        <v/>
      </c>
      <c r="AT1041" s="3" t="str">
        <f t="shared" si="366"/>
        <v/>
      </c>
      <c r="AX1041" s="49" t="str">
        <f t="shared" si="364"/>
        <v/>
      </c>
      <c r="BB1041" s="3" t="str">
        <f t="shared" si="367"/>
        <v/>
      </c>
      <c r="BJ1041" s="3" t="str">
        <f t="shared" si="368"/>
        <v/>
      </c>
      <c r="BR1041" s="3" t="str">
        <f t="shared" si="369"/>
        <v/>
      </c>
      <c r="BS1041" s="17"/>
      <c r="BT1041" s="17"/>
      <c r="BV1041" s="3" t="str">
        <f t="shared" si="370"/>
        <v/>
      </c>
      <c r="BW1041" s="17"/>
      <c r="BX1041" s="17"/>
      <c r="BZ1041" s="3" t="str">
        <f t="shared" si="371"/>
        <v/>
      </c>
      <c r="CA1041" s="17"/>
      <c r="CB1041" s="17"/>
      <c r="CD1041" s="3" t="str">
        <f t="shared" si="372"/>
        <v/>
      </c>
      <c r="CE1041" s="17"/>
      <c r="CF1041" s="17"/>
      <c r="CH1041" s="3" t="str">
        <f t="shared" si="373"/>
        <v/>
      </c>
      <c r="CI1041" s="17"/>
      <c r="CJ1041" s="17"/>
      <c r="CL1041" s="3" t="str">
        <f t="shared" si="374"/>
        <v/>
      </c>
      <c r="CM1041" s="17"/>
      <c r="CN1041" s="17"/>
      <c r="CP1041" s="3" t="str">
        <f t="shared" si="375"/>
        <v/>
      </c>
      <c r="CQ1041" s="17"/>
      <c r="CR1041" s="17"/>
      <c r="CT1041" s="3" t="str">
        <f t="shared" si="376"/>
        <v/>
      </c>
      <c r="CU1041" s="17"/>
      <c r="CV1041" s="17"/>
      <c r="CX1041" s="3" t="str">
        <f t="shared" si="377"/>
        <v/>
      </c>
      <c r="CY1041" s="17"/>
      <c r="CZ1041" s="17"/>
      <c r="DB1041" s="3" t="str">
        <f t="shared" si="378"/>
        <v/>
      </c>
      <c r="DC1041" s="17"/>
      <c r="DD1041" s="17"/>
      <c r="DF1041" s="3" t="str">
        <f t="shared" si="379"/>
        <v/>
      </c>
    </row>
    <row r="1042" spans="38:110">
      <c r="AL1042" s="49" t="str">
        <f t="shared" si="363"/>
        <v/>
      </c>
      <c r="AP1042" s="3" t="str">
        <f t="shared" si="365"/>
        <v/>
      </c>
      <c r="AT1042" s="3" t="str">
        <f t="shared" si="366"/>
        <v/>
      </c>
      <c r="AX1042" s="49" t="str">
        <f t="shared" si="364"/>
        <v/>
      </c>
      <c r="BB1042" s="3" t="str">
        <f t="shared" si="367"/>
        <v/>
      </c>
      <c r="BJ1042" s="3" t="str">
        <f t="shared" si="368"/>
        <v/>
      </c>
      <c r="BR1042" s="3" t="str">
        <f t="shared" si="369"/>
        <v/>
      </c>
      <c r="BS1042" s="17"/>
      <c r="BT1042" s="17"/>
      <c r="BV1042" s="3" t="str">
        <f t="shared" si="370"/>
        <v/>
      </c>
      <c r="BW1042" s="17"/>
      <c r="BX1042" s="17"/>
      <c r="BZ1042" s="3" t="str">
        <f t="shared" si="371"/>
        <v/>
      </c>
      <c r="CA1042" s="17"/>
      <c r="CB1042" s="17"/>
      <c r="CD1042" s="3" t="str">
        <f t="shared" si="372"/>
        <v/>
      </c>
      <c r="CE1042" s="17"/>
      <c r="CF1042" s="17"/>
      <c r="CH1042" s="3" t="str">
        <f t="shared" si="373"/>
        <v/>
      </c>
      <c r="CI1042" s="17"/>
      <c r="CJ1042" s="17"/>
      <c r="CL1042" s="3" t="str">
        <f t="shared" si="374"/>
        <v/>
      </c>
      <c r="CM1042" s="17"/>
      <c r="CN1042" s="17"/>
      <c r="CP1042" s="3" t="str">
        <f t="shared" si="375"/>
        <v/>
      </c>
      <c r="CQ1042" s="17"/>
      <c r="CR1042" s="17"/>
      <c r="CT1042" s="3" t="str">
        <f t="shared" si="376"/>
        <v/>
      </c>
      <c r="CU1042" s="17"/>
      <c r="CV1042" s="17"/>
      <c r="CX1042" s="3" t="str">
        <f t="shared" si="377"/>
        <v/>
      </c>
      <c r="CY1042" s="17"/>
      <c r="CZ1042" s="17"/>
      <c r="DB1042" s="3" t="str">
        <f t="shared" si="378"/>
        <v/>
      </c>
      <c r="DC1042" s="17"/>
      <c r="DD1042" s="17"/>
      <c r="DF1042" s="3" t="str">
        <f t="shared" si="379"/>
        <v/>
      </c>
    </row>
    <row r="1043" spans="38:110">
      <c r="AL1043" s="49" t="str">
        <f t="shared" si="363"/>
        <v/>
      </c>
      <c r="AP1043" s="3" t="str">
        <f t="shared" si="365"/>
        <v/>
      </c>
      <c r="AT1043" s="3" t="str">
        <f t="shared" si="366"/>
        <v/>
      </c>
      <c r="AX1043" s="49" t="str">
        <f t="shared" si="364"/>
        <v/>
      </c>
      <c r="BB1043" s="3" t="str">
        <f t="shared" si="367"/>
        <v/>
      </c>
      <c r="BJ1043" s="3" t="str">
        <f t="shared" si="368"/>
        <v/>
      </c>
      <c r="BR1043" s="3" t="str">
        <f t="shared" si="369"/>
        <v/>
      </c>
      <c r="BS1043" s="17"/>
      <c r="BT1043" s="17"/>
      <c r="BV1043" s="3" t="str">
        <f t="shared" si="370"/>
        <v/>
      </c>
      <c r="BW1043" s="17"/>
      <c r="BX1043" s="17"/>
      <c r="BZ1043" s="3" t="str">
        <f t="shared" si="371"/>
        <v/>
      </c>
      <c r="CA1043" s="17"/>
      <c r="CB1043" s="17"/>
      <c r="CD1043" s="3" t="str">
        <f t="shared" si="372"/>
        <v/>
      </c>
      <c r="CE1043" s="17"/>
      <c r="CF1043" s="17"/>
      <c r="CH1043" s="3" t="str">
        <f t="shared" si="373"/>
        <v/>
      </c>
      <c r="CI1043" s="17"/>
      <c r="CJ1043" s="17"/>
      <c r="CL1043" s="3" t="str">
        <f t="shared" si="374"/>
        <v/>
      </c>
      <c r="CM1043" s="17"/>
      <c r="CN1043" s="17"/>
      <c r="CP1043" s="3" t="str">
        <f t="shared" si="375"/>
        <v/>
      </c>
      <c r="CQ1043" s="17"/>
      <c r="CR1043" s="17"/>
      <c r="CT1043" s="3" t="str">
        <f t="shared" si="376"/>
        <v/>
      </c>
      <c r="CU1043" s="17"/>
      <c r="CV1043" s="17"/>
      <c r="CX1043" s="3" t="str">
        <f t="shared" si="377"/>
        <v/>
      </c>
      <c r="CY1043" s="17"/>
      <c r="CZ1043" s="17"/>
      <c r="DB1043" s="3" t="str">
        <f t="shared" si="378"/>
        <v/>
      </c>
      <c r="DC1043" s="17"/>
      <c r="DD1043" s="17"/>
      <c r="DF1043" s="3" t="str">
        <f t="shared" si="379"/>
        <v/>
      </c>
    </row>
    <row r="1044" spans="38:110">
      <c r="AL1044" s="49" t="str">
        <f t="shared" si="363"/>
        <v/>
      </c>
      <c r="AP1044" s="3" t="str">
        <f t="shared" si="365"/>
        <v/>
      </c>
      <c r="AT1044" s="3" t="str">
        <f t="shared" si="366"/>
        <v/>
      </c>
      <c r="AX1044" s="49" t="str">
        <f t="shared" si="364"/>
        <v/>
      </c>
      <c r="BB1044" s="3" t="str">
        <f t="shared" si="367"/>
        <v/>
      </c>
      <c r="BJ1044" s="3" t="str">
        <f t="shared" si="368"/>
        <v/>
      </c>
      <c r="BR1044" s="3" t="str">
        <f t="shared" si="369"/>
        <v/>
      </c>
      <c r="BS1044" s="17"/>
      <c r="BT1044" s="17"/>
      <c r="BV1044" s="3" t="str">
        <f t="shared" si="370"/>
        <v/>
      </c>
      <c r="BW1044" s="17"/>
      <c r="BX1044" s="17"/>
      <c r="BZ1044" s="3" t="str">
        <f t="shared" si="371"/>
        <v/>
      </c>
      <c r="CA1044" s="17"/>
      <c r="CB1044" s="17"/>
      <c r="CD1044" s="3" t="str">
        <f t="shared" si="372"/>
        <v/>
      </c>
      <c r="CE1044" s="17"/>
      <c r="CF1044" s="17"/>
      <c r="CH1044" s="3" t="str">
        <f t="shared" si="373"/>
        <v/>
      </c>
      <c r="CI1044" s="17"/>
      <c r="CJ1044" s="17"/>
      <c r="CL1044" s="3" t="str">
        <f t="shared" si="374"/>
        <v/>
      </c>
      <c r="CM1044" s="17"/>
      <c r="CN1044" s="17"/>
      <c r="CP1044" s="3" t="str">
        <f t="shared" si="375"/>
        <v/>
      </c>
      <c r="CQ1044" s="17"/>
      <c r="CR1044" s="17"/>
      <c r="CT1044" s="3" t="str">
        <f t="shared" si="376"/>
        <v/>
      </c>
      <c r="CU1044" s="17"/>
      <c r="CV1044" s="17"/>
      <c r="CX1044" s="3" t="str">
        <f t="shared" si="377"/>
        <v/>
      </c>
      <c r="CY1044" s="17"/>
      <c r="CZ1044" s="17"/>
      <c r="DB1044" s="3" t="str">
        <f t="shared" si="378"/>
        <v/>
      </c>
      <c r="DC1044" s="17"/>
      <c r="DD1044" s="17"/>
      <c r="DF1044" s="3" t="str">
        <f t="shared" si="379"/>
        <v/>
      </c>
    </row>
    <row r="1045" spans="38:110">
      <c r="AL1045" s="49" t="str">
        <f t="shared" si="363"/>
        <v/>
      </c>
      <c r="AP1045" s="3" t="str">
        <f t="shared" si="365"/>
        <v/>
      </c>
      <c r="AT1045" s="3" t="str">
        <f t="shared" si="366"/>
        <v/>
      </c>
      <c r="AX1045" s="49" t="str">
        <f t="shared" si="364"/>
        <v/>
      </c>
      <c r="BB1045" s="3" t="str">
        <f t="shared" si="367"/>
        <v/>
      </c>
      <c r="BJ1045" s="3" t="str">
        <f t="shared" si="368"/>
        <v/>
      </c>
      <c r="BR1045" s="3" t="str">
        <f t="shared" si="369"/>
        <v/>
      </c>
      <c r="BS1045" s="17"/>
      <c r="BT1045" s="17"/>
      <c r="BV1045" s="3" t="str">
        <f t="shared" si="370"/>
        <v/>
      </c>
      <c r="BW1045" s="17"/>
      <c r="BX1045" s="17"/>
      <c r="BZ1045" s="3" t="str">
        <f t="shared" si="371"/>
        <v/>
      </c>
      <c r="CA1045" s="17"/>
      <c r="CB1045" s="17"/>
      <c r="CD1045" s="3" t="str">
        <f t="shared" si="372"/>
        <v/>
      </c>
      <c r="CE1045" s="17"/>
      <c r="CF1045" s="17"/>
      <c r="CH1045" s="3" t="str">
        <f t="shared" si="373"/>
        <v/>
      </c>
      <c r="CI1045" s="17"/>
      <c r="CJ1045" s="17"/>
      <c r="CL1045" s="3" t="str">
        <f t="shared" si="374"/>
        <v/>
      </c>
      <c r="CM1045" s="17"/>
      <c r="CN1045" s="17"/>
      <c r="CP1045" s="3" t="str">
        <f t="shared" si="375"/>
        <v/>
      </c>
      <c r="CQ1045" s="17"/>
      <c r="CR1045" s="17"/>
      <c r="CT1045" s="3" t="str">
        <f t="shared" si="376"/>
        <v/>
      </c>
      <c r="CU1045" s="17"/>
      <c r="CV1045" s="17"/>
      <c r="CX1045" s="3" t="str">
        <f t="shared" si="377"/>
        <v/>
      </c>
      <c r="CY1045" s="17"/>
      <c r="CZ1045" s="17"/>
      <c r="DB1045" s="3" t="str">
        <f t="shared" si="378"/>
        <v/>
      </c>
      <c r="DC1045" s="17"/>
      <c r="DD1045" s="17"/>
      <c r="DF1045" s="3" t="str">
        <f t="shared" si="379"/>
        <v/>
      </c>
    </row>
    <row r="1046" spans="38:110">
      <c r="AL1046" s="49" t="str">
        <f t="shared" si="363"/>
        <v/>
      </c>
      <c r="AP1046" s="3" t="str">
        <f t="shared" si="365"/>
        <v/>
      </c>
      <c r="AT1046" s="3" t="str">
        <f t="shared" si="366"/>
        <v/>
      </c>
      <c r="AX1046" s="49" t="str">
        <f t="shared" si="364"/>
        <v/>
      </c>
      <c r="BB1046" s="3" t="str">
        <f t="shared" si="367"/>
        <v/>
      </c>
      <c r="BJ1046" s="3" t="str">
        <f t="shared" si="368"/>
        <v/>
      </c>
      <c r="BR1046" s="3" t="str">
        <f t="shared" si="369"/>
        <v/>
      </c>
      <c r="BS1046" s="17"/>
      <c r="BT1046" s="17"/>
      <c r="BV1046" s="3" t="str">
        <f t="shared" si="370"/>
        <v/>
      </c>
      <c r="BW1046" s="17"/>
      <c r="BX1046" s="17"/>
      <c r="BZ1046" s="3" t="str">
        <f t="shared" si="371"/>
        <v/>
      </c>
      <c r="CA1046" s="17"/>
      <c r="CB1046" s="17"/>
      <c r="CD1046" s="3" t="str">
        <f t="shared" si="372"/>
        <v/>
      </c>
      <c r="CE1046" s="17"/>
      <c r="CF1046" s="17"/>
      <c r="CH1046" s="3" t="str">
        <f t="shared" si="373"/>
        <v/>
      </c>
      <c r="CI1046" s="17"/>
      <c r="CJ1046" s="17"/>
      <c r="CL1046" s="3" t="str">
        <f t="shared" si="374"/>
        <v/>
      </c>
      <c r="CM1046" s="17"/>
      <c r="CN1046" s="17"/>
      <c r="CP1046" s="3" t="str">
        <f t="shared" si="375"/>
        <v/>
      </c>
      <c r="CQ1046" s="17"/>
      <c r="CR1046" s="17"/>
      <c r="CT1046" s="3" t="str">
        <f t="shared" si="376"/>
        <v/>
      </c>
      <c r="CU1046" s="17"/>
      <c r="CV1046" s="17"/>
      <c r="CX1046" s="3" t="str">
        <f t="shared" si="377"/>
        <v/>
      </c>
      <c r="CY1046" s="17"/>
      <c r="CZ1046" s="17"/>
      <c r="DB1046" s="3" t="str">
        <f t="shared" si="378"/>
        <v/>
      </c>
      <c r="DC1046" s="17"/>
      <c r="DD1046" s="17"/>
      <c r="DF1046" s="3" t="str">
        <f t="shared" si="379"/>
        <v/>
      </c>
    </row>
    <row r="1047" spans="38:110">
      <c r="AL1047" s="49" t="str">
        <f t="shared" si="363"/>
        <v/>
      </c>
      <c r="AP1047" s="3" t="str">
        <f t="shared" si="365"/>
        <v/>
      </c>
      <c r="AT1047" s="3" t="str">
        <f t="shared" si="366"/>
        <v/>
      </c>
      <c r="AX1047" s="49" t="str">
        <f t="shared" si="364"/>
        <v/>
      </c>
      <c r="BB1047" s="3" t="str">
        <f t="shared" si="367"/>
        <v/>
      </c>
      <c r="BJ1047" s="3" t="str">
        <f t="shared" si="368"/>
        <v/>
      </c>
      <c r="BR1047" s="3" t="str">
        <f t="shared" si="369"/>
        <v/>
      </c>
      <c r="BS1047" s="17"/>
      <c r="BT1047" s="17"/>
      <c r="BV1047" s="3" t="str">
        <f t="shared" si="370"/>
        <v/>
      </c>
      <c r="BW1047" s="17"/>
      <c r="BX1047" s="17"/>
      <c r="BZ1047" s="3" t="str">
        <f t="shared" si="371"/>
        <v/>
      </c>
      <c r="CA1047" s="17"/>
      <c r="CB1047" s="17"/>
      <c r="CD1047" s="3" t="str">
        <f t="shared" si="372"/>
        <v/>
      </c>
      <c r="CE1047" s="17"/>
      <c r="CF1047" s="17"/>
      <c r="CH1047" s="3" t="str">
        <f t="shared" si="373"/>
        <v/>
      </c>
      <c r="CI1047" s="17"/>
      <c r="CJ1047" s="17"/>
      <c r="CL1047" s="3" t="str">
        <f t="shared" si="374"/>
        <v/>
      </c>
      <c r="CM1047" s="17"/>
      <c r="CN1047" s="17"/>
      <c r="CP1047" s="3" t="str">
        <f t="shared" si="375"/>
        <v/>
      </c>
      <c r="CQ1047" s="17"/>
      <c r="CR1047" s="17"/>
      <c r="CT1047" s="3" t="str">
        <f t="shared" si="376"/>
        <v/>
      </c>
      <c r="CU1047" s="17"/>
      <c r="CV1047" s="17"/>
      <c r="CX1047" s="3" t="str">
        <f t="shared" si="377"/>
        <v/>
      </c>
      <c r="CY1047" s="17"/>
      <c r="CZ1047" s="17"/>
      <c r="DB1047" s="3" t="str">
        <f t="shared" si="378"/>
        <v/>
      </c>
      <c r="DC1047" s="17"/>
      <c r="DD1047" s="17"/>
      <c r="DF1047" s="3" t="str">
        <f t="shared" si="379"/>
        <v/>
      </c>
    </row>
    <row r="1048" spans="38:110">
      <c r="AL1048" s="49" t="str">
        <f t="shared" si="363"/>
        <v/>
      </c>
      <c r="AP1048" s="3" t="str">
        <f t="shared" si="365"/>
        <v/>
      </c>
      <c r="AT1048" s="3" t="str">
        <f t="shared" si="366"/>
        <v/>
      </c>
      <c r="AX1048" s="49" t="str">
        <f t="shared" si="364"/>
        <v/>
      </c>
      <c r="BB1048" s="3" t="str">
        <f t="shared" si="367"/>
        <v/>
      </c>
      <c r="BJ1048" s="3" t="str">
        <f t="shared" si="368"/>
        <v/>
      </c>
      <c r="BR1048" s="3" t="str">
        <f t="shared" si="369"/>
        <v/>
      </c>
      <c r="BS1048" s="17"/>
      <c r="BT1048" s="17"/>
      <c r="BV1048" s="3" t="str">
        <f t="shared" si="370"/>
        <v/>
      </c>
      <c r="BW1048" s="17"/>
      <c r="BX1048" s="17"/>
      <c r="BZ1048" s="3" t="str">
        <f t="shared" si="371"/>
        <v/>
      </c>
      <c r="CA1048" s="17"/>
      <c r="CB1048" s="17"/>
      <c r="CD1048" s="3" t="str">
        <f t="shared" si="372"/>
        <v/>
      </c>
      <c r="CE1048" s="17"/>
      <c r="CF1048" s="17"/>
      <c r="CH1048" s="3" t="str">
        <f t="shared" si="373"/>
        <v/>
      </c>
      <c r="CI1048" s="17"/>
      <c r="CJ1048" s="17"/>
      <c r="CL1048" s="3" t="str">
        <f t="shared" si="374"/>
        <v/>
      </c>
      <c r="CM1048" s="17"/>
      <c r="CN1048" s="17"/>
      <c r="CP1048" s="3" t="str">
        <f t="shared" si="375"/>
        <v/>
      </c>
      <c r="CQ1048" s="17"/>
      <c r="CR1048" s="17"/>
      <c r="CT1048" s="3" t="str">
        <f t="shared" si="376"/>
        <v/>
      </c>
      <c r="CU1048" s="17"/>
      <c r="CV1048" s="17"/>
      <c r="CX1048" s="3" t="str">
        <f t="shared" si="377"/>
        <v/>
      </c>
      <c r="CY1048" s="17"/>
      <c r="CZ1048" s="17"/>
      <c r="DB1048" s="3" t="str">
        <f t="shared" si="378"/>
        <v/>
      </c>
      <c r="DC1048" s="17"/>
      <c r="DD1048" s="17"/>
      <c r="DF1048" s="3" t="str">
        <f t="shared" si="379"/>
        <v/>
      </c>
    </row>
    <row r="1049" spans="38:110">
      <c r="AL1049" s="49" t="str">
        <f t="shared" si="363"/>
        <v/>
      </c>
      <c r="AP1049" s="3" t="str">
        <f t="shared" si="365"/>
        <v/>
      </c>
      <c r="AT1049" s="3" t="str">
        <f t="shared" si="366"/>
        <v/>
      </c>
      <c r="AX1049" s="49" t="str">
        <f t="shared" si="364"/>
        <v/>
      </c>
      <c r="BB1049" s="3" t="str">
        <f t="shared" si="367"/>
        <v/>
      </c>
      <c r="BJ1049" s="3" t="str">
        <f t="shared" si="368"/>
        <v/>
      </c>
      <c r="BR1049" s="3" t="str">
        <f t="shared" si="369"/>
        <v/>
      </c>
      <c r="BS1049" s="17"/>
      <c r="BT1049" s="17"/>
      <c r="BV1049" s="3" t="str">
        <f t="shared" si="370"/>
        <v/>
      </c>
      <c r="BW1049" s="17"/>
      <c r="BX1049" s="17"/>
      <c r="BZ1049" s="3" t="str">
        <f t="shared" si="371"/>
        <v/>
      </c>
      <c r="CA1049" s="17"/>
      <c r="CB1049" s="17"/>
      <c r="CD1049" s="3" t="str">
        <f t="shared" si="372"/>
        <v/>
      </c>
      <c r="CE1049" s="17"/>
      <c r="CF1049" s="17"/>
      <c r="CH1049" s="3" t="str">
        <f t="shared" si="373"/>
        <v/>
      </c>
      <c r="CI1049" s="17"/>
      <c r="CJ1049" s="17"/>
      <c r="CL1049" s="3" t="str">
        <f t="shared" si="374"/>
        <v/>
      </c>
      <c r="CM1049" s="17"/>
      <c r="CN1049" s="17"/>
      <c r="CP1049" s="3" t="str">
        <f t="shared" si="375"/>
        <v/>
      </c>
      <c r="CQ1049" s="17"/>
      <c r="CR1049" s="17"/>
      <c r="CT1049" s="3" t="str">
        <f t="shared" si="376"/>
        <v/>
      </c>
      <c r="CU1049" s="17"/>
      <c r="CV1049" s="17"/>
      <c r="CX1049" s="3" t="str">
        <f t="shared" si="377"/>
        <v/>
      </c>
      <c r="CY1049" s="17"/>
      <c r="CZ1049" s="17"/>
      <c r="DB1049" s="3" t="str">
        <f t="shared" si="378"/>
        <v/>
      </c>
      <c r="DC1049" s="17"/>
      <c r="DD1049" s="17"/>
      <c r="DF1049" s="3" t="str">
        <f t="shared" si="379"/>
        <v/>
      </c>
    </row>
    <row r="1050" spans="38:110">
      <c r="AL1050" s="49" t="str">
        <f t="shared" si="363"/>
        <v/>
      </c>
      <c r="AP1050" s="3" t="str">
        <f t="shared" si="365"/>
        <v/>
      </c>
      <c r="AT1050" s="3" t="str">
        <f t="shared" si="366"/>
        <v/>
      </c>
      <c r="AX1050" s="49" t="str">
        <f t="shared" si="364"/>
        <v/>
      </c>
      <c r="BB1050" s="3" t="str">
        <f t="shared" si="367"/>
        <v/>
      </c>
      <c r="BJ1050" s="3" t="str">
        <f t="shared" si="368"/>
        <v/>
      </c>
      <c r="BR1050" s="3" t="str">
        <f t="shared" si="369"/>
        <v/>
      </c>
      <c r="BS1050" s="17"/>
      <c r="BT1050" s="17"/>
      <c r="BV1050" s="3" t="str">
        <f t="shared" si="370"/>
        <v/>
      </c>
      <c r="BW1050" s="17"/>
      <c r="BX1050" s="17"/>
      <c r="BZ1050" s="3" t="str">
        <f t="shared" si="371"/>
        <v/>
      </c>
      <c r="CA1050" s="17"/>
      <c r="CB1050" s="17"/>
      <c r="CD1050" s="3" t="str">
        <f t="shared" si="372"/>
        <v/>
      </c>
      <c r="CE1050" s="17"/>
      <c r="CF1050" s="17"/>
      <c r="CH1050" s="3" t="str">
        <f t="shared" si="373"/>
        <v/>
      </c>
      <c r="CI1050" s="17"/>
      <c r="CJ1050" s="17"/>
      <c r="CL1050" s="3" t="str">
        <f t="shared" si="374"/>
        <v/>
      </c>
      <c r="CM1050" s="17"/>
      <c r="CN1050" s="17"/>
      <c r="CP1050" s="3" t="str">
        <f t="shared" si="375"/>
        <v/>
      </c>
      <c r="CQ1050" s="17"/>
      <c r="CR1050" s="17"/>
      <c r="CT1050" s="3" t="str">
        <f t="shared" si="376"/>
        <v/>
      </c>
      <c r="CU1050" s="17"/>
      <c r="CV1050" s="17"/>
      <c r="CX1050" s="3" t="str">
        <f t="shared" si="377"/>
        <v/>
      </c>
      <c r="CY1050" s="17"/>
      <c r="CZ1050" s="17"/>
      <c r="DB1050" s="3" t="str">
        <f t="shared" si="378"/>
        <v/>
      </c>
      <c r="DC1050" s="17"/>
      <c r="DD1050" s="17"/>
      <c r="DF1050" s="3" t="str">
        <f t="shared" si="379"/>
        <v/>
      </c>
    </row>
    <row r="1051" spans="38:110">
      <c r="AL1051" s="49" t="str">
        <f t="shared" si="363"/>
        <v/>
      </c>
      <c r="AP1051" s="3" t="str">
        <f t="shared" si="365"/>
        <v/>
      </c>
      <c r="AT1051" s="3" t="str">
        <f t="shared" si="366"/>
        <v/>
      </c>
      <c r="AX1051" s="49" t="str">
        <f t="shared" si="364"/>
        <v/>
      </c>
      <c r="BB1051" s="3" t="str">
        <f t="shared" si="367"/>
        <v/>
      </c>
      <c r="BJ1051" s="3" t="str">
        <f t="shared" si="368"/>
        <v/>
      </c>
      <c r="BR1051" s="3" t="str">
        <f t="shared" si="369"/>
        <v/>
      </c>
      <c r="BS1051" s="17"/>
      <c r="BT1051" s="17"/>
      <c r="BV1051" s="3" t="str">
        <f t="shared" si="370"/>
        <v/>
      </c>
      <c r="BW1051" s="17"/>
      <c r="BX1051" s="17"/>
      <c r="BZ1051" s="3" t="str">
        <f t="shared" si="371"/>
        <v/>
      </c>
      <c r="CA1051" s="17"/>
      <c r="CB1051" s="17"/>
      <c r="CD1051" s="3" t="str">
        <f t="shared" si="372"/>
        <v/>
      </c>
      <c r="CE1051" s="17"/>
      <c r="CF1051" s="17"/>
      <c r="CH1051" s="3" t="str">
        <f t="shared" si="373"/>
        <v/>
      </c>
      <c r="CI1051" s="17"/>
      <c r="CJ1051" s="17"/>
      <c r="CL1051" s="3" t="str">
        <f t="shared" si="374"/>
        <v/>
      </c>
      <c r="CM1051" s="17"/>
      <c r="CN1051" s="17"/>
      <c r="CP1051" s="3" t="str">
        <f t="shared" si="375"/>
        <v/>
      </c>
      <c r="CQ1051" s="17"/>
      <c r="CR1051" s="17"/>
      <c r="CT1051" s="3" t="str">
        <f t="shared" si="376"/>
        <v/>
      </c>
      <c r="CU1051" s="17"/>
      <c r="CV1051" s="17"/>
      <c r="CX1051" s="3" t="str">
        <f t="shared" si="377"/>
        <v/>
      </c>
      <c r="CY1051" s="17"/>
      <c r="CZ1051" s="17"/>
      <c r="DB1051" s="3" t="str">
        <f t="shared" si="378"/>
        <v/>
      </c>
      <c r="DC1051" s="17"/>
      <c r="DD1051" s="17"/>
      <c r="DF1051" s="3" t="str">
        <f t="shared" si="379"/>
        <v/>
      </c>
    </row>
    <row r="1052" spans="38:110">
      <c r="AL1052" s="49" t="str">
        <f t="shared" si="363"/>
        <v/>
      </c>
      <c r="AP1052" s="3" t="str">
        <f t="shared" si="365"/>
        <v/>
      </c>
      <c r="AT1052" s="3" t="str">
        <f t="shared" si="366"/>
        <v/>
      </c>
      <c r="AX1052" s="49" t="str">
        <f t="shared" si="364"/>
        <v/>
      </c>
      <c r="BB1052" s="3" t="str">
        <f t="shared" si="367"/>
        <v/>
      </c>
      <c r="BJ1052" s="3" t="str">
        <f t="shared" si="368"/>
        <v/>
      </c>
      <c r="BR1052" s="3" t="str">
        <f t="shared" si="369"/>
        <v/>
      </c>
      <c r="BS1052" s="17"/>
      <c r="BT1052" s="17"/>
      <c r="BV1052" s="3" t="str">
        <f t="shared" si="370"/>
        <v/>
      </c>
      <c r="BW1052" s="17"/>
      <c r="BX1052" s="17"/>
      <c r="BZ1052" s="3" t="str">
        <f t="shared" si="371"/>
        <v/>
      </c>
      <c r="CA1052" s="17"/>
      <c r="CB1052" s="17"/>
      <c r="CD1052" s="3" t="str">
        <f t="shared" si="372"/>
        <v/>
      </c>
      <c r="CE1052" s="17"/>
      <c r="CF1052" s="17"/>
      <c r="CH1052" s="3" t="str">
        <f t="shared" si="373"/>
        <v/>
      </c>
      <c r="CI1052" s="17"/>
      <c r="CJ1052" s="17"/>
      <c r="CL1052" s="3" t="str">
        <f t="shared" si="374"/>
        <v/>
      </c>
      <c r="CM1052" s="17"/>
      <c r="CN1052" s="17"/>
      <c r="CP1052" s="3" t="str">
        <f t="shared" si="375"/>
        <v/>
      </c>
      <c r="CQ1052" s="17"/>
      <c r="CR1052" s="17"/>
      <c r="CT1052" s="3" t="str">
        <f t="shared" si="376"/>
        <v/>
      </c>
      <c r="CU1052" s="17"/>
      <c r="CV1052" s="17"/>
      <c r="CX1052" s="3" t="str">
        <f t="shared" si="377"/>
        <v/>
      </c>
      <c r="CY1052" s="17"/>
      <c r="CZ1052" s="17"/>
      <c r="DB1052" s="3" t="str">
        <f t="shared" si="378"/>
        <v/>
      </c>
      <c r="DC1052" s="17"/>
      <c r="DD1052" s="17"/>
      <c r="DF1052" s="3" t="str">
        <f t="shared" si="379"/>
        <v/>
      </c>
    </row>
    <row r="1053" spans="38:110">
      <c r="AL1053" s="49" t="str">
        <f t="shared" si="363"/>
        <v/>
      </c>
      <c r="AP1053" s="3" t="str">
        <f t="shared" si="365"/>
        <v/>
      </c>
      <c r="AT1053" s="3" t="str">
        <f t="shared" si="366"/>
        <v/>
      </c>
      <c r="AX1053" s="49" t="str">
        <f t="shared" si="364"/>
        <v/>
      </c>
      <c r="BB1053" s="3" t="str">
        <f t="shared" si="367"/>
        <v/>
      </c>
      <c r="BJ1053" s="3" t="str">
        <f t="shared" si="368"/>
        <v/>
      </c>
      <c r="BR1053" s="3" t="str">
        <f t="shared" si="369"/>
        <v/>
      </c>
      <c r="BS1053" s="17"/>
      <c r="BT1053" s="17"/>
      <c r="BV1053" s="3" t="str">
        <f t="shared" si="370"/>
        <v/>
      </c>
      <c r="BW1053" s="17"/>
      <c r="BX1053" s="17"/>
      <c r="BZ1053" s="3" t="str">
        <f t="shared" si="371"/>
        <v/>
      </c>
      <c r="CA1053" s="17"/>
      <c r="CB1053" s="17"/>
      <c r="CD1053" s="3" t="str">
        <f t="shared" si="372"/>
        <v/>
      </c>
      <c r="CE1053" s="17"/>
      <c r="CF1053" s="17"/>
      <c r="CH1053" s="3" t="str">
        <f t="shared" si="373"/>
        <v/>
      </c>
      <c r="CI1053" s="17"/>
      <c r="CJ1053" s="17"/>
      <c r="CL1053" s="3" t="str">
        <f t="shared" si="374"/>
        <v/>
      </c>
      <c r="CM1053" s="17"/>
      <c r="CN1053" s="17"/>
      <c r="CP1053" s="3" t="str">
        <f t="shared" si="375"/>
        <v/>
      </c>
      <c r="CQ1053" s="17"/>
      <c r="CR1053" s="17"/>
      <c r="CT1053" s="3" t="str">
        <f t="shared" si="376"/>
        <v/>
      </c>
      <c r="CU1053" s="17"/>
      <c r="CV1053" s="17"/>
      <c r="CX1053" s="3" t="str">
        <f t="shared" si="377"/>
        <v/>
      </c>
      <c r="CY1053" s="17"/>
      <c r="CZ1053" s="17"/>
      <c r="DB1053" s="3" t="str">
        <f t="shared" si="378"/>
        <v/>
      </c>
      <c r="DC1053" s="17"/>
      <c r="DD1053" s="17"/>
      <c r="DF1053" s="3" t="str">
        <f t="shared" si="379"/>
        <v/>
      </c>
    </row>
    <row r="1054" spans="38:110">
      <c r="AL1054" s="49" t="str">
        <f t="shared" si="363"/>
        <v/>
      </c>
      <c r="AP1054" s="3" t="str">
        <f t="shared" si="365"/>
        <v/>
      </c>
      <c r="AT1054" s="49" t="str">
        <f t="shared" ref="AT1054:AT1094" si="380">IF(ISBLANK(D1054),"",AC1054-E1054)</f>
        <v/>
      </c>
      <c r="AX1054" s="49" t="str">
        <f t="shared" si="364"/>
        <v/>
      </c>
      <c r="BB1054" s="3" t="str">
        <f t="shared" si="367"/>
        <v/>
      </c>
      <c r="BJ1054" s="3" t="str">
        <f t="shared" si="368"/>
        <v/>
      </c>
      <c r="BR1054" s="3" t="str">
        <f t="shared" si="369"/>
        <v/>
      </c>
      <c r="BS1054" s="17"/>
      <c r="BT1054" s="17"/>
      <c r="BV1054" s="3" t="str">
        <f t="shared" si="370"/>
        <v/>
      </c>
      <c r="BW1054" s="17"/>
      <c r="BX1054" s="17"/>
      <c r="BZ1054" s="3" t="str">
        <f t="shared" si="371"/>
        <v/>
      </c>
      <c r="CA1054" s="17"/>
      <c r="CB1054" s="17"/>
      <c r="CD1054" s="3" t="str">
        <f t="shared" si="372"/>
        <v/>
      </c>
      <c r="CE1054" s="17"/>
      <c r="CF1054" s="17"/>
      <c r="CH1054" s="3" t="str">
        <f t="shared" si="373"/>
        <v/>
      </c>
      <c r="CI1054" s="17"/>
      <c r="CJ1054" s="17"/>
      <c r="CL1054" s="3" t="str">
        <f t="shared" si="374"/>
        <v/>
      </c>
      <c r="CM1054" s="17"/>
      <c r="CN1054" s="17"/>
      <c r="CP1054" s="3" t="str">
        <f t="shared" si="375"/>
        <v/>
      </c>
      <c r="CQ1054" s="17"/>
      <c r="CR1054" s="17"/>
      <c r="CT1054" s="3" t="str">
        <f t="shared" si="376"/>
        <v/>
      </c>
      <c r="CU1054" s="17"/>
      <c r="CV1054" s="17"/>
      <c r="CX1054" s="3" t="str">
        <f t="shared" si="377"/>
        <v/>
      </c>
      <c r="CY1054" s="17"/>
      <c r="CZ1054" s="17"/>
      <c r="DB1054" s="3" t="str">
        <f t="shared" si="378"/>
        <v/>
      </c>
      <c r="DC1054" s="17"/>
      <c r="DD1054" s="17"/>
      <c r="DF1054" s="3" t="str">
        <f t="shared" si="379"/>
        <v/>
      </c>
    </row>
    <row r="1055" spans="38:110">
      <c r="AL1055" s="49" t="str">
        <f t="shared" si="363"/>
        <v/>
      </c>
      <c r="AP1055" s="3" t="str">
        <f t="shared" si="365"/>
        <v/>
      </c>
      <c r="AT1055" s="49" t="str">
        <f t="shared" si="380"/>
        <v/>
      </c>
      <c r="AX1055" s="49" t="str">
        <f t="shared" si="364"/>
        <v/>
      </c>
      <c r="BB1055" s="3" t="str">
        <f t="shared" si="367"/>
        <v/>
      </c>
      <c r="BJ1055" s="3" t="str">
        <f t="shared" si="368"/>
        <v/>
      </c>
      <c r="BR1055" s="3" t="str">
        <f t="shared" si="369"/>
        <v/>
      </c>
      <c r="BS1055" s="17"/>
      <c r="BT1055" s="17"/>
      <c r="BV1055" s="3" t="str">
        <f t="shared" si="370"/>
        <v/>
      </c>
      <c r="BW1055" s="17"/>
      <c r="BX1055" s="17"/>
      <c r="BZ1055" s="3" t="str">
        <f t="shared" si="371"/>
        <v/>
      </c>
      <c r="CA1055" s="17"/>
      <c r="CB1055" s="17"/>
      <c r="CD1055" s="3" t="str">
        <f t="shared" si="372"/>
        <v/>
      </c>
      <c r="CE1055" s="17"/>
      <c r="CF1055" s="17"/>
      <c r="CH1055" s="3" t="str">
        <f t="shared" si="373"/>
        <v/>
      </c>
      <c r="CI1055" s="17"/>
      <c r="CJ1055" s="17"/>
      <c r="CL1055" s="3" t="str">
        <f t="shared" si="374"/>
        <v/>
      </c>
      <c r="CM1055" s="17"/>
      <c r="CN1055" s="17"/>
      <c r="CP1055" s="3" t="str">
        <f t="shared" si="375"/>
        <v/>
      </c>
      <c r="CQ1055" s="17"/>
      <c r="CR1055" s="17"/>
      <c r="CT1055" s="3" t="str">
        <f t="shared" si="376"/>
        <v/>
      </c>
      <c r="CU1055" s="17"/>
      <c r="CV1055" s="17"/>
      <c r="CX1055" s="3" t="str">
        <f t="shared" si="377"/>
        <v/>
      </c>
      <c r="CY1055" s="17"/>
      <c r="CZ1055" s="17"/>
      <c r="DB1055" s="3" t="str">
        <f t="shared" si="378"/>
        <v/>
      </c>
      <c r="DC1055" s="17"/>
      <c r="DD1055" s="17"/>
      <c r="DF1055" s="3" t="str">
        <f t="shared" si="379"/>
        <v/>
      </c>
    </row>
    <row r="1056" spans="38:110">
      <c r="AL1056" s="49" t="str">
        <f t="shared" si="363"/>
        <v/>
      </c>
      <c r="AP1056" s="3" t="str">
        <f t="shared" si="365"/>
        <v/>
      </c>
      <c r="AT1056" s="49" t="str">
        <f t="shared" si="380"/>
        <v/>
      </c>
      <c r="AX1056" s="49" t="str">
        <f t="shared" si="364"/>
        <v/>
      </c>
      <c r="BB1056" s="3" t="str">
        <f t="shared" si="367"/>
        <v/>
      </c>
      <c r="BJ1056" s="3" t="str">
        <f t="shared" si="368"/>
        <v/>
      </c>
      <c r="BR1056" s="3" t="str">
        <f t="shared" si="369"/>
        <v/>
      </c>
      <c r="BS1056" s="17"/>
      <c r="BT1056" s="17"/>
      <c r="BV1056" s="3" t="str">
        <f t="shared" si="370"/>
        <v/>
      </c>
      <c r="BW1056" s="17"/>
      <c r="BX1056" s="17"/>
      <c r="BZ1056" s="3" t="str">
        <f t="shared" si="371"/>
        <v/>
      </c>
      <c r="CA1056" s="17"/>
      <c r="CB1056" s="17"/>
      <c r="CD1056" s="3" t="str">
        <f t="shared" si="372"/>
        <v/>
      </c>
      <c r="CE1056" s="17"/>
      <c r="CF1056" s="17"/>
      <c r="CH1056" s="3" t="str">
        <f t="shared" si="373"/>
        <v/>
      </c>
      <c r="CI1056" s="17"/>
      <c r="CJ1056" s="17"/>
      <c r="CL1056" s="3" t="str">
        <f t="shared" si="374"/>
        <v/>
      </c>
      <c r="CM1056" s="17"/>
      <c r="CN1056" s="17"/>
      <c r="CP1056" s="3" t="str">
        <f t="shared" si="375"/>
        <v/>
      </c>
      <c r="CQ1056" s="17"/>
      <c r="CR1056" s="17"/>
      <c r="CT1056" s="3" t="str">
        <f t="shared" si="376"/>
        <v/>
      </c>
      <c r="CU1056" s="17"/>
      <c r="CV1056" s="17"/>
      <c r="CX1056" s="3" t="str">
        <f t="shared" si="377"/>
        <v/>
      </c>
      <c r="CY1056" s="17"/>
      <c r="CZ1056" s="17"/>
      <c r="DB1056" s="3" t="str">
        <f t="shared" si="378"/>
        <v/>
      </c>
      <c r="DC1056" s="17"/>
      <c r="DD1056" s="17"/>
      <c r="DF1056" s="3" t="str">
        <f t="shared" si="379"/>
        <v/>
      </c>
    </row>
    <row r="1057" spans="38:110">
      <c r="AL1057" s="49" t="str">
        <f t="shared" si="363"/>
        <v/>
      </c>
      <c r="AP1057" s="3" t="str">
        <f t="shared" si="365"/>
        <v/>
      </c>
      <c r="AT1057" s="49" t="str">
        <f t="shared" si="380"/>
        <v/>
      </c>
      <c r="AX1057" s="49" t="str">
        <f t="shared" si="364"/>
        <v/>
      </c>
      <c r="BB1057" s="49" t="str">
        <f t="shared" ref="BB1057:BB1073" si="381">IF(ISBLANK(D1057),"",AC1057-G1057)</f>
        <v/>
      </c>
      <c r="BJ1057" s="3" t="str">
        <f t="shared" si="368"/>
        <v/>
      </c>
      <c r="BR1057" s="3" t="str">
        <f t="shared" si="369"/>
        <v/>
      </c>
      <c r="BS1057" s="17"/>
      <c r="BT1057" s="17"/>
      <c r="BV1057" s="3" t="str">
        <f t="shared" si="370"/>
        <v/>
      </c>
      <c r="BW1057" s="17"/>
      <c r="BX1057" s="17"/>
      <c r="BZ1057" s="3" t="str">
        <f t="shared" si="371"/>
        <v/>
      </c>
      <c r="CA1057" s="17"/>
      <c r="CB1057" s="17"/>
      <c r="CD1057" s="3" t="str">
        <f t="shared" si="372"/>
        <v/>
      </c>
      <c r="CE1057" s="17"/>
      <c r="CF1057" s="17"/>
      <c r="CH1057" s="3" t="str">
        <f t="shared" si="373"/>
        <v/>
      </c>
      <c r="CI1057" s="17"/>
      <c r="CJ1057" s="17"/>
      <c r="CL1057" s="3" t="str">
        <f t="shared" si="374"/>
        <v/>
      </c>
      <c r="CM1057" s="17"/>
      <c r="CN1057" s="17"/>
      <c r="CP1057" s="3" t="str">
        <f t="shared" si="375"/>
        <v/>
      </c>
      <c r="CQ1057" s="17"/>
      <c r="CR1057" s="17"/>
      <c r="CT1057" s="3" t="str">
        <f t="shared" si="376"/>
        <v/>
      </c>
      <c r="CU1057" s="17"/>
      <c r="CV1057" s="17"/>
      <c r="CX1057" s="3" t="str">
        <f t="shared" si="377"/>
        <v/>
      </c>
      <c r="CY1057" s="17"/>
      <c r="CZ1057" s="17"/>
      <c r="DB1057" s="3" t="str">
        <f t="shared" si="378"/>
        <v/>
      </c>
      <c r="DC1057" s="17"/>
      <c r="DD1057" s="17"/>
      <c r="DF1057" s="3" t="str">
        <f t="shared" si="379"/>
        <v/>
      </c>
    </row>
    <row r="1058" spans="38:110">
      <c r="AL1058" s="49" t="str">
        <f t="shared" si="363"/>
        <v/>
      </c>
      <c r="AT1058" s="49" t="str">
        <f t="shared" si="380"/>
        <v/>
      </c>
      <c r="AX1058" s="49" t="str">
        <f t="shared" si="364"/>
        <v/>
      </c>
      <c r="BB1058" s="49" t="str">
        <f t="shared" si="381"/>
        <v/>
      </c>
      <c r="BJ1058" s="3" t="str">
        <f t="shared" si="368"/>
        <v/>
      </c>
      <c r="BR1058" s="3" t="str">
        <f t="shared" si="369"/>
        <v/>
      </c>
      <c r="BS1058" s="17"/>
      <c r="BT1058" s="17"/>
      <c r="BV1058" s="3" t="str">
        <f t="shared" si="370"/>
        <v/>
      </c>
      <c r="BW1058" s="17"/>
      <c r="BX1058" s="17"/>
      <c r="BZ1058" s="3" t="str">
        <f t="shared" si="371"/>
        <v/>
      </c>
      <c r="CA1058" s="17"/>
      <c r="CB1058" s="17"/>
      <c r="CD1058" s="3" t="str">
        <f t="shared" si="372"/>
        <v/>
      </c>
      <c r="CE1058" s="17"/>
      <c r="CF1058" s="17"/>
      <c r="CH1058" s="3" t="str">
        <f t="shared" si="373"/>
        <v/>
      </c>
      <c r="CI1058" s="17"/>
      <c r="CJ1058" s="17"/>
      <c r="CL1058" s="3" t="str">
        <f t="shared" si="374"/>
        <v/>
      </c>
      <c r="CM1058" s="17"/>
      <c r="CN1058" s="17"/>
      <c r="CP1058" s="3" t="str">
        <f t="shared" si="375"/>
        <v/>
      </c>
      <c r="CQ1058" s="17"/>
      <c r="CR1058" s="17"/>
      <c r="CT1058" s="3" t="str">
        <f t="shared" si="376"/>
        <v/>
      </c>
      <c r="CU1058" s="17"/>
      <c r="CV1058" s="17"/>
      <c r="CX1058" s="3" t="str">
        <f t="shared" si="377"/>
        <v/>
      </c>
      <c r="CY1058" s="17"/>
      <c r="CZ1058" s="17"/>
      <c r="DB1058" s="3" t="str">
        <f t="shared" si="378"/>
        <v/>
      </c>
      <c r="DC1058" s="17"/>
      <c r="DD1058" s="17"/>
      <c r="DF1058" s="3" t="str">
        <f t="shared" si="379"/>
        <v/>
      </c>
    </row>
    <row r="1059" spans="38:110">
      <c r="AL1059" s="49" t="str">
        <f t="shared" si="363"/>
        <v/>
      </c>
      <c r="AT1059" s="49" t="str">
        <f t="shared" si="380"/>
        <v/>
      </c>
      <c r="AX1059" s="49" t="str">
        <f t="shared" si="364"/>
        <v/>
      </c>
      <c r="BB1059" s="49" t="str">
        <f t="shared" si="381"/>
        <v/>
      </c>
      <c r="BJ1059" s="3" t="str">
        <f t="shared" si="368"/>
        <v/>
      </c>
      <c r="BR1059" s="3" t="str">
        <f t="shared" si="369"/>
        <v/>
      </c>
      <c r="BS1059" s="17"/>
      <c r="BT1059" s="17"/>
      <c r="BV1059" s="3" t="str">
        <f t="shared" si="370"/>
        <v/>
      </c>
      <c r="BW1059" s="17"/>
      <c r="BX1059" s="17"/>
      <c r="BZ1059" s="3" t="str">
        <f t="shared" si="371"/>
        <v/>
      </c>
      <c r="CA1059" s="17"/>
      <c r="CB1059" s="17"/>
      <c r="CD1059" s="3" t="str">
        <f t="shared" si="372"/>
        <v/>
      </c>
      <c r="CE1059" s="17"/>
      <c r="CF1059" s="17"/>
      <c r="CH1059" s="3" t="str">
        <f t="shared" si="373"/>
        <v/>
      </c>
      <c r="CI1059" s="17"/>
      <c r="CJ1059" s="17"/>
      <c r="CL1059" s="3" t="str">
        <f t="shared" si="374"/>
        <v/>
      </c>
      <c r="CM1059" s="17"/>
      <c r="CN1059" s="17"/>
      <c r="CP1059" s="3" t="str">
        <f t="shared" si="375"/>
        <v/>
      </c>
      <c r="CQ1059" s="17"/>
      <c r="CR1059" s="17"/>
      <c r="CT1059" s="3" t="str">
        <f t="shared" si="376"/>
        <v/>
      </c>
      <c r="CU1059" s="17"/>
      <c r="CV1059" s="17"/>
      <c r="CX1059" s="3" t="str">
        <f t="shared" si="377"/>
        <v/>
      </c>
      <c r="CY1059" s="17"/>
      <c r="CZ1059" s="17"/>
      <c r="DB1059" s="3" t="str">
        <f t="shared" si="378"/>
        <v/>
      </c>
      <c r="DC1059" s="17"/>
      <c r="DD1059" s="17"/>
      <c r="DF1059" s="3" t="str">
        <f t="shared" si="379"/>
        <v/>
      </c>
    </row>
    <row r="1060" spans="38:110">
      <c r="AL1060" s="49" t="str">
        <f t="shared" si="363"/>
        <v/>
      </c>
      <c r="AT1060" s="49" t="str">
        <f t="shared" si="380"/>
        <v/>
      </c>
      <c r="AX1060" s="49" t="str">
        <f t="shared" si="364"/>
        <v/>
      </c>
      <c r="BB1060" s="49" t="str">
        <f t="shared" si="381"/>
        <v/>
      </c>
      <c r="BJ1060" s="3" t="str">
        <f t="shared" si="368"/>
        <v/>
      </c>
      <c r="BR1060" s="3" t="str">
        <f t="shared" si="369"/>
        <v/>
      </c>
      <c r="BS1060" s="17"/>
      <c r="BT1060" s="17"/>
      <c r="BV1060" s="3" t="str">
        <f t="shared" si="370"/>
        <v/>
      </c>
      <c r="BW1060" s="17"/>
      <c r="BX1060" s="17"/>
      <c r="BZ1060" s="3" t="str">
        <f t="shared" si="371"/>
        <v/>
      </c>
      <c r="CA1060" s="17"/>
      <c r="CB1060" s="17"/>
      <c r="CD1060" s="3" t="str">
        <f t="shared" si="372"/>
        <v/>
      </c>
      <c r="CE1060" s="17"/>
      <c r="CF1060" s="17"/>
      <c r="CH1060" s="3" t="str">
        <f t="shared" si="373"/>
        <v/>
      </c>
      <c r="CI1060" s="17"/>
      <c r="CJ1060" s="17"/>
      <c r="CL1060" s="3" t="str">
        <f t="shared" si="374"/>
        <v/>
      </c>
      <c r="CM1060" s="17"/>
      <c r="CN1060" s="17"/>
      <c r="CP1060" s="3" t="str">
        <f t="shared" si="375"/>
        <v/>
      </c>
      <c r="CQ1060" s="17"/>
      <c r="CR1060" s="17"/>
      <c r="CT1060" s="3" t="str">
        <f t="shared" si="376"/>
        <v/>
      </c>
      <c r="CU1060" s="17"/>
      <c r="CV1060" s="17"/>
      <c r="CX1060" s="3" t="str">
        <f t="shared" si="377"/>
        <v/>
      </c>
      <c r="CY1060" s="17"/>
      <c r="CZ1060" s="17"/>
      <c r="DB1060" s="3" t="str">
        <f t="shared" si="378"/>
        <v/>
      </c>
      <c r="DC1060" s="17"/>
      <c r="DD1060" s="17"/>
      <c r="DF1060" s="3" t="str">
        <f t="shared" si="379"/>
        <v/>
      </c>
    </row>
    <row r="1061" spans="38:110">
      <c r="AL1061" s="49" t="str">
        <f t="shared" si="363"/>
        <v/>
      </c>
      <c r="AT1061" s="49" t="str">
        <f t="shared" si="380"/>
        <v/>
      </c>
      <c r="AX1061" s="49" t="str">
        <f t="shared" si="364"/>
        <v/>
      </c>
      <c r="BB1061" s="49" t="str">
        <f t="shared" si="381"/>
        <v/>
      </c>
      <c r="BJ1061" s="3" t="str">
        <f t="shared" si="368"/>
        <v/>
      </c>
      <c r="BR1061" s="3" t="str">
        <f t="shared" si="369"/>
        <v/>
      </c>
      <c r="BS1061" s="17"/>
      <c r="BT1061" s="17"/>
      <c r="BV1061" s="3" t="str">
        <f t="shared" si="370"/>
        <v/>
      </c>
      <c r="BW1061" s="17"/>
      <c r="BX1061" s="17"/>
      <c r="BZ1061" s="3" t="str">
        <f t="shared" si="371"/>
        <v/>
      </c>
      <c r="CA1061" s="17"/>
      <c r="CB1061" s="17"/>
      <c r="CD1061" s="3" t="str">
        <f t="shared" si="372"/>
        <v/>
      </c>
      <c r="CE1061" s="17"/>
      <c r="CF1061" s="17"/>
      <c r="CH1061" s="3" t="str">
        <f t="shared" si="373"/>
        <v/>
      </c>
      <c r="CI1061" s="17"/>
      <c r="CJ1061" s="17"/>
      <c r="CL1061" s="3" t="str">
        <f t="shared" si="374"/>
        <v/>
      </c>
      <c r="CM1061" s="17"/>
      <c r="CN1061" s="17"/>
      <c r="CP1061" s="3" t="str">
        <f t="shared" si="375"/>
        <v/>
      </c>
      <c r="CQ1061" s="17"/>
      <c r="CR1061" s="17"/>
      <c r="CT1061" s="3" t="str">
        <f t="shared" si="376"/>
        <v/>
      </c>
      <c r="CU1061" s="17"/>
      <c r="CV1061" s="17"/>
      <c r="CX1061" s="3" t="str">
        <f t="shared" si="377"/>
        <v/>
      </c>
      <c r="CY1061" s="17"/>
      <c r="CZ1061" s="17"/>
      <c r="DB1061" s="3" t="str">
        <f t="shared" si="378"/>
        <v/>
      </c>
      <c r="DC1061" s="17"/>
      <c r="DD1061" s="17"/>
      <c r="DF1061" s="3" t="str">
        <f t="shared" si="379"/>
        <v/>
      </c>
    </row>
    <row r="1062" spans="38:110">
      <c r="AL1062" s="49" t="str">
        <f t="shared" si="363"/>
        <v/>
      </c>
      <c r="AT1062" s="49" t="str">
        <f t="shared" si="380"/>
        <v/>
      </c>
      <c r="AX1062" s="49" t="str">
        <f t="shared" si="364"/>
        <v/>
      </c>
      <c r="BB1062" s="49" t="str">
        <f t="shared" si="381"/>
        <v/>
      </c>
      <c r="BJ1062" s="3" t="str">
        <f t="shared" si="368"/>
        <v/>
      </c>
      <c r="BR1062" s="3" t="str">
        <f t="shared" si="369"/>
        <v/>
      </c>
      <c r="BS1062" s="17"/>
      <c r="BT1062" s="17"/>
      <c r="BV1062" s="3" t="str">
        <f t="shared" si="370"/>
        <v/>
      </c>
      <c r="BW1062" s="17"/>
      <c r="BX1062" s="17"/>
      <c r="BZ1062" s="3" t="str">
        <f t="shared" si="371"/>
        <v/>
      </c>
      <c r="CA1062" s="17"/>
      <c r="CB1062" s="17"/>
      <c r="CD1062" s="3" t="str">
        <f t="shared" si="372"/>
        <v/>
      </c>
      <c r="CE1062" s="17"/>
      <c r="CF1062" s="17"/>
      <c r="CH1062" s="3" t="str">
        <f t="shared" si="373"/>
        <v/>
      </c>
      <c r="CI1062" s="17"/>
      <c r="CJ1062" s="17"/>
      <c r="CL1062" s="3" t="str">
        <f t="shared" si="374"/>
        <v/>
      </c>
      <c r="CM1062" s="17"/>
      <c r="CN1062" s="17"/>
      <c r="CP1062" s="3" t="str">
        <f t="shared" si="375"/>
        <v/>
      </c>
      <c r="CQ1062" s="17"/>
      <c r="CR1062" s="17"/>
      <c r="CT1062" s="3" t="str">
        <f t="shared" si="376"/>
        <v/>
      </c>
      <c r="CU1062" s="17"/>
      <c r="CV1062" s="17"/>
      <c r="CX1062" s="3" t="str">
        <f t="shared" si="377"/>
        <v/>
      </c>
      <c r="CY1062" s="17"/>
      <c r="CZ1062" s="17"/>
      <c r="DB1062" s="3" t="str">
        <f t="shared" si="378"/>
        <v/>
      </c>
      <c r="DC1062" s="17"/>
      <c r="DD1062" s="17"/>
      <c r="DF1062" s="3" t="str">
        <f t="shared" si="379"/>
        <v/>
      </c>
    </row>
    <row r="1063" spans="38:110">
      <c r="AL1063" s="49" t="str">
        <f t="shared" si="363"/>
        <v/>
      </c>
      <c r="AT1063" s="49" t="str">
        <f t="shared" si="380"/>
        <v/>
      </c>
      <c r="AX1063" s="49" t="str">
        <f t="shared" si="364"/>
        <v/>
      </c>
      <c r="BB1063" s="49" t="str">
        <f t="shared" si="381"/>
        <v/>
      </c>
      <c r="BJ1063" s="3" t="str">
        <f t="shared" si="368"/>
        <v/>
      </c>
      <c r="BR1063" s="3" t="str">
        <f t="shared" si="369"/>
        <v/>
      </c>
      <c r="BS1063" s="17"/>
      <c r="BT1063" s="17"/>
      <c r="BV1063" s="3" t="str">
        <f t="shared" si="370"/>
        <v/>
      </c>
      <c r="BW1063" s="17"/>
      <c r="BX1063" s="17"/>
      <c r="BZ1063" s="3" t="str">
        <f t="shared" si="371"/>
        <v/>
      </c>
      <c r="CA1063" s="17"/>
      <c r="CB1063" s="17"/>
      <c r="CD1063" s="3" t="str">
        <f t="shared" si="372"/>
        <v/>
      </c>
      <c r="CE1063" s="17"/>
      <c r="CF1063" s="17"/>
      <c r="CH1063" s="3" t="str">
        <f t="shared" si="373"/>
        <v/>
      </c>
      <c r="CI1063" s="17"/>
      <c r="CJ1063" s="17"/>
      <c r="CL1063" s="3" t="str">
        <f t="shared" si="374"/>
        <v/>
      </c>
      <c r="CM1063" s="17"/>
      <c r="CN1063" s="17"/>
      <c r="CP1063" s="3" t="str">
        <f t="shared" si="375"/>
        <v/>
      </c>
      <c r="CQ1063" s="17"/>
      <c r="CR1063" s="17"/>
      <c r="CT1063" s="3" t="str">
        <f t="shared" si="376"/>
        <v/>
      </c>
      <c r="CU1063" s="17"/>
      <c r="CV1063" s="17"/>
      <c r="CX1063" s="3" t="str">
        <f t="shared" si="377"/>
        <v/>
      </c>
      <c r="CY1063" s="17"/>
      <c r="CZ1063" s="17"/>
      <c r="DB1063" s="3" t="str">
        <f t="shared" si="378"/>
        <v/>
      </c>
      <c r="DC1063" s="17"/>
      <c r="DD1063" s="17"/>
      <c r="DF1063" s="3" t="str">
        <f t="shared" si="379"/>
        <v/>
      </c>
    </row>
    <row r="1064" spans="38:110">
      <c r="AL1064" s="49" t="str">
        <f t="shared" si="363"/>
        <v/>
      </c>
      <c r="AT1064" s="49" t="str">
        <f t="shared" si="380"/>
        <v/>
      </c>
      <c r="AX1064" s="49" t="str">
        <f t="shared" si="364"/>
        <v/>
      </c>
      <c r="BB1064" s="49" t="str">
        <f t="shared" si="381"/>
        <v/>
      </c>
      <c r="BJ1064" s="3" t="str">
        <f t="shared" si="368"/>
        <v/>
      </c>
      <c r="BR1064" s="3" t="str">
        <f t="shared" si="369"/>
        <v/>
      </c>
      <c r="BS1064" s="17"/>
      <c r="BT1064" s="17"/>
      <c r="BV1064" s="3" t="str">
        <f t="shared" si="370"/>
        <v/>
      </c>
      <c r="BW1064" s="17"/>
      <c r="BX1064" s="17"/>
      <c r="BZ1064" s="3" t="str">
        <f t="shared" si="371"/>
        <v/>
      </c>
      <c r="CA1064" s="17"/>
      <c r="CB1064" s="17"/>
      <c r="CD1064" s="3" t="str">
        <f t="shared" si="372"/>
        <v/>
      </c>
      <c r="CE1064" s="17"/>
      <c r="CF1064" s="17"/>
      <c r="CH1064" s="3" t="str">
        <f t="shared" si="373"/>
        <v/>
      </c>
      <c r="CI1064" s="17"/>
      <c r="CJ1064" s="17"/>
      <c r="CL1064" s="3" t="str">
        <f t="shared" si="374"/>
        <v/>
      </c>
      <c r="CM1064" s="17"/>
      <c r="CN1064" s="17"/>
      <c r="CP1064" s="3" t="str">
        <f t="shared" si="375"/>
        <v/>
      </c>
      <c r="CQ1064" s="17"/>
      <c r="CR1064" s="17"/>
      <c r="CT1064" s="3" t="str">
        <f t="shared" si="376"/>
        <v/>
      </c>
      <c r="CU1064" s="17"/>
      <c r="CV1064" s="17"/>
      <c r="CX1064" s="3" t="str">
        <f t="shared" si="377"/>
        <v/>
      </c>
      <c r="CY1064" s="17"/>
      <c r="CZ1064" s="17"/>
      <c r="DB1064" s="3" t="str">
        <f t="shared" si="378"/>
        <v/>
      </c>
      <c r="DC1064" s="17"/>
      <c r="DD1064" s="17"/>
      <c r="DF1064" s="3" t="str">
        <f t="shared" si="379"/>
        <v/>
      </c>
    </row>
    <row r="1065" spans="38:110">
      <c r="AL1065" s="49" t="str">
        <f t="shared" si="363"/>
        <v/>
      </c>
      <c r="AT1065" s="49" t="str">
        <f t="shared" si="380"/>
        <v/>
      </c>
      <c r="AX1065" s="49" t="str">
        <f t="shared" si="364"/>
        <v/>
      </c>
      <c r="BB1065" s="49" t="str">
        <f t="shared" si="381"/>
        <v/>
      </c>
      <c r="BJ1065" s="3" t="str">
        <f t="shared" si="368"/>
        <v/>
      </c>
      <c r="BR1065" s="3" t="str">
        <f t="shared" si="369"/>
        <v/>
      </c>
      <c r="BS1065" s="17"/>
      <c r="BT1065" s="17"/>
      <c r="BV1065" s="3" t="str">
        <f t="shared" si="370"/>
        <v/>
      </c>
      <c r="BW1065" s="17"/>
      <c r="BX1065" s="17"/>
      <c r="BZ1065" s="3" t="str">
        <f t="shared" si="371"/>
        <v/>
      </c>
      <c r="CA1065" s="17"/>
      <c r="CB1065" s="17"/>
      <c r="CD1065" s="3" t="str">
        <f t="shared" si="372"/>
        <v/>
      </c>
      <c r="CE1065" s="17"/>
      <c r="CF1065" s="17"/>
      <c r="CH1065" s="3" t="str">
        <f t="shared" si="373"/>
        <v/>
      </c>
      <c r="CI1065" s="17"/>
      <c r="CJ1065" s="17"/>
      <c r="CL1065" s="3" t="str">
        <f t="shared" si="374"/>
        <v/>
      </c>
      <c r="CM1065" s="17"/>
      <c r="CN1065" s="17"/>
      <c r="CP1065" s="3" t="str">
        <f t="shared" si="375"/>
        <v/>
      </c>
      <c r="CQ1065" s="17"/>
      <c r="CR1065" s="17"/>
      <c r="CT1065" s="3" t="str">
        <f t="shared" si="376"/>
        <v/>
      </c>
      <c r="CU1065" s="17"/>
      <c r="CV1065" s="17"/>
      <c r="CX1065" s="3" t="str">
        <f t="shared" si="377"/>
        <v/>
      </c>
      <c r="CY1065" s="17"/>
      <c r="CZ1065" s="17"/>
      <c r="DB1065" s="3" t="str">
        <f t="shared" si="378"/>
        <v/>
      </c>
      <c r="DC1065" s="17"/>
      <c r="DD1065" s="17"/>
      <c r="DF1065" s="3" t="str">
        <f t="shared" si="379"/>
        <v/>
      </c>
    </row>
    <row r="1066" spans="38:110">
      <c r="AL1066" s="49" t="str">
        <f t="shared" si="363"/>
        <v/>
      </c>
      <c r="AT1066" s="49" t="str">
        <f t="shared" si="380"/>
        <v/>
      </c>
      <c r="AX1066" s="49" t="str">
        <f t="shared" si="364"/>
        <v/>
      </c>
      <c r="BB1066" s="49" t="str">
        <f t="shared" si="381"/>
        <v/>
      </c>
      <c r="BJ1066" s="3" t="str">
        <f t="shared" si="368"/>
        <v/>
      </c>
      <c r="BR1066" s="3" t="str">
        <f t="shared" si="369"/>
        <v/>
      </c>
      <c r="BS1066" s="17"/>
      <c r="BT1066" s="17"/>
      <c r="BV1066" s="3" t="str">
        <f t="shared" si="370"/>
        <v/>
      </c>
      <c r="BW1066" s="17"/>
      <c r="BX1066" s="17"/>
      <c r="BZ1066" s="3" t="str">
        <f t="shared" si="371"/>
        <v/>
      </c>
      <c r="CA1066" s="17"/>
      <c r="CB1066" s="17"/>
      <c r="CD1066" s="3" t="str">
        <f t="shared" si="372"/>
        <v/>
      </c>
      <c r="CE1066" s="17"/>
      <c r="CF1066" s="17"/>
      <c r="CH1066" s="3" t="str">
        <f t="shared" si="373"/>
        <v/>
      </c>
      <c r="CI1066" s="17"/>
      <c r="CJ1066" s="17"/>
      <c r="CL1066" s="3" t="str">
        <f t="shared" si="374"/>
        <v/>
      </c>
      <c r="CM1066" s="17"/>
      <c r="CN1066" s="17"/>
      <c r="CP1066" s="3" t="str">
        <f t="shared" si="375"/>
        <v/>
      </c>
      <c r="CQ1066" s="17"/>
      <c r="CR1066" s="17"/>
      <c r="CT1066" s="3" t="str">
        <f t="shared" si="376"/>
        <v/>
      </c>
      <c r="CU1066" s="17"/>
      <c r="CV1066" s="17"/>
      <c r="CX1066" s="3" t="str">
        <f t="shared" si="377"/>
        <v/>
      </c>
      <c r="CY1066" s="17"/>
      <c r="CZ1066" s="17"/>
      <c r="DB1066" s="3" t="str">
        <f t="shared" si="378"/>
        <v/>
      </c>
      <c r="DC1066" s="17"/>
      <c r="DD1066" s="17"/>
      <c r="DF1066" s="3" t="str">
        <f t="shared" si="379"/>
        <v/>
      </c>
    </row>
    <row r="1067" spans="38:110">
      <c r="AL1067" s="49" t="str">
        <f t="shared" si="363"/>
        <v/>
      </c>
      <c r="AT1067" s="49" t="str">
        <f t="shared" si="380"/>
        <v/>
      </c>
      <c r="AX1067" s="49" t="str">
        <f t="shared" si="364"/>
        <v/>
      </c>
      <c r="BB1067" s="49" t="str">
        <f t="shared" si="381"/>
        <v/>
      </c>
      <c r="BJ1067" s="3" t="str">
        <f t="shared" si="368"/>
        <v/>
      </c>
      <c r="BR1067" s="3" t="str">
        <f t="shared" si="369"/>
        <v/>
      </c>
      <c r="BS1067" s="17"/>
      <c r="BT1067" s="17"/>
      <c r="BV1067" s="3" t="str">
        <f t="shared" si="370"/>
        <v/>
      </c>
      <c r="BW1067" s="17"/>
      <c r="BX1067" s="17"/>
      <c r="BZ1067" s="3" t="str">
        <f t="shared" si="371"/>
        <v/>
      </c>
      <c r="CA1067" s="17"/>
      <c r="CB1067" s="17"/>
      <c r="CD1067" s="3" t="str">
        <f t="shared" si="372"/>
        <v/>
      </c>
      <c r="CE1067" s="17"/>
      <c r="CF1067" s="17"/>
      <c r="CH1067" s="3" t="str">
        <f t="shared" si="373"/>
        <v/>
      </c>
      <c r="CI1067" s="17"/>
      <c r="CJ1067" s="17"/>
      <c r="CL1067" s="3" t="str">
        <f t="shared" si="374"/>
        <v/>
      </c>
      <c r="CM1067" s="17"/>
      <c r="CN1067" s="17"/>
      <c r="CP1067" s="3" t="str">
        <f t="shared" si="375"/>
        <v/>
      </c>
      <c r="CQ1067" s="17"/>
      <c r="CR1067" s="17"/>
      <c r="CT1067" s="3" t="str">
        <f t="shared" si="376"/>
        <v/>
      </c>
      <c r="CU1067" s="17"/>
      <c r="CV1067" s="17"/>
      <c r="CX1067" s="3" t="str">
        <f t="shared" si="377"/>
        <v/>
      </c>
      <c r="CY1067" s="17"/>
      <c r="CZ1067" s="17"/>
      <c r="DB1067" s="3" t="str">
        <f t="shared" si="378"/>
        <v/>
      </c>
      <c r="DC1067" s="17"/>
      <c r="DD1067" s="17"/>
      <c r="DF1067" s="3" t="str">
        <f t="shared" si="379"/>
        <v/>
      </c>
    </row>
    <row r="1068" spans="38:110">
      <c r="AL1068" s="49" t="str">
        <f t="shared" si="363"/>
        <v/>
      </c>
      <c r="AT1068" s="49" t="str">
        <f t="shared" si="380"/>
        <v/>
      </c>
      <c r="AX1068" s="49" t="str">
        <f t="shared" si="364"/>
        <v/>
      </c>
      <c r="BB1068" s="49" t="str">
        <f t="shared" si="381"/>
        <v/>
      </c>
      <c r="BJ1068" s="3" t="str">
        <f t="shared" si="368"/>
        <v/>
      </c>
      <c r="BR1068" s="3" t="str">
        <f t="shared" si="369"/>
        <v/>
      </c>
      <c r="BS1068" s="17"/>
      <c r="BT1068" s="17"/>
      <c r="BV1068" s="3" t="str">
        <f t="shared" si="370"/>
        <v/>
      </c>
      <c r="BW1068" s="17"/>
      <c r="BX1068" s="17"/>
      <c r="BZ1068" s="3" t="str">
        <f t="shared" si="371"/>
        <v/>
      </c>
      <c r="CA1068" s="17"/>
      <c r="CB1068" s="17"/>
      <c r="CD1068" s="3" t="str">
        <f t="shared" si="372"/>
        <v/>
      </c>
      <c r="CE1068" s="17"/>
      <c r="CF1068" s="17"/>
      <c r="CH1068" s="3" t="str">
        <f t="shared" si="373"/>
        <v/>
      </c>
      <c r="CI1068" s="17"/>
      <c r="CJ1068" s="17"/>
      <c r="CL1068" s="3" t="str">
        <f t="shared" si="374"/>
        <v/>
      </c>
      <c r="CM1068" s="17"/>
      <c r="CN1068" s="17"/>
      <c r="CP1068" s="3" t="str">
        <f t="shared" si="375"/>
        <v/>
      </c>
      <c r="CQ1068" s="17"/>
      <c r="CR1068" s="17"/>
      <c r="CT1068" s="3" t="str">
        <f t="shared" si="376"/>
        <v/>
      </c>
      <c r="CU1068" s="17"/>
      <c r="CV1068" s="17"/>
      <c r="CX1068" s="3" t="str">
        <f t="shared" si="377"/>
        <v/>
      </c>
      <c r="CY1068" s="17"/>
      <c r="CZ1068" s="17"/>
      <c r="DB1068" s="3" t="str">
        <f t="shared" si="378"/>
        <v/>
      </c>
      <c r="DC1068" s="17"/>
      <c r="DD1068" s="17"/>
      <c r="DF1068" s="3" t="str">
        <f t="shared" si="379"/>
        <v/>
      </c>
    </row>
    <row r="1069" spans="38:110">
      <c r="AL1069" s="49" t="str">
        <f t="shared" si="363"/>
        <v/>
      </c>
      <c r="AT1069" s="49" t="str">
        <f t="shared" si="380"/>
        <v/>
      </c>
      <c r="AX1069" s="49" t="str">
        <f t="shared" si="364"/>
        <v/>
      </c>
      <c r="BB1069" s="49" t="str">
        <f t="shared" si="381"/>
        <v/>
      </c>
      <c r="BJ1069" s="3" t="str">
        <f t="shared" si="368"/>
        <v/>
      </c>
      <c r="BR1069" s="3" t="str">
        <f t="shared" si="369"/>
        <v/>
      </c>
      <c r="BS1069" s="17"/>
      <c r="BT1069" s="17"/>
      <c r="BV1069" s="3" t="str">
        <f t="shared" si="370"/>
        <v/>
      </c>
      <c r="BW1069" s="17"/>
      <c r="BX1069" s="17"/>
      <c r="BZ1069" s="3" t="str">
        <f t="shared" si="371"/>
        <v/>
      </c>
      <c r="CA1069" s="17"/>
      <c r="CB1069" s="17"/>
      <c r="CD1069" s="3" t="str">
        <f t="shared" si="372"/>
        <v/>
      </c>
      <c r="CE1069" s="17"/>
      <c r="CF1069" s="17"/>
      <c r="CH1069" s="3" t="str">
        <f t="shared" si="373"/>
        <v/>
      </c>
      <c r="CI1069" s="17"/>
      <c r="CJ1069" s="17"/>
      <c r="CL1069" s="3" t="str">
        <f t="shared" si="374"/>
        <v/>
      </c>
      <c r="CM1069" s="17"/>
      <c r="CN1069" s="17"/>
      <c r="CP1069" s="3" t="str">
        <f t="shared" si="375"/>
        <v/>
      </c>
      <c r="CQ1069" s="17"/>
      <c r="CR1069" s="17"/>
      <c r="CT1069" s="3" t="str">
        <f t="shared" si="376"/>
        <v/>
      </c>
      <c r="CU1069" s="17"/>
      <c r="CV1069" s="17"/>
      <c r="CX1069" s="3" t="str">
        <f t="shared" si="377"/>
        <v/>
      </c>
      <c r="CY1069" s="17"/>
      <c r="CZ1069" s="17"/>
      <c r="DB1069" s="3" t="str">
        <f t="shared" si="378"/>
        <v/>
      </c>
      <c r="DC1069" s="17"/>
      <c r="DD1069" s="17"/>
      <c r="DF1069" s="3" t="str">
        <f t="shared" si="379"/>
        <v/>
      </c>
    </row>
    <row r="1070" spans="38:110">
      <c r="AL1070" s="49" t="str">
        <f t="shared" si="363"/>
        <v/>
      </c>
      <c r="AT1070" s="49" t="str">
        <f t="shared" si="380"/>
        <v/>
      </c>
      <c r="AX1070" s="49" t="str">
        <f t="shared" si="364"/>
        <v/>
      </c>
      <c r="BB1070" s="49" t="str">
        <f t="shared" si="381"/>
        <v/>
      </c>
      <c r="BJ1070" s="3" t="str">
        <f t="shared" si="368"/>
        <v/>
      </c>
      <c r="BR1070" s="3" t="str">
        <f t="shared" si="369"/>
        <v/>
      </c>
      <c r="BS1070" s="17"/>
      <c r="BT1070" s="17"/>
      <c r="BV1070" s="3" t="str">
        <f t="shared" si="370"/>
        <v/>
      </c>
      <c r="BW1070" s="17"/>
      <c r="BX1070" s="17"/>
      <c r="BZ1070" s="3" t="str">
        <f t="shared" si="371"/>
        <v/>
      </c>
      <c r="CA1070" s="17"/>
      <c r="CB1070" s="17"/>
      <c r="CD1070" s="3" t="str">
        <f t="shared" si="372"/>
        <v/>
      </c>
      <c r="CE1070" s="17"/>
      <c r="CF1070" s="17"/>
      <c r="CH1070" s="3" t="str">
        <f t="shared" si="373"/>
        <v/>
      </c>
      <c r="CI1070" s="17"/>
      <c r="CJ1070" s="17"/>
      <c r="CL1070" s="3" t="str">
        <f t="shared" si="374"/>
        <v/>
      </c>
      <c r="CM1070" s="17"/>
      <c r="CN1070" s="17"/>
      <c r="CP1070" s="3" t="str">
        <f t="shared" si="375"/>
        <v/>
      </c>
      <c r="CQ1070" s="17"/>
      <c r="CR1070" s="17"/>
      <c r="CT1070" s="3" t="str">
        <f t="shared" si="376"/>
        <v/>
      </c>
      <c r="CU1070" s="17"/>
      <c r="CV1070" s="17"/>
      <c r="CX1070" s="3" t="str">
        <f t="shared" si="377"/>
        <v/>
      </c>
      <c r="CY1070" s="17"/>
      <c r="CZ1070" s="17"/>
      <c r="DB1070" s="3" t="str">
        <f t="shared" si="378"/>
        <v/>
      </c>
      <c r="DC1070" s="17"/>
      <c r="DD1070" s="17"/>
      <c r="DF1070" s="3" t="str">
        <f t="shared" si="379"/>
        <v/>
      </c>
    </row>
    <row r="1071" spans="38:110">
      <c r="AL1071" s="49" t="str">
        <f t="shared" si="363"/>
        <v/>
      </c>
      <c r="AT1071" s="49" t="str">
        <f t="shared" si="380"/>
        <v/>
      </c>
      <c r="AX1071" s="49" t="str">
        <f t="shared" si="364"/>
        <v/>
      </c>
      <c r="BB1071" s="49" t="str">
        <f t="shared" si="381"/>
        <v/>
      </c>
      <c r="BJ1071" s="3" t="str">
        <f t="shared" si="368"/>
        <v/>
      </c>
      <c r="BR1071" s="3" t="str">
        <f t="shared" si="369"/>
        <v/>
      </c>
      <c r="BS1071" s="17"/>
      <c r="BT1071" s="17"/>
      <c r="BV1071" s="3" t="str">
        <f t="shared" si="370"/>
        <v/>
      </c>
      <c r="BW1071" s="17"/>
      <c r="BX1071" s="17"/>
      <c r="BZ1071" s="3" t="str">
        <f t="shared" si="371"/>
        <v/>
      </c>
      <c r="CA1071" s="17"/>
      <c r="CB1071" s="17"/>
      <c r="CD1071" s="3" t="str">
        <f t="shared" si="372"/>
        <v/>
      </c>
      <c r="CE1071" s="17"/>
      <c r="CF1071" s="17"/>
      <c r="CH1071" s="3" t="str">
        <f t="shared" si="373"/>
        <v/>
      </c>
      <c r="CI1071" s="17"/>
      <c r="CJ1071" s="17"/>
      <c r="CL1071" s="3" t="str">
        <f t="shared" si="374"/>
        <v/>
      </c>
      <c r="CM1071" s="17"/>
      <c r="CN1071" s="17"/>
      <c r="CP1071" s="3" t="str">
        <f t="shared" si="375"/>
        <v/>
      </c>
      <c r="CQ1071" s="17"/>
      <c r="CR1071" s="17"/>
      <c r="CT1071" s="3" t="str">
        <f t="shared" si="376"/>
        <v/>
      </c>
      <c r="CU1071" s="17"/>
      <c r="CV1071" s="17"/>
      <c r="CX1071" s="3" t="str">
        <f t="shared" si="377"/>
        <v/>
      </c>
      <c r="CY1071" s="17"/>
      <c r="CZ1071" s="17"/>
      <c r="DB1071" s="3" t="str">
        <f t="shared" si="378"/>
        <v/>
      </c>
      <c r="DC1071" s="17"/>
      <c r="DD1071" s="17"/>
      <c r="DF1071" s="3" t="str">
        <f t="shared" si="379"/>
        <v/>
      </c>
    </row>
    <row r="1072" spans="38:110">
      <c r="AL1072" s="49" t="str">
        <f t="shared" si="363"/>
        <v/>
      </c>
      <c r="AT1072" s="49" t="str">
        <f t="shared" si="380"/>
        <v/>
      </c>
      <c r="AX1072" s="49" t="str">
        <f t="shared" si="364"/>
        <v/>
      </c>
      <c r="BB1072" s="49" t="str">
        <f t="shared" si="381"/>
        <v/>
      </c>
      <c r="BJ1072" s="3" t="str">
        <f t="shared" si="368"/>
        <v/>
      </c>
      <c r="BR1072" s="3" t="str">
        <f t="shared" si="369"/>
        <v/>
      </c>
      <c r="BS1072" s="17"/>
      <c r="BT1072" s="17"/>
      <c r="BV1072" s="3" t="str">
        <f t="shared" si="370"/>
        <v/>
      </c>
      <c r="BW1072" s="17"/>
      <c r="BX1072" s="17"/>
      <c r="BZ1072" s="3" t="str">
        <f t="shared" si="371"/>
        <v/>
      </c>
      <c r="CA1072" s="17"/>
      <c r="CB1072" s="17"/>
      <c r="CD1072" s="3" t="str">
        <f t="shared" si="372"/>
        <v/>
      </c>
      <c r="CE1072" s="17"/>
      <c r="CF1072" s="17"/>
      <c r="CH1072" s="3" t="str">
        <f t="shared" si="373"/>
        <v/>
      </c>
      <c r="CI1072" s="17"/>
      <c r="CJ1072" s="17"/>
      <c r="CL1072" s="3" t="str">
        <f t="shared" si="374"/>
        <v/>
      </c>
      <c r="CM1072" s="17"/>
      <c r="CN1072" s="17"/>
      <c r="CP1072" s="3" t="str">
        <f t="shared" si="375"/>
        <v/>
      </c>
      <c r="CQ1072" s="17"/>
      <c r="CR1072" s="17"/>
      <c r="CT1072" s="3" t="str">
        <f t="shared" si="376"/>
        <v/>
      </c>
      <c r="CU1072" s="17"/>
      <c r="CV1072" s="17"/>
      <c r="CX1072" s="3" t="str">
        <f t="shared" si="377"/>
        <v/>
      </c>
      <c r="CY1072" s="17"/>
      <c r="CZ1072" s="17"/>
      <c r="DB1072" s="3" t="str">
        <f t="shared" si="378"/>
        <v/>
      </c>
      <c r="DC1072" s="17"/>
      <c r="DD1072" s="17"/>
      <c r="DF1072" s="3" t="str">
        <f t="shared" si="379"/>
        <v/>
      </c>
    </row>
    <row r="1073" spans="38:110">
      <c r="AL1073" s="49" t="str">
        <f t="shared" si="363"/>
        <v/>
      </c>
      <c r="AT1073" s="49" t="str">
        <f t="shared" si="380"/>
        <v/>
      </c>
      <c r="AX1073" s="49" t="str">
        <f t="shared" si="364"/>
        <v/>
      </c>
      <c r="BB1073" s="49" t="str">
        <f t="shared" si="381"/>
        <v/>
      </c>
      <c r="BJ1073" s="3" t="str">
        <f t="shared" si="368"/>
        <v/>
      </c>
      <c r="BR1073" s="3" t="str">
        <f t="shared" si="369"/>
        <v/>
      </c>
      <c r="BS1073" s="17"/>
      <c r="BT1073" s="17"/>
      <c r="BV1073" s="3" t="str">
        <f t="shared" si="370"/>
        <v/>
      </c>
      <c r="BW1073" s="17"/>
      <c r="BX1073" s="17"/>
      <c r="BZ1073" s="3" t="str">
        <f t="shared" si="371"/>
        <v/>
      </c>
      <c r="CA1073" s="17"/>
      <c r="CB1073" s="17"/>
      <c r="CD1073" s="3" t="str">
        <f t="shared" si="372"/>
        <v/>
      </c>
      <c r="CE1073" s="17"/>
      <c r="CF1073" s="17"/>
      <c r="CH1073" s="3" t="str">
        <f t="shared" si="373"/>
        <v/>
      </c>
      <c r="CI1073" s="17"/>
      <c r="CJ1073" s="17"/>
      <c r="CL1073" s="3" t="str">
        <f t="shared" si="374"/>
        <v/>
      </c>
      <c r="CM1073" s="17"/>
      <c r="CN1073" s="17"/>
      <c r="CP1073" s="3" t="str">
        <f t="shared" si="375"/>
        <v/>
      </c>
      <c r="CQ1073" s="17"/>
      <c r="CR1073" s="17"/>
      <c r="CT1073" s="3" t="str">
        <f t="shared" si="376"/>
        <v/>
      </c>
      <c r="CU1073" s="17"/>
      <c r="CV1073" s="17"/>
      <c r="CX1073" s="3" t="str">
        <f t="shared" si="377"/>
        <v/>
      </c>
      <c r="CY1073" s="17"/>
      <c r="CZ1073" s="17"/>
      <c r="DB1073" s="3" t="str">
        <f t="shared" si="378"/>
        <v/>
      </c>
      <c r="DC1073" s="17"/>
      <c r="DD1073" s="17"/>
      <c r="DF1073" s="3" t="str">
        <f t="shared" si="379"/>
        <v/>
      </c>
    </row>
    <row r="1074" spans="38:110">
      <c r="AL1074" s="49" t="str">
        <f t="shared" si="363"/>
        <v/>
      </c>
      <c r="AT1074" s="49" t="str">
        <f t="shared" si="380"/>
        <v/>
      </c>
      <c r="AX1074" s="49" t="str">
        <f t="shared" si="364"/>
        <v/>
      </c>
      <c r="BJ1074" s="3" t="str">
        <f t="shared" si="368"/>
        <v/>
      </c>
      <c r="BR1074" s="3" t="str">
        <f t="shared" si="369"/>
        <v/>
      </c>
      <c r="BS1074" s="17"/>
      <c r="BT1074" s="17"/>
      <c r="BV1074" s="3" t="str">
        <f t="shared" si="370"/>
        <v/>
      </c>
      <c r="BW1074" s="17"/>
      <c r="BX1074" s="17"/>
      <c r="BZ1074" s="3" t="str">
        <f t="shared" si="371"/>
        <v/>
      </c>
      <c r="CA1074" s="17"/>
      <c r="CB1074" s="17"/>
      <c r="CD1074" s="3" t="str">
        <f t="shared" si="372"/>
        <v/>
      </c>
      <c r="CE1074" s="17"/>
      <c r="CF1074" s="17"/>
      <c r="CH1074" s="3" t="str">
        <f t="shared" si="373"/>
        <v/>
      </c>
      <c r="CI1074" s="17"/>
      <c r="CJ1074" s="17"/>
      <c r="CL1074" s="3" t="str">
        <f t="shared" si="374"/>
        <v/>
      </c>
      <c r="CM1074" s="17"/>
      <c r="CN1074" s="17"/>
      <c r="CP1074" s="3" t="str">
        <f t="shared" si="375"/>
        <v/>
      </c>
      <c r="CQ1074" s="17"/>
      <c r="CR1074" s="17"/>
      <c r="CT1074" s="3" t="str">
        <f t="shared" si="376"/>
        <v/>
      </c>
      <c r="CU1074" s="17"/>
      <c r="CV1074" s="17"/>
      <c r="CX1074" s="3" t="str">
        <f t="shared" si="377"/>
        <v/>
      </c>
      <c r="CY1074" s="17"/>
      <c r="CZ1074" s="17"/>
      <c r="DB1074" s="3" t="str">
        <f t="shared" si="378"/>
        <v/>
      </c>
      <c r="DC1074" s="17"/>
      <c r="DD1074" s="17"/>
      <c r="DF1074" s="3" t="str">
        <f t="shared" si="379"/>
        <v/>
      </c>
    </row>
    <row r="1075" spans="38:110">
      <c r="AL1075" s="49" t="str">
        <f t="shared" si="363"/>
        <v/>
      </c>
      <c r="AT1075" s="49" t="str">
        <f t="shared" si="380"/>
        <v/>
      </c>
      <c r="AX1075" s="49" t="str">
        <f t="shared" si="364"/>
        <v/>
      </c>
      <c r="BJ1075" s="3" t="str">
        <f t="shared" si="368"/>
        <v/>
      </c>
      <c r="BR1075" s="3" t="str">
        <f t="shared" si="369"/>
        <v/>
      </c>
      <c r="BS1075" s="17"/>
      <c r="BT1075" s="17"/>
      <c r="BV1075" s="3" t="str">
        <f t="shared" si="370"/>
        <v/>
      </c>
      <c r="BW1075" s="17"/>
      <c r="BX1075" s="17"/>
      <c r="BZ1075" s="3" t="str">
        <f t="shared" si="371"/>
        <v/>
      </c>
      <c r="CA1075" s="17"/>
      <c r="CB1075" s="17"/>
      <c r="CD1075" s="3" t="str">
        <f t="shared" si="372"/>
        <v/>
      </c>
      <c r="CE1075" s="17"/>
      <c r="CF1075" s="17"/>
      <c r="CH1075" s="3" t="str">
        <f t="shared" si="373"/>
        <v/>
      </c>
      <c r="CI1075" s="17"/>
      <c r="CJ1075" s="17"/>
      <c r="CL1075" s="3" t="str">
        <f t="shared" si="374"/>
        <v/>
      </c>
      <c r="CM1075" s="17"/>
      <c r="CN1075" s="17"/>
      <c r="CP1075" s="3" t="str">
        <f t="shared" si="375"/>
        <v/>
      </c>
      <c r="CQ1075" s="17"/>
      <c r="CR1075" s="17"/>
      <c r="CT1075" s="3" t="str">
        <f t="shared" si="376"/>
        <v/>
      </c>
      <c r="CU1075" s="17"/>
      <c r="CV1075" s="17"/>
      <c r="CX1075" s="3" t="str">
        <f t="shared" si="377"/>
        <v/>
      </c>
      <c r="CY1075" s="17"/>
      <c r="CZ1075" s="17"/>
      <c r="DB1075" s="3" t="str">
        <f t="shared" si="378"/>
        <v/>
      </c>
      <c r="DC1075" s="17"/>
      <c r="DD1075" s="17"/>
      <c r="DF1075" s="3" t="str">
        <f t="shared" si="379"/>
        <v/>
      </c>
    </row>
    <row r="1076" spans="38:110">
      <c r="AL1076" s="49" t="str">
        <f t="shared" si="363"/>
        <v/>
      </c>
      <c r="AT1076" s="49" t="str">
        <f t="shared" si="380"/>
        <v/>
      </c>
      <c r="AX1076" s="49" t="str">
        <f t="shared" si="364"/>
        <v/>
      </c>
      <c r="BJ1076" s="3" t="str">
        <f t="shared" si="368"/>
        <v/>
      </c>
      <c r="BR1076" s="3" t="str">
        <f t="shared" si="369"/>
        <v/>
      </c>
      <c r="BS1076" s="17"/>
      <c r="BT1076" s="17"/>
      <c r="BV1076" s="3" t="str">
        <f t="shared" si="370"/>
        <v/>
      </c>
      <c r="BW1076" s="17"/>
      <c r="BX1076" s="17"/>
      <c r="BZ1076" s="3" t="str">
        <f t="shared" si="371"/>
        <v/>
      </c>
      <c r="CA1076" s="17"/>
      <c r="CB1076" s="17"/>
      <c r="CD1076" s="3" t="str">
        <f t="shared" si="372"/>
        <v/>
      </c>
      <c r="CE1076" s="17"/>
      <c r="CF1076" s="17"/>
      <c r="CH1076" s="3" t="str">
        <f t="shared" si="373"/>
        <v/>
      </c>
      <c r="CI1076" s="17"/>
      <c r="CJ1076" s="17"/>
      <c r="CL1076" s="3" t="str">
        <f t="shared" si="374"/>
        <v/>
      </c>
      <c r="CM1076" s="17"/>
      <c r="CN1076" s="17"/>
      <c r="CP1076" s="3" t="str">
        <f t="shared" si="375"/>
        <v/>
      </c>
      <c r="CQ1076" s="17"/>
      <c r="CR1076" s="17"/>
      <c r="CT1076" s="3" t="str">
        <f t="shared" si="376"/>
        <v/>
      </c>
      <c r="CU1076" s="17"/>
      <c r="CV1076" s="17"/>
      <c r="CX1076" s="3" t="str">
        <f t="shared" si="377"/>
        <v/>
      </c>
      <c r="CY1076" s="17"/>
      <c r="CZ1076" s="17"/>
      <c r="DB1076" s="3" t="str">
        <f t="shared" si="378"/>
        <v/>
      </c>
      <c r="DC1076" s="17"/>
      <c r="DD1076" s="17"/>
      <c r="DF1076" s="3" t="str">
        <f t="shared" si="379"/>
        <v/>
      </c>
    </row>
    <row r="1077" spans="38:110">
      <c r="AL1077" s="49" t="str">
        <f t="shared" si="363"/>
        <v/>
      </c>
      <c r="AT1077" s="49" t="str">
        <f t="shared" si="380"/>
        <v/>
      </c>
      <c r="AX1077" s="49" t="str">
        <f t="shared" si="364"/>
        <v/>
      </c>
      <c r="BJ1077" s="3" t="str">
        <f t="shared" si="368"/>
        <v/>
      </c>
      <c r="BR1077" s="3" t="str">
        <f t="shared" si="369"/>
        <v/>
      </c>
      <c r="BS1077" s="17"/>
      <c r="BT1077" s="17"/>
      <c r="BV1077" s="3" t="str">
        <f t="shared" si="370"/>
        <v/>
      </c>
      <c r="BW1077" s="17"/>
      <c r="BX1077" s="17"/>
      <c r="BZ1077" s="3" t="str">
        <f t="shared" si="371"/>
        <v/>
      </c>
      <c r="CA1077" s="17"/>
      <c r="CB1077" s="17"/>
      <c r="CD1077" s="3" t="str">
        <f t="shared" si="372"/>
        <v/>
      </c>
      <c r="CE1077" s="17"/>
      <c r="CF1077" s="17"/>
      <c r="CH1077" s="3" t="str">
        <f t="shared" si="373"/>
        <v/>
      </c>
      <c r="CI1077" s="17"/>
      <c r="CJ1077" s="17"/>
      <c r="CL1077" s="3" t="str">
        <f t="shared" si="374"/>
        <v/>
      </c>
      <c r="CM1077" s="17"/>
      <c r="CN1077" s="17"/>
      <c r="CP1077" s="3" t="str">
        <f t="shared" si="375"/>
        <v/>
      </c>
      <c r="CQ1077" s="17"/>
      <c r="CR1077" s="17"/>
      <c r="CT1077" s="3" t="str">
        <f t="shared" si="376"/>
        <v/>
      </c>
      <c r="CU1077" s="17"/>
      <c r="CV1077" s="17"/>
      <c r="CX1077" s="3" t="str">
        <f t="shared" si="377"/>
        <v/>
      </c>
      <c r="CY1077" s="17"/>
      <c r="CZ1077" s="17"/>
      <c r="DB1077" s="3" t="str">
        <f t="shared" si="378"/>
        <v/>
      </c>
      <c r="DC1077" s="17"/>
      <c r="DD1077" s="17"/>
      <c r="DF1077" s="3" t="str">
        <f t="shared" si="379"/>
        <v/>
      </c>
    </row>
    <row r="1078" spans="38:110">
      <c r="AL1078" s="49" t="str">
        <f t="shared" si="363"/>
        <v/>
      </c>
      <c r="AT1078" s="49" t="str">
        <f t="shared" si="380"/>
        <v/>
      </c>
      <c r="AX1078" s="49" t="str">
        <f t="shared" si="364"/>
        <v/>
      </c>
      <c r="BJ1078" s="3" t="str">
        <f t="shared" si="368"/>
        <v/>
      </c>
      <c r="BR1078" s="3" t="str">
        <f t="shared" si="369"/>
        <v/>
      </c>
      <c r="BS1078" s="17"/>
      <c r="BT1078" s="17"/>
      <c r="BV1078" s="3" t="str">
        <f t="shared" si="370"/>
        <v/>
      </c>
      <c r="BW1078" s="17"/>
      <c r="BX1078" s="17"/>
      <c r="BZ1078" s="3" t="str">
        <f t="shared" si="371"/>
        <v/>
      </c>
      <c r="CA1078" s="17"/>
      <c r="CB1078" s="17"/>
      <c r="CD1078" s="3" t="str">
        <f t="shared" si="372"/>
        <v/>
      </c>
      <c r="CE1078" s="17"/>
      <c r="CF1078" s="17"/>
      <c r="CH1078" s="3" t="str">
        <f t="shared" si="373"/>
        <v/>
      </c>
      <c r="CI1078" s="17"/>
      <c r="CJ1078" s="17"/>
      <c r="CL1078" s="3" t="str">
        <f t="shared" si="374"/>
        <v/>
      </c>
      <c r="CM1078" s="17"/>
      <c r="CN1078" s="17"/>
      <c r="CP1078" s="3" t="str">
        <f t="shared" si="375"/>
        <v/>
      </c>
      <c r="CQ1078" s="17"/>
      <c r="CR1078" s="17"/>
      <c r="CT1078" s="3" t="str">
        <f t="shared" si="376"/>
        <v/>
      </c>
      <c r="CU1078" s="17"/>
      <c r="CV1078" s="17"/>
      <c r="CX1078" s="3" t="str">
        <f t="shared" si="377"/>
        <v/>
      </c>
      <c r="CY1078" s="17"/>
      <c r="CZ1078" s="17"/>
      <c r="DB1078" s="3" t="str">
        <f t="shared" si="378"/>
        <v/>
      </c>
      <c r="DC1078" s="17"/>
      <c r="DD1078" s="17"/>
      <c r="DF1078" s="3" t="str">
        <f t="shared" si="379"/>
        <v/>
      </c>
    </row>
    <row r="1079" spans="38:110">
      <c r="AL1079" s="49" t="str">
        <f t="shared" si="363"/>
        <v/>
      </c>
      <c r="AT1079" s="49" t="str">
        <f t="shared" si="380"/>
        <v/>
      </c>
      <c r="AX1079" s="49" t="str">
        <f t="shared" si="364"/>
        <v/>
      </c>
      <c r="BJ1079" s="3" t="str">
        <f t="shared" si="368"/>
        <v/>
      </c>
      <c r="BR1079" s="3" t="str">
        <f t="shared" si="369"/>
        <v/>
      </c>
      <c r="BS1079" s="17"/>
      <c r="BT1079" s="17"/>
      <c r="BV1079" s="3" t="str">
        <f t="shared" si="370"/>
        <v/>
      </c>
      <c r="BW1079" s="17"/>
      <c r="BX1079" s="17"/>
      <c r="BZ1079" s="3" t="str">
        <f t="shared" si="371"/>
        <v/>
      </c>
      <c r="CA1079" s="17"/>
      <c r="CB1079" s="17"/>
      <c r="CD1079" s="3" t="str">
        <f t="shared" si="372"/>
        <v/>
      </c>
      <c r="CE1079" s="17"/>
      <c r="CF1079" s="17"/>
      <c r="CH1079" s="3" t="str">
        <f t="shared" si="373"/>
        <v/>
      </c>
      <c r="CI1079" s="17"/>
      <c r="CJ1079" s="17"/>
      <c r="CL1079" s="3" t="str">
        <f t="shared" si="374"/>
        <v/>
      </c>
      <c r="CM1079" s="17"/>
      <c r="CN1079" s="17"/>
      <c r="CP1079" s="3" t="str">
        <f t="shared" si="375"/>
        <v/>
      </c>
      <c r="CQ1079" s="17"/>
      <c r="CR1079" s="17"/>
      <c r="CT1079" s="3" t="str">
        <f t="shared" si="376"/>
        <v/>
      </c>
      <c r="CU1079" s="17"/>
      <c r="CV1079" s="17"/>
      <c r="CX1079" s="3" t="str">
        <f t="shared" si="377"/>
        <v/>
      </c>
      <c r="CY1079" s="17"/>
      <c r="CZ1079" s="17"/>
      <c r="DB1079" s="3" t="str">
        <f t="shared" si="378"/>
        <v/>
      </c>
      <c r="DC1079" s="17"/>
      <c r="DD1079" s="17"/>
      <c r="DF1079" s="3" t="str">
        <f t="shared" si="379"/>
        <v/>
      </c>
    </row>
    <row r="1080" spans="38:110">
      <c r="AL1080" s="49" t="str">
        <f t="shared" si="363"/>
        <v/>
      </c>
      <c r="AT1080" s="49" t="str">
        <f t="shared" si="380"/>
        <v/>
      </c>
      <c r="AX1080" s="49" t="str">
        <f t="shared" si="364"/>
        <v/>
      </c>
      <c r="BJ1080" s="3" t="str">
        <f t="shared" si="368"/>
        <v/>
      </c>
      <c r="BR1080" s="3" t="str">
        <f t="shared" si="369"/>
        <v/>
      </c>
      <c r="BS1080" s="17"/>
      <c r="BT1080" s="17"/>
      <c r="BV1080" s="3" t="str">
        <f t="shared" si="370"/>
        <v/>
      </c>
      <c r="BW1080" s="17"/>
      <c r="BX1080" s="17"/>
      <c r="BZ1080" s="3" t="str">
        <f t="shared" si="371"/>
        <v/>
      </c>
      <c r="CA1080" s="17"/>
      <c r="CB1080" s="17"/>
      <c r="CD1080" s="3" t="str">
        <f t="shared" si="372"/>
        <v/>
      </c>
      <c r="CE1080" s="17"/>
      <c r="CF1080" s="17"/>
      <c r="CH1080" s="3" t="str">
        <f t="shared" si="373"/>
        <v/>
      </c>
      <c r="CI1080" s="17"/>
      <c r="CJ1080" s="17"/>
      <c r="CL1080" s="3" t="str">
        <f t="shared" si="374"/>
        <v/>
      </c>
      <c r="CM1080" s="17"/>
      <c r="CN1080" s="17"/>
      <c r="CP1080" s="3" t="str">
        <f t="shared" si="375"/>
        <v/>
      </c>
      <c r="CQ1080" s="17"/>
      <c r="CR1080" s="17"/>
      <c r="CT1080" s="3" t="str">
        <f t="shared" si="376"/>
        <v/>
      </c>
      <c r="CU1080" s="17"/>
      <c r="CV1080" s="17"/>
      <c r="CX1080" s="3" t="str">
        <f t="shared" si="377"/>
        <v/>
      </c>
      <c r="CY1080" s="17"/>
      <c r="CZ1080" s="17"/>
      <c r="DB1080" s="3" t="str">
        <f t="shared" si="378"/>
        <v/>
      </c>
      <c r="DC1080" s="17"/>
      <c r="DD1080" s="17"/>
      <c r="DF1080" s="3" t="str">
        <f t="shared" si="379"/>
        <v/>
      </c>
    </row>
    <row r="1081" spans="38:110">
      <c r="AL1081" s="49" t="str">
        <f t="shared" si="363"/>
        <v/>
      </c>
      <c r="AT1081" s="49" t="str">
        <f t="shared" si="380"/>
        <v/>
      </c>
      <c r="AX1081" s="49" t="str">
        <f t="shared" si="364"/>
        <v/>
      </c>
      <c r="BJ1081" s="3" t="str">
        <f t="shared" si="368"/>
        <v/>
      </c>
      <c r="BR1081" s="3" t="str">
        <f t="shared" si="369"/>
        <v/>
      </c>
      <c r="BS1081" s="17"/>
      <c r="BT1081" s="17"/>
      <c r="BV1081" s="3" t="str">
        <f t="shared" si="370"/>
        <v/>
      </c>
      <c r="BW1081" s="17"/>
      <c r="BX1081" s="17"/>
      <c r="BZ1081" s="3" t="str">
        <f t="shared" si="371"/>
        <v/>
      </c>
      <c r="CA1081" s="17"/>
      <c r="CB1081" s="17"/>
      <c r="CD1081" s="3" t="str">
        <f t="shared" si="372"/>
        <v/>
      </c>
      <c r="CE1081" s="17"/>
      <c r="CF1081" s="17"/>
      <c r="CH1081" s="3" t="str">
        <f t="shared" si="373"/>
        <v/>
      </c>
      <c r="CI1081" s="17"/>
      <c r="CJ1081" s="17"/>
      <c r="CL1081" s="3" t="str">
        <f t="shared" si="374"/>
        <v/>
      </c>
      <c r="CM1081" s="17"/>
      <c r="CN1081" s="17"/>
      <c r="CP1081" s="3" t="str">
        <f t="shared" si="375"/>
        <v/>
      </c>
      <c r="CQ1081" s="17"/>
      <c r="CR1081" s="17"/>
      <c r="CT1081" s="3" t="str">
        <f t="shared" si="376"/>
        <v/>
      </c>
      <c r="CU1081" s="17"/>
      <c r="CV1081" s="17"/>
      <c r="CX1081" s="3" t="str">
        <f t="shared" si="377"/>
        <v/>
      </c>
      <c r="CY1081" s="17"/>
      <c r="CZ1081" s="17"/>
      <c r="DB1081" s="3" t="str">
        <f t="shared" si="378"/>
        <v/>
      </c>
      <c r="DC1081" s="17"/>
      <c r="DD1081" s="17"/>
      <c r="DF1081" s="3" t="str">
        <f t="shared" si="379"/>
        <v/>
      </c>
    </row>
    <row r="1082" spans="38:110">
      <c r="AL1082" s="49" t="str">
        <f t="shared" si="363"/>
        <v/>
      </c>
      <c r="AT1082" s="49" t="str">
        <f t="shared" si="380"/>
        <v/>
      </c>
      <c r="AX1082" s="49" t="str">
        <f t="shared" si="364"/>
        <v/>
      </c>
      <c r="BJ1082" s="3" t="str">
        <f t="shared" si="368"/>
        <v/>
      </c>
      <c r="BR1082" s="3" t="str">
        <f t="shared" si="369"/>
        <v/>
      </c>
      <c r="BS1082" s="17"/>
      <c r="BT1082" s="17"/>
      <c r="BV1082" s="3" t="str">
        <f t="shared" si="370"/>
        <v/>
      </c>
      <c r="BW1082" s="17"/>
      <c r="BX1082" s="17"/>
      <c r="BZ1082" s="3" t="str">
        <f t="shared" si="371"/>
        <v/>
      </c>
      <c r="CA1082" s="17"/>
      <c r="CB1082" s="17"/>
      <c r="CD1082" s="3" t="str">
        <f t="shared" si="372"/>
        <v/>
      </c>
      <c r="CE1082" s="17"/>
      <c r="CF1082" s="17"/>
      <c r="CH1082" s="3" t="str">
        <f t="shared" si="373"/>
        <v/>
      </c>
      <c r="CI1082" s="17"/>
      <c r="CJ1082" s="17"/>
      <c r="CL1082" s="3" t="str">
        <f t="shared" si="374"/>
        <v/>
      </c>
      <c r="CM1082" s="17"/>
      <c r="CN1082" s="17"/>
      <c r="CP1082" s="3" t="str">
        <f t="shared" si="375"/>
        <v/>
      </c>
      <c r="CQ1082" s="17"/>
      <c r="CR1082" s="17"/>
      <c r="CT1082" s="3" t="str">
        <f t="shared" si="376"/>
        <v/>
      </c>
      <c r="CU1082" s="17"/>
      <c r="CV1082" s="17"/>
      <c r="CX1082" s="3" t="str">
        <f t="shared" si="377"/>
        <v/>
      </c>
      <c r="CY1082" s="17"/>
      <c r="CZ1082" s="17"/>
      <c r="DB1082" s="3" t="str">
        <f t="shared" si="378"/>
        <v/>
      </c>
      <c r="DC1082" s="17"/>
      <c r="DD1082" s="17"/>
      <c r="DF1082" s="3" t="str">
        <f t="shared" si="379"/>
        <v/>
      </c>
    </row>
    <row r="1083" spans="38:110">
      <c r="AL1083" s="49" t="str">
        <f t="shared" si="363"/>
        <v/>
      </c>
      <c r="AT1083" s="49" t="str">
        <f t="shared" si="380"/>
        <v/>
      </c>
      <c r="AX1083" s="49" t="str">
        <f t="shared" si="364"/>
        <v/>
      </c>
      <c r="BJ1083" s="3" t="str">
        <f t="shared" si="368"/>
        <v/>
      </c>
      <c r="BR1083" s="3" t="str">
        <f t="shared" si="369"/>
        <v/>
      </c>
      <c r="BS1083" s="17"/>
      <c r="BT1083" s="17"/>
      <c r="BV1083" s="3" t="str">
        <f t="shared" si="370"/>
        <v/>
      </c>
      <c r="BW1083" s="17"/>
      <c r="BX1083" s="17"/>
      <c r="BZ1083" s="3" t="str">
        <f t="shared" si="371"/>
        <v/>
      </c>
      <c r="CA1083" s="17"/>
      <c r="CB1083" s="17"/>
      <c r="CD1083" s="3" t="str">
        <f t="shared" si="372"/>
        <v/>
      </c>
      <c r="CE1083" s="17"/>
      <c r="CF1083" s="17"/>
      <c r="CH1083" s="3" t="str">
        <f t="shared" si="373"/>
        <v/>
      </c>
      <c r="CI1083" s="17"/>
      <c r="CJ1083" s="17"/>
      <c r="CL1083" s="3" t="str">
        <f t="shared" si="374"/>
        <v/>
      </c>
      <c r="CM1083" s="17"/>
      <c r="CN1083" s="17"/>
      <c r="CP1083" s="3" t="str">
        <f t="shared" si="375"/>
        <v/>
      </c>
      <c r="CQ1083" s="17"/>
      <c r="CR1083" s="17"/>
      <c r="CT1083" s="3" t="str">
        <f t="shared" si="376"/>
        <v/>
      </c>
      <c r="CU1083" s="17"/>
      <c r="CV1083" s="17"/>
      <c r="CX1083" s="3" t="str">
        <f t="shared" si="377"/>
        <v/>
      </c>
      <c r="CY1083" s="17"/>
      <c r="CZ1083" s="17"/>
      <c r="DB1083" s="3" t="str">
        <f t="shared" si="378"/>
        <v/>
      </c>
      <c r="DC1083" s="17"/>
      <c r="DD1083" s="17"/>
      <c r="DF1083" s="3" t="str">
        <f t="shared" si="379"/>
        <v/>
      </c>
    </row>
    <row r="1084" spans="38:110">
      <c r="AL1084" s="49" t="str">
        <f t="shared" si="363"/>
        <v/>
      </c>
      <c r="AT1084" s="49" t="str">
        <f t="shared" si="380"/>
        <v/>
      </c>
      <c r="AX1084" s="49" t="str">
        <f t="shared" si="364"/>
        <v/>
      </c>
      <c r="BJ1084" s="3" t="str">
        <f t="shared" si="368"/>
        <v/>
      </c>
      <c r="BR1084" s="3" t="str">
        <f t="shared" si="369"/>
        <v/>
      </c>
      <c r="BS1084" s="17"/>
      <c r="BT1084" s="17"/>
      <c r="BV1084" s="3" t="str">
        <f t="shared" si="370"/>
        <v/>
      </c>
      <c r="BW1084" s="17"/>
      <c r="BX1084" s="17"/>
      <c r="BZ1084" s="3" t="str">
        <f t="shared" si="371"/>
        <v/>
      </c>
      <c r="CA1084" s="17"/>
      <c r="CB1084" s="17"/>
      <c r="CD1084" s="3" t="str">
        <f t="shared" si="372"/>
        <v/>
      </c>
      <c r="CE1084" s="17"/>
      <c r="CF1084" s="17"/>
      <c r="CH1084" s="3" t="str">
        <f t="shared" si="373"/>
        <v/>
      </c>
      <c r="CI1084" s="17"/>
      <c r="CJ1084" s="17"/>
      <c r="CL1084" s="3" t="str">
        <f t="shared" si="374"/>
        <v/>
      </c>
      <c r="CM1084" s="17"/>
      <c r="CN1084" s="17"/>
      <c r="CP1084" s="3" t="str">
        <f t="shared" si="375"/>
        <v/>
      </c>
      <c r="CQ1084" s="17"/>
      <c r="CR1084" s="17"/>
      <c r="CT1084" s="3" t="str">
        <f t="shared" si="376"/>
        <v/>
      </c>
      <c r="CU1084" s="17"/>
      <c r="CV1084" s="17"/>
      <c r="CX1084" s="3" t="str">
        <f t="shared" si="377"/>
        <v/>
      </c>
      <c r="CY1084" s="17"/>
      <c r="CZ1084" s="17"/>
      <c r="DB1084" s="3" t="str">
        <f t="shared" si="378"/>
        <v/>
      </c>
      <c r="DC1084" s="17"/>
      <c r="DD1084" s="17"/>
      <c r="DF1084" s="3" t="str">
        <f t="shared" si="379"/>
        <v/>
      </c>
    </row>
    <row r="1085" spans="38:110">
      <c r="AL1085" s="49" t="str">
        <f t="shared" si="363"/>
        <v/>
      </c>
      <c r="AT1085" s="49" t="str">
        <f t="shared" si="380"/>
        <v/>
      </c>
      <c r="AX1085" s="49" t="str">
        <f t="shared" si="364"/>
        <v/>
      </c>
      <c r="BJ1085" s="3" t="str">
        <f t="shared" si="368"/>
        <v/>
      </c>
      <c r="BR1085" s="3" t="str">
        <f t="shared" si="369"/>
        <v/>
      </c>
      <c r="BS1085" s="17"/>
      <c r="BT1085" s="17"/>
      <c r="BV1085" s="3" t="str">
        <f t="shared" si="370"/>
        <v/>
      </c>
      <c r="BW1085" s="17"/>
      <c r="BX1085" s="17"/>
      <c r="BZ1085" s="3" t="str">
        <f t="shared" si="371"/>
        <v/>
      </c>
      <c r="CA1085" s="17"/>
      <c r="CB1085" s="17"/>
      <c r="CD1085" s="3" t="str">
        <f t="shared" si="372"/>
        <v/>
      </c>
      <c r="CE1085" s="17"/>
      <c r="CF1085" s="17"/>
      <c r="CH1085" s="3" t="str">
        <f t="shared" si="373"/>
        <v/>
      </c>
      <c r="CI1085" s="17"/>
      <c r="CJ1085" s="17"/>
      <c r="CL1085" s="3" t="str">
        <f t="shared" si="374"/>
        <v/>
      </c>
      <c r="CM1085" s="17"/>
      <c r="CN1085" s="17"/>
      <c r="CP1085" s="3" t="str">
        <f t="shared" si="375"/>
        <v/>
      </c>
      <c r="CQ1085" s="17"/>
      <c r="CR1085" s="17"/>
      <c r="CT1085" s="3" t="str">
        <f t="shared" si="376"/>
        <v/>
      </c>
      <c r="CU1085" s="17"/>
      <c r="CV1085" s="17"/>
      <c r="CX1085" s="3" t="str">
        <f t="shared" si="377"/>
        <v/>
      </c>
      <c r="CY1085" s="17"/>
      <c r="CZ1085" s="17"/>
      <c r="DB1085" s="3" t="str">
        <f t="shared" si="378"/>
        <v/>
      </c>
      <c r="DC1085" s="17"/>
      <c r="DD1085" s="17"/>
      <c r="DF1085" s="3" t="str">
        <f t="shared" si="379"/>
        <v/>
      </c>
    </row>
    <row r="1086" spans="38:110">
      <c r="AL1086" s="49" t="str">
        <f t="shared" si="363"/>
        <v/>
      </c>
      <c r="AT1086" s="49" t="str">
        <f t="shared" si="380"/>
        <v/>
      </c>
      <c r="AX1086" s="49" t="str">
        <f t="shared" si="364"/>
        <v/>
      </c>
      <c r="BJ1086" s="3" t="str">
        <f t="shared" si="368"/>
        <v/>
      </c>
      <c r="BR1086" s="3" t="str">
        <f t="shared" si="369"/>
        <v/>
      </c>
      <c r="BS1086" s="17"/>
      <c r="BT1086" s="17"/>
      <c r="BV1086" s="3" t="str">
        <f t="shared" si="370"/>
        <v/>
      </c>
      <c r="BW1086" s="17"/>
      <c r="BX1086" s="17"/>
      <c r="BZ1086" s="3" t="str">
        <f t="shared" si="371"/>
        <v/>
      </c>
      <c r="CA1086" s="17"/>
      <c r="CB1086" s="17"/>
      <c r="CD1086" s="3" t="str">
        <f t="shared" si="372"/>
        <v/>
      </c>
      <c r="CE1086" s="17"/>
      <c r="CF1086" s="17"/>
      <c r="CH1086" s="3" t="str">
        <f t="shared" si="373"/>
        <v/>
      </c>
      <c r="CI1086" s="17"/>
      <c r="CJ1086" s="17"/>
      <c r="CL1086" s="3" t="str">
        <f t="shared" si="374"/>
        <v/>
      </c>
      <c r="CM1086" s="17"/>
      <c r="CN1086" s="17"/>
      <c r="CP1086" s="3" t="str">
        <f t="shared" si="375"/>
        <v/>
      </c>
      <c r="CQ1086" s="17"/>
      <c r="CR1086" s="17"/>
      <c r="CT1086" s="3" t="str">
        <f t="shared" si="376"/>
        <v/>
      </c>
      <c r="CU1086" s="17"/>
      <c r="CV1086" s="17"/>
      <c r="CX1086" s="3" t="str">
        <f t="shared" si="377"/>
        <v/>
      </c>
      <c r="CY1086" s="17"/>
      <c r="CZ1086" s="17"/>
      <c r="DB1086" s="3" t="str">
        <f t="shared" si="378"/>
        <v/>
      </c>
      <c r="DC1086" s="17"/>
      <c r="DD1086" s="17"/>
      <c r="DF1086" s="3" t="str">
        <f t="shared" si="379"/>
        <v/>
      </c>
    </row>
    <row r="1087" spans="38:110">
      <c r="AL1087" s="49" t="str">
        <f t="shared" si="363"/>
        <v/>
      </c>
      <c r="AT1087" s="49" t="str">
        <f t="shared" si="380"/>
        <v/>
      </c>
      <c r="AX1087" s="49" t="str">
        <f t="shared" si="364"/>
        <v/>
      </c>
      <c r="BJ1087" s="3" t="str">
        <f t="shared" si="368"/>
        <v/>
      </c>
      <c r="BR1087" s="3" t="str">
        <f t="shared" si="369"/>
        <v/>
      </c>
      <c r="BS1087" s="17"/>
      <c r="BT1087" s="17"/>
      <c r="BV1087" s="3" t="str">
        <f t="shared" si="370"/>
        <v/>
      </c>
      <c r="BW1087" s="17"/>
      <c r="BX1087" s="17"/>
      <c r="BZ1087" s="3" t="str">
        <f t="shared" si="371"/>
        <v/>
      </c>
      <c r="CA1087" s="17"/>
      <c r="CB1087" s="17"/>
      <c r="CD1087" s="3" t="str">
        <f t="shared" si="372"/>
        <v/>
      </c>
      <c r="CE1087" s="17"/>
      <c r="CF1087" s="17"/>
      <c r="CH1087" s="3" t="str">
        <f t="shared" si="373"/>
        <v/>
      </c>
      <c r="CI1087" s="17"/>
      <c r="CJ1087" s="17"/>
      <c r="CL1087" s="3" t="str">
        <f t="shared" si="374"/>
        <v/>
      </c>
      <c r="CM1087" s="17"/>
      <c r="CN1087" s="17"/>
      <c r="CP1087" s="3" t="str">
        <f t="shared" si="375"/>
        <v/>
      </c>
      <c r="CQ1087" s="17"/>
      <c r="CR1087" s="17"/>
      <c r="CT1087" s="3" t="str">
        <f t="shared" si="376"/>
        <v/>
      </c>
      <c r="CU1087" s="17"/>
      <c r="CV1087" s="17"/>
      <c r="CX1087" s="3" t="str">
        <f t="shared" si="377"/>
        <v/>
      </c>
      <c r="CY1087" s="17"/>
      <c r="CZ1087" s="17"/>
      <c r="DB1087" s="3" t="str">
        <f t="shared" si="378"/>
        <v/>
      </c>
      <c r="DC1087" s="17"/>
      <c r="DD1087" s="17"/>
      <c r="DF1087" s="3" t="str">
        <f t="shared" si="379"/>
        <v/>
      </c>
    </row>
    <row r="1088" spans="38:110">
      <c r="AL1088" s="49" t="str">
        <f t="shared" si="363"/>
        <v/>
      </c>
      <c r="AT1088" s="49" t="str">
        <f t="shared" si="380"/>
        <v/>
      </c>
      <c r="AX1088" s="49" t="str">
        <f t="shared" si="364"/>
        <v/>
      </c>
      <c r="BJ1088" s="3" t="str">
        <f t="shared" si="368"/>
        <v/>
      </c>
      <c r="BR1088" s="3" t="str">
        <f t="shared" si="369"/>
        <v/>
      </c>
      <c r="BS1088" s="17"/>
      <c r="BT1088" s="17"/>
      <c r="BV1088" s="3" t="str">
        <f t="shared" si="370"/>
        <v/>
      </c>
      <c r="BW1088" s="17"/>
      <c r="BX1088" s="17"/>
      <c r="BZ1088" s="3" t="str">
        <f t="shared" si="371"/>
        <v/>
      </c>
      <c r="CA1088" s="17"/>
      <c r="CB1088" s="17"/>
      <c r="CD1088" s="3" t="str">
        <f t="shared" si="372"/>
        <v/>
      </c>
      <c r="CE1088" s="17"/>
      <c r="CF1088" s="17"/>
      <c r="CH1088" s="3" t="str">
        <f t="shared" si="373"/>
        <v/>
      </c>
      <c r="CI1088" s="17"/>
      <c r="CJ1088" s="17"/>
      <c r="CL1088" s="3" t="str">
        <f t="shared" si="374"/>
        <v/>
      </c>
      <c r="CM1088" s="17"/>
      <c r="CN1088" s="17"/>
      <c r="CP1088" s="3" t="str">
        <f t="shared" si="375"/>
        <v/>
      </c>
      <c r="CQ1088" s="17"/>
      <c r="CR1088" s="17"/>
      <c r="CT1088" s="3" t="str">
        <f t="shared" si="376"/>
        <v/>
      </c>
      <c r="CU1088" s="17"/>
      <c r="CV1088" s="17"/>
      <c r="CX1088" s="3" t="str">
        <f t="shared" si="377"/>
        <v/>
      </c>
      <c r="CY1088" s="17"/>
      <c r="CZ1088" s="17"/>
      <c r="DB1088" s="3" t="str">
        <f t="shared" si="378"/>
        <v/>
      </c>
      <c r="DC1088" s="17"/>
      <c r="DD1088" s="17"/>
      <c r="DF1088" s="3" t="str">
        <f t="shared" si="379"/>
        <v/>
      </c>
    </row>
    <row r="1089" spans="38:110">
      <c r="AL1089" s="49" t="str">
        <f t="shared" si="363"/>
        <v/>
      </c>
      <c r="AT1089" s="49" t="str">
        <f t="shared" si="380"/>
        <v/>
      </c>
      <c r="AX1089" s="49" t="str">
        <f t="shared" si="364"/>
        <v/>
      </c>
      <c r="BJ1089" s="3" t="str">
        <f t="shared" si="368"/>
        <v/>
      </c>
      <c r="BR1089" s="3" t="str">
        <f t="shared" si="369"/>
        <v/>
      </c>
      <c r="BS1089" s="17"/>
      <c r="BT1089" s="17"/>
      <c r="BV1089" s="3" t="str">
        <f t="shared" si="370"/>
        <v/>
      </c>
      <c r="BW1089" s="17"/>
      <c r="BX1089" s="17"/>
      <c r="BZ1089" s="3" t="str">
        <f t="shared" si="371"/>
        <v/>
      </c>
      <c r="CA1089" s="17"/>
      <c r="CB1089" s="17"/>
      <c r="CD1089" s="3" t="str">
        <f t="shared" si="372"/>
        <v/>
      </c>
      <c r="CE1089" s="17"/>
      <c r="CF1089" s="17"/>
      <c r="CH1089" s="3" t="str">
        <f t="shared" si="373"/>
        <v/>
      </c>
      <c r="CI1089" s="17"/>
      <c r="CJ1089" s="17"/>
      <c r="CL1089" s="3" t="str">
        <f t="shared" si="374"/>
        <v/>
      </c>
      <c r="CM1089" s="17"/>
      <c r="CN1089" s="17"/>
      <c r="CP1089" s="3" t="str">
        <f t="shared" si="375"/>
        <v/>
      </c>
      <c r="CQ1089" s="17"/>
      <c r="CR1089" s="17"/>
      <c r="CT1089" s="3" t="str">
        <f t="shared" si="376"/>
        <v/>
      </c>
      <c r="CU1089" s="17"/>
      <c r="CV1089" s="17"/>
      <c r="CX1089" s="3" t="str">
        <f t="shared" si="377"/>
        <v/>
      </c>
      <c r="CY1089" s="17"/>
      <c r="CZ1089" s="17"/>
      <c r="DB1089" s="3" t="str">
        <f t="shared" si="378"/>
        <v/>
      </c>
      <c r="DC1089" s="17"/>
      <c r="DD1089" s="17"/>
      <c r="DF1089" s="3" t="str">
        <f t="shared" si="379"/>
        <v/>
      </c>
    </row>
    <row r="1090" spans="38:110">
      <c r="AL1090" s="49" t="str">
        <f t="shared" si="363"/>
        <v/>
      </c>
      <c r="AT1090" s="49" t="str">
        <f t="shared" si="380"/>
        <v/>
      </c>
      <c r="AX1090" s="49" t="str">
        <f t="shared" si="364"/>
        <v/>
      </c>
      <c r="BJ1090" s="3" t="str">
        <f t="shared" si="368"/>
        <v/>
      </c>
      <c r="BR1090" s="3" t="str">
        <f t="shared" si="369"/>
        <v/>
      </c>
      <c r="BS1090" s="17"/>
      <c r="BT1090" s="17"/>
      <c r="BV1090" s="3" t="str">
        <f t="shared" si="370"/>
        <v/>
      </c>
      <c r="BW1090" s="17"/>
      <c r="BX1090" s="17"/>
      <c r="BZ1090" s="3" t="str">
        <f t="shared" si="371"/>
        <v/>
      </c>
      <c r="CA1090" s="17"/>
      <c r="CB1090" s="17"/>
      <c r="CD1090" s="3" t="str">
        <f t="shared" si="372"/>
        <v/>
      </c>
      <c r="CE1090" s="17"/>
      <c r="CF1090" s="17"/>
      <c r="CH1090" s="3" t="str">
        <f t="shared" si="373"/>
        <v/>
      </c>
      <c r="CI1090" s="17"/>
      <c r="CJ1090" s="17"/>
      <c r="CL1090" s="3" t="str">
        <f t="shared" si="374"/>
        <v/>
      </c>
      <c r="CM1090" s="17"/>
      <c r="CN1090" s="17"/>
      <c r="CP1090" s="3" t="str">
        <f t="shared" si="375"/>
        <v/>
      </c>
      <c r="CQ1090" s="17"/>
      <c r="CR1090" s="17"/>
      <c r="CT1090" s="3" t="str">
        <f t="shared" si="376"/>
        <v/>
      </c>
      <c r="CU1090" s="17"/>
      <c r="CV1090" s="17"/>
      <c r="CX1090" s="3" t="str">
        <f t="shared" si="377"/>
        <v/>
      </c>
      <c r="CY1090" s="17"/>
      <c r="CZ1090" s="17"/>
      <c r="DB1090" s="3" t="str">
        <f t="shared" si="378"/>
        <v/>
      </c>
      <c r="DC1090" s="17"/>
      <c r="DD1090" s="17"/>
      <c r="DF1090" s="3" t="str">
        <f t="shared" si="379"/>
        <v/>
      </c>
    </row>
    <row r="1091" spans="38:110">
      <c r="AL1091" s="49" t="str">
        <f t="shared" si="363"/>
        <v/>
      </c>
      <c r="AT1091" s="49" t="str">
        <f t="shared" si="380"/>
        <v/>
      </c>
      <c r="AX1091" s="49" t="str">
        <f t="shared" si="364"/>
        <v/>
      </c>
      <c r="BJ1091" s="3" t="str">
        <f t="shared" si="368"/>
        <v/>
      </c>
      <c r="BR1091" s="3" t="str">
        <f t="shared" si="369"/>
        <v/>
      </c>
      <c r="BS1091" s="17"/>
      <c r="BT1091" s="17"/>
      <c r="BV1091" s="3" t="str">
        <f t="shared" si="370"/>
        <v/>
      </c>
      <c r="BW1091" s="17"/>
      <c r="BX1091" s="17"/>
      <c r="BZ1091" s="3" t="str">
        <f t="shared" si="371"/>
        <v/>
      </c>
      <c r="CA1091" s="17"/>
      <c r="CB1091" s="17"/>
      <c r="CD1091" s="3" t="str">
        <f t="shared" si="372"/>
        <v/>
      </c>
      <c r="CE1091" s="17"/>
      <c r="CF1091" s="17"/>
      <c r="CH1091" s="3" t="str">
        <f t="shared" si="373"/>
        <v/>
      </c>
      <c r="CI1091" s="17"/>
      <c r="CJ1091" s="17"/>
      <c r="CL1091" s="3" t="str">
        <f t="shared" si="374"/>
        <v/>
      </c>
      <c r="CM1091" s="17"/>
      <c r="CN1091" s="17"/>
      <c r="CP1091" s="3" t="str">
        <f t="shared" si="375"/>
        <v/>
      </c>
      <c r="CQ1091" s="17"/>
      <c r="CR1091" s="17"/>
      <c r="CT1091" s="3" t="str">
        <f t="shared" si="376"/>
        <v/>
      </c>
      <c r="CU1091" s="17"/>
      <c r="CV1091" s="17"/>
      <c r="CX1091" s="3" t="str">
        <f t="shared" si="377"/>
        <v/>
      </c>
      <c r="CY1091" s="17"/>
      <c r="CZ1091" s="17"/>
      <c r="DB1091" s="3" t="str">
        <f t="shared" si="378"/>
        <v/>
      </c>
      <c r="DC1091" s="17"/>
      <c r="DD1091" s="17"/>
      <c r="DF1091" s="3" t="str">
        <f t="shared" si="379"/>
        <v/>
      </c>
    </row>
    <row r="1092" spans="38:110">
      <c r="AL1092" s="49" t="str">
        <f t="shared" si="363"/>
        <v/>
      </c>
      <c r="AT1092" s="49" t="str">
        <f t="shared" si="380"/>
        <v/>
      </c>
      <c r="AX1092" s="49" t="str">
        <f t="shared" si="364"/>
        <v/>
      </c>
      <c r="BJ1092" s="3" t="str">
        <f t="shared" si="368"/>
        <v/>
      </c>
      <c r="BR1092" s="3" t="str">
        <f t="shared" si="369"/>
        <v/>
      </c>
      <c r="BS1092" s="17"/>
      <c r="BT1092" s="17"/>
      <c r="BV1092" s="3" t="str">
        <f t="shared" si="370"/>
        <v/>
      </c>
      <c r="BW1092" s="17"/>
      <c r="BX1092" s="17"/>
      <c r="BZ1092" s="3" t="str">
        <f t="shared" si="371"/>
        <v/>
      </c>
      <c r="CA1092" s="17"/>
      <c r="CB1092" s="17"/>
      <c r="CD1092" s="3" t="str">
        <f t="shared" si="372"/>
        <v/>
      </c>
      <c r="CE1092" s="17"/>
      <c r="CF1092" s="17"/>
      <c r="CH1092" s="3" t="str">
        <f t="shared" si="373"/>
        <v/>
      </c>
      <c r="CI1092" s="17"/>
      <c r="CJ1092" s="17"/>
      <c r="CL1092" s="3" t="str">
        <f t="shared" si="374"/>
        <v/>
      </c>
      <c r="CM1092" s="17"/>
      <c r="CN1092" s="17"/>
      <c r="CP1092" s="3" t="str">
        <f t="shared" si="375"/>
        <v/>
      </c>
      <c r="CQ1092" s="17"/>
      <c r="CR1092" s="17"/>
      <c r="CT1092" s="3" t="str">
        <f t="shared" si="376"/>
        <v/>
      </c>
      <c r="CU1092" s="17"/>
      <c r="CV1092" s="17"/>
      <c r="CX1092" s="3" t="str">
        <f t="shared" si="377"/>
        <v/>
      </c>
      <c r="CY1092" s="17"/>
      <c r="CZ1092" s="17"/>
      <c r="DB1092" s="3" t="str">
        <f t="shared" si="378"/>
        <v/>
      </c>
      <c r="DC1092" s="17"/>
      <c r="DD1092" s="17"/>
      <c r="DF1092" s="3" t="str">
        <f t="shared" si="379"/>
        <v/>
      </c>
    </row>
    <row r="1093" spans="38:110">
      <c r="AL1093" s="49" t="str">
        <f t="shared" si="363"/>
        <v/>
      </c>
      <c r="AT1093" s="49" t="str">
        <f t="shared" si="380"/>
        <v/>
      </c>
      <c r="AX1093" s="49" t="str">
        <f t="shared" si="364"/>
        <v/>
      </c>
      <c r="BJ1093" s="3" t="str">
        <f t="shared" si="368"/>
        <v/>
      </c>
      <c r="BR1093" s="3" t="str">
        <f t="shared" si="369"/>
        <v/>
      </c>
      <c r="BS1093" s="17"/>
      <c r="BT1093" s="17"/>
      <c r="BV1093" s="3" t="str">
        <f t="shared" si="370"/>
        <v/>
      </c>
      <c r="BW1093" s="17"/>
      <c r="BX1093" s="17"/>
      <c r="BZ1093" s="3" t="str">
        <f t="shared" si="371"/>
        <v/>
      </c>
      <c r="CA1093" s="17"/>
      <c r="CB1093" s="17"/>
      <c r="CD1093" s="3" t="str">
        <f t="shared" si="372"/>
        <v/>
      </c>
      <c r="CE1093" s="17"/>
      <c r="CF1093" s="17"/>
      <c r="CH1093" s="3" t="str">
        <f t="shared" si="373"/>
        <v/>
      </c>
      <c r="CI1093" s="17"/>
      <c r="CJ1093" s="17"/>
      <c r="CL1093" s="3" t="str">
        <f t="shared" si="374"/>
        <v/>
      </c>
      <c r="CM1093" s="17"/>
      <c r="CN1093" s="17"/>
      <c r="CP1093" s="3" t="str">
        <f t="shared" si="375"/>
        <v/>
      </c>
      <c r="CQ1093" s="17"/>
      <c r="CR1093" s="17"/>
      <c r="CT1093" s="3" t="str">
        <f t="shared" si="376"/>
        <v/>
      </c>
      <c r="CU1093" s="17"/>
      <c r="CV1093" s="17"/>
      <c r="CX1093" s="3" t="str">
        <f t="shared" si="377"/>
        <v/>
      </c>
      <c r="CY1093" s="17"/>
      <c r="CZ1093" s="17"/>
      <c r="DB1093" s="3" t="str">
        <f t="shared" si="378"/>
        <v/>
      </c>
      <c r="DC1093" s="17"/>
      <c r="DD1093" s="17"/>
      <c r="DF1093" s="3" t="str">
        <f t="shared" si="379"/>
        <v/>
      </c>
    </row>
    <row r="1094" spans="38:110">
      <c r="AL1094" s="49" t="str">
        <f t="shared" si="363"/>
        <v/>
      </c>
      <c r="AT1094" s="49" t="str">
        <f t="shared" si="380"/>
        <v/>
      </c>
      <c r="AX1094" s="49" t="str">
        <f t="shared" si="364"/>
        <v/>
      </c>
      <c r="BJ1094" s="3" t="str">
        <f t="shared" si="368"/>
        <v/>
      </c>
      <c r="BR1094" s="3" t="str">
        <f t="shared" si="369"/>
        <v/>
      </c>
      <c r="BS1094" s="17"/>
      <c r="BT1094" s="17"/>
      <c r="BV1094" s="3" t="str">
        <f t="shared" si="370"/>
        <v/>
      </c>
      <c r="BW1094" s="17"/>
      <c r="BX1094" s="17"/>
      <c r="BZ1094" s="3" t="str">
        <f t="shared" si="371"/>
        <v/>
      </c>
      <c r="CA1094" s="17"/>
      <c r="CB1094" s="17"/>
      <c r="CD1094" s="3" t="str">
        <f t="shared" si="372"/>
        <v/>
      </c>
      <c r="CE1094" s="17"/>
      <c r="CF1094" s="17"/>
      <c r="CH1094" s="3" t="str">
        <f t="shared" si="373"/>
        <v/>
      </c>
      <c r="CI1094" s="17"/>
      <c r="CJ1094" s="17"/>
      <c r="CL1094" s="3" t="str">
        <f t="shared" si="374"/>
        <v/>
      </c>
      <c r="CM1094" s="17"/>
      <c r="CN1094" s="17"/>
      <c r="CP1094" s="3" t="str">
        <f t="shared" si="375"/>
        <v/>
      </c>
      <c r="CQ1094" s="17"/>
      <c r="CR1094" s="17"/>
      <c r="CT1094" s="3" t="str">
        <f t="shared" si="376"/>
        <v/>
      </c>
      <c r="CU1094" s="17"/>
      <c r="CV1094" s="17"/>
      <c r="CX1094" s="3" t="str">
        <f t="shared" si="377"/>
        <v/>
      </c>
      <c r="CY1094" s="17"/>
      <c r="CZ1094" s="17"/>
      <c r="DB1094" s="3" t="str">
        <f t="shared" si="378"/>
        <v/>
      </c>
      <c r="DC1094" s="17"/>
      <c r="DD1094" s="17"/>
      <c r="DF1094" s="3" t="str">
        <f t="shared" si="379"/>
        <v/>
      </c>
    </row>
    <row r="1095" spans="38:110">
      <c r="AL1095" s="49" t="str">
        <f t="shared" ref="AL1095:AL1158" si="382">IF(ISBLANK(D1095),"",AC1095-C1095)</f>
        <v/>
      </c>
      <c r="AT1095" s="49" t="str">
        <f t="shared" ref="AT1095:AT1158" si="383">IF(ISBLANK(D1095),"",AC1095-E1095)</f>
        <v/>
      </c>
      <c r="AX1095" s="49" t="str">
        <f t="shared" ref="AX1095:AX1158" si="384">IF(ISBLANK(D1095),"",AC1095-F1095)</f>
        <v/>
      </c>
      <c r="BJ1095" s="3" t="str">
        <f t="shared" si="368"/>
        <v/>
      </c>
      <c r="BR1095" s="3" t="str">
        <f t="shared" si="369"/>
        <v/>
      </c>
      <c r="BS1095" s="17"/>
      <c r="BT1095" s="17"/>
      <c r="BV1095" s="3" t="str">
        <f t="shared" si="370"/>
        <v/>
      </c>
      <c r="BW1095" s="17"/>
      <c r="BX1095" s="17"/>
      <c r="BZ1095" s="3" t="str">
        <f t="shared" si="371"/>
        <v/>
      </c>
      <c r="CA1095" s="17"/>
      <c r="CB1095" s="17"/>
      <c r="CD1095" s="3" t="str">
        <f t="shared" si="372"/>
        <v/>
      </c>
      <c r="CE1095" s="17"/>
      <c r="CF1095" s="17"/>
      <c r="CH1095" s="3" t="str">
        <f t="shared" si="373"/>
        <v/>
      </c>
      <c r="CI1095" s="17"/>
      <c r="CJ1095" s="17"/>
      <c r="CL1095" s="3" t="str">
        <f t="shared" si="374"/>
        <v/>
      </c>
      <c r="CM1095" s="17"/>
      <c r="CN1095" s="17"/>
      <c r="CP1095" s="3" t="str">
        <f t="shared" si="375"/>
        <v/>
      </c>
      <c r="CQ1095" s="17"/>
      <c r="CR1095" s="17"/>
      <c r="CT1095" s="3" t="str">
        <f t="shared" si="376"/>
        <v/>
      </c>
      <c r="CU1095" s="17"/>
      <c r="CV1095" s="17"/>
      <c r="CX1095" s="3" t="str">
        <f t="shared" si="377"/>
        <v/>
      </c>
      <c r="CY1095" s="17"/>
      <c r="CZ1095" s="17"/>
      <c r="DB1095" s="3" t="str">
        <f t="shared" si="378"/>
        <v/>
      </c>
      <c r="DC1095" s="17"/>
      <c r="DD1095" s="17"/>
      <c r="DF1095" s="3" t="str">
        <f t="shared" si="379"/>
        <v/>
      </c>
    </row>
    <row r="1096" spans="38:110">
      <c r="AL1096" s="49" t="str">
        <f t="shared" si="382"/>
        <v/>
      </c>
      <c r="AT1096" s="49" t="str">
        <f t="shared" si="383"/>
        <v/>
      </c>
      <c r="AX1096" s="49" t="str">
        <f t="shared" si="384"/>
        <v/>
      </c>
      <c r="BJ1096" s="3" t="str">
        <f t="shared" ref="BJ1096:BJ1159" si="385">IF(I1096="","",AC1096-I1096)</f>
        <v/>
      </c>
      <c r="BR1096" s="3" t="str">
        <f t="shared" si="369"/>
        <v/>
      </c>
      <c r="BS1096" s="17"/>
      <c r="BT1096" s="17"/>
      <c r="BV1096" s="3" t="str">
        <f t="shared" si="370"/>
        <v/>
      </c>
      <c r="BW1096" s="17"/>
      <c r="BX1096" s="17"/>
      <c r="BZ1096" s="3" t="str">
        <f t="shared" si="371"/>
        <v/>
      </c>
      <c r="CA1096" s="17"/>
      <c r="CB1096" s="17"/>
      <c r="CD1096" s="3" t="str">
        <f t="shared" si="372"/>
        <v/>
      </c>
      <c r="CE1096" s="17"/>
      <c r="CF1096" s="17"/>
      <c r="CH1096" s="3" t="str">
        <f t="shared" si="373"/>
        <v/>
      </c>
      <c r="CI1096" s="17"/>
      <c r="CJ1096" s="17"/>
      <c r="CL1096" s="3" t="str">
        <f t="shared" si="374"/>
        <v/>
      </c>
      <c r="CM1096" s="17"/>
      <c r="CN1096" s="17"/>
      <c r="CP1096" s="3" t="str">
        <f t="shared" si="375"/>
        <v/>
      </c>
      <c r="CQ1096" s="17"/>
      <c r="CR1096" s="17"/>
      <c r="CT1096" s="3" t="str">
        <f t="shared" si="376"/>
        <v/>
      </c>
      <c r="CU1096" s="17"/>
      <c r="CV1096" s="17"/>
      <c r="CX1096" s="3" t="str">
        <f t="shared" si="377"/>
        <v/>
      </c>
      <c r="CY1096" s="17"/>
      <c r="CZ1096" s="17"/>
      <c r="DB1096" s="3" t="str">
        <f t="shared" si="378"/>
        <v/>
      </c>
      <c r="DC1096" s="17"/>
      <c r="DD1096" s="17"/>
      <c r="DF1096" s="3" t="str">
        <f t="shared" si="379"/>
        <v/>
      </c>
    </row>
    <row r="1097" spans="38:110">
      <c r="AL1097" s="49" t="str">
        <f t="shared" si="382"/>
        <v/>
      </c>
      <c r="AT1097" s="49" t="str">
        <f t="shared" si="383"/>
        <v/>
      </c>
      <c r="AX1097" s="49" t="str">
        <f t="shared" si="384"/>
        <v/>
      </c>
      <c r="BJ1097" s="3" t="str">
        <f t="shared" si="385"/>
        <v/>
      </c>
      <c r="BR1097" s="3" t="str">
        <f t="shared" si="369"/>
        <v/>
      </c>
      <c r="BS1097" s="17"/>
      <c r="BT1097" s="17"/>
      <c r="BV1097" s="3" t="str">
        <f t="shared" si="370"/>
        <v/>
      </c>
      <c r="BW1097" s="17"/>
      <c r="BX1097" s="17"/>
      <c r="BZ1097" s="3" t="str">
        <f t="shared" si="371"/>
        <v/>
      </c>
      <c r="CA1097" s="17"/>
      <c r="CB1097" s="17"/>
      <c r="CD1097" s="3" t="str">
        <f t="shared" si="372"/>
        <v/>
      </c>
      <c r="CE1097" s="17"/>
      <c r="CF1097" s="17"/>
      <c r="CH1097" s="3" t="str">
        <f t="shared" si="373"/>
        <v/>
      </c>
      <c r="CI1097" s="17"/>
      <c r="CJ1097" s="17"/>
      <c r="CL1097" s="3" t="str">
        <f t="shared" si="374"/>
        <v/>
      </c>
      <c r="CM1097" s="17"/>
      <c r="CN1097" s="17"/>
      <c r="CP1097" s="3" t="str">
        <f t="shared" si="375"/>
        <v/>
      </c>
      <c r="CQ1097" s="17"/>
      <c r="CR1097" s="17"/>
      <c r="CT1097" s="3" t="str">
        <f t="shared" si="376"/>
        <v/>
      </c>
      <c r="CU1097" s="17"/>
      <c r="CV1097" s="17"/>
      <c r="CX1097" s="3" t="str">
        <f t="shared" si="377"/>
        <v/>
      </c>
      <c r="CY1097" s="17"/>
      <c r="CZ1097" s="17"/>
      <c r="DB1097" s="3" t="str">
        <f t="shared" si="378"/>
        <v/>
      </c>
      <c r="DC1097" s="17"/>
      <c r="DD1097" s="17"/>
      <c r="DF1097" s="3" t="str">
        <f t="shared" si="379"/>
        <v/>
      </c>
    </row>
    <row r="1098" spans="38:110">
      <c r="AL1098" s="49" t="str">
        <f t="shared" si="382"/>
        <v/>
      </c>
      <c r="AT1098" s="49" t="str">
        <f t="shared" si="383"/>
        <v/>
      </c>
      <c r="AX1098" s="49" t="str">
        <f t="shared" si="384"/>
        <v/>
      </c>
      <c r="BJ1098" s="3" t="str">
        <f t="shared" si="385"/>
        <v/>
      </c>
      <c r="BR1098" s="3" t="str">
        <f t="shared" si="369"/>
        <v/>
      </c>
      <c r="BS1098" s="17"/>
      <c r="BT1098" s="17"/>
      <c r="BV1098" s="3" t="str">
        <f t="shared" si="370"/>
        <v/>
      </c>
      <c r="BW1098" s="17"/>
      <c r="BX1098" s="17"/>
      <c r="BZ1098" s="3" t="str">
        <f t="shared" si="371"/>
        <v/>
      </c>
      <c r="CA1098" s="17"/>
      <c r="CB1098" s="17"/>
      <c r="CD1098" s="3" t="str">
        <f t="shared" si="372"/>
        <v/>
      </c>
      <c r="CE1098" s="17"/>
      <c r="CF1098" s="17"/>
      <c r="CH1098" s="3" t="str">
        <f t="shared" si="373"/>
        <v/>
      </c>
      <c r="CI1098" s="17"/>
      <c r="CJ1098" s="17"/>
      <c r="CL1098" s="3" t="str">
        <f t="shared" si="374"/>
        <v/>
      </c>
      <c r="CM1098" s="17"/>
      <c r="CN1098" s="17"/>
      <c r="CP1098" s="3" t="str">
        <f t="shared" si="375"/>
        <v/>
      </c>
      <c r="CQ1098" s="17"/>
      <c r="CR1098" s="17"/>
      <c r="CT1098" s="3" t="str">
        <f t="shared" si="376"/>
        <v/>
      </c>
      <c r="CU1098" s="17"/>
      <c r="CV1098" s="17"/>
      <c r="CX1098" s="3" t="str">
        <f t="shared" si="377"/>
        <v/>
      </c>
      <c r="CY1098" s="17"/>
      <c r="CZ1098" s="17"/>
      <c r="DB1098" s="3" t="str">
        <f t="shared" si="378"/>
        <v/>
      </c>
      <c r="DC1098" s="17"/>
      <c r="DD1098" s="17"/>
      <c r="DF1098" s="3" t="str">
        <f t="shared" si="379"/>
        <v/>
      </c>
    </row>
    <row r="1099" spans="38:110">
      <c r="AL1099" s="49" t="str">
        <f t="shared" si="382"/>
        <v/>
      </c>
      <c r="AT1099" s="49" t="str">
        <f t="shared" si="383"/>
        <v/>
      </c>
      <c r="AX1099" s="49" t="str">
        <f t="shared" si="384"/>
        <v/>
      </c>
      <c r="BJ1099" s="3" t="str">
        <f t="shared" si="385"/>
        <v/>
      </c>
      <c r="BR1099" s="3" t="str">
        <f t="shared" si="369"/>
        <v/>
      </c>
      <c r="BS1099" s="17"/>
      <c r="BT1099" s="17"/>
      <c r="BV1099" s="3" t="str">
        <f t="shared" si="370"/>
        <v/>
      </c>
      <c r="BW1099" s="17"/>
      <c r="BX1099" s="17"/>
      <c r="BZ1099" s="3" t="str">
        <f t="shared" si="371"/>
        <v/>
      </c>
      <c r="CA1099" s="17"/>
      <c r="CB1099" s="17"/>
      <c r="CD1099" s="3" t="str">
        <f t="shared" si="372"/>
        <v/>
      </c>
      <c r="CE1099" s="17"/>
      <c r="CF1099" s="17"/>
      <c r="CH1099" s="3" t="str">
        <f t="shared" si="373"/>
        <v/>
      </c>
      <c r="CI1099" s="17"/>
      <c r="CJ1099" s="17"/>
      <c r="CL1099" s="3" t="str">
        <f t="shared" si="374"/>
        <v/>
      </c>
      <c r="CM1099" s="17"/>
      <c r="CN1099" s="17"/>
      <c r="CP1099" s="3" t="str">
        <f t="shared" si="375"/>
        <v/>
      </c>
      <c r="CQ1099" s="17"/>
      <c r="CR1099" s="17"/>
      <c r="CT1099" s="3" t="str">
        <f t="shared" si="376"/>
        <v/>
      </c>
      <c r="CU1099" s="17"/>
      <c r="CV1099" s="17"/>
      <c r="CX1099" s="3" t="str">
        <f t="shared" si="377"/>
        <v/>
      </c>
      <c r="CY1099" s="17"/>
      <c r="CZ1099" s="17"/>
      <c r="DB1099" s="3" t="str">
        <f t="shared" si="378"/>
        <v/>
      </c>
      <c r="DC1099" s="17"/>
      <c r="DD1099" s="17"/>
      <c r="DF1099" s="3" t="str">
        <f t="shared" si="379"/>
        <v/>
      </c>
    </row>
    <row r="1100" spans="38:110">
      <c r="AL1100" s="49" t="str">
        <f t="shared" si="382"/>
        <v/>
      </c>
      <c r="AT1100" s="49" t="str">
        <f t="shared" si="383"/>
        <v/>
      </c>
      <c r="AX1100" s="49" t="str">
        <f t="shared" si="384"/>
        <v/>
      </c>
      <c r="BJ1100" s="3" t="str">
        <f t="shared" si="385"/>
        <v/>
      </c>
      <c r="BR1100" s="3" t="str">
        <f t="shared" si="369"/>
        <v/>
      </c>
      <c r="BS1100" s="17"/>
      <c r="BT1100" s="17"/>
      <c r="BV1100" s="3" t="str">
        <f t="shared" si="370"/>
        <v/>
      </c>
      <c r="BW1100" s="17"/>
      <c r="BX1100" s="17"/>
      <c r="BZ1100" s="3" t="str">
        <f t="shared" si="371"/>
        <v/>
      </c>
      <c r="CA1100" s="17"/>
      <c r="CB1100" s="17"/>
      <c r="CD1100" s="3" t="str">
        <f t="shared" si="372"/>
        <v/>
      </c>
      <c r="CE1100" s="17"/>
      <c r="CF1100" s="17"/>
      <c r="CH1100" s="3" t="str">
        <f t="shared" si="373"/>
        <v/>
      </c>
      <c r="CI1100" s="17"/>
      <c r="CJ1100" s="17"/>
      <c r="CL1100" s="3" t="str">
        <f t="shared" si="374"/>
        <v/>
      </c>
      <c r="CM1100" s="17"/>
      <c r="CN1100" s="17"/>
      <c r="CP1100" s="3" t="str">
        <f t="shared" si="375"/>
        <v/>
      </c>
      <c r="CQ1100" s="17"/>
      <c r="CR1100" s="17"/>
      <c r="CT1100" s="3" t="str">
        <f t="shared" si="376"/>
        <v/>
      </c>
      <c r="CU1100" s="17"/>
      <c r="CV1100" s="17"/>
      <c r="CX1100" s="3" t="str">
        <f t="shared" si="377"/>
        <v/>
      </c>
      <c r="CY1100" s="17"/>
      <c r="CZ1100" s="17"/>
      <c r="DB1100" s="3" t="str">
        <f t="shared" si="378"/>
        <v/>
      </c>
      <c r="DC1100" s="17"/>
      <c r="DD1100" s="17"/>
      <c r="DF1100" s="3" t="str">
        <f t="shared" si="379"/>
        <v/>
      </c>
    </row>
    <row r="1101" spans="38:110">
      <c r="AL1101" s="49" t="str">
        <f t="shared" si="382"/>
        <v/>
      </c>
      <c r="AT1101" s="49" t="str">
        <f t="shared" si="383"/>
        <v/>
      </c>
      <c r="AX1101" s="49" t="str">
        <f t="shared" si="384"/>
        <v/>
      </c>
      <c r="BJ1101" s="3" t="str">
        <f t="shared" si="385"/>
        <v/>
      </c>
      <c r="BR1101" s="3" t="str">
        <f t="shared" si="369"/>
        <v/>
      </c>
      <c r="BS1101" s="17"/>
      <c r="BT1101" s="17"/>
      <c r="BV1101" s="3" t="str">
        <f t="shared" si="370"/>
        <v/>
      </c>
      <c r="BW1101" s="17"/>
      <c r="BX1101" s="17"/>
      <c r="BZ1101" s="3" t="str">
        <f t="shared" si="371"/>
        <v/>
      </c>
      <c r="CA1101" s="17"/>
      <c r="CB1101" s="17"/>
      <c r="CD1101" s="3" t="str">
        <f t="shared" si="372"/>
        <v/>
      </c>
      <c r="CE1101" s="17"/>
      <c r="CF1101" s="17"/>
      <c r="CH1101" s="3" t="str">
        <f t="shared" si="373"/>
        <v/>
      </c>
      <c r="CI1101" s="17"/>
      <c r="CJ1101" s="17"/>
      <c r="CL1101" s="3" t="str">
        <f t="shared" si="374"/>
        <v/>
      </c>
      <c r="CM1101" s="17"/>
      <c r="CN1101" s="17"/>
      <c r="CP1101" s="3" t="str">
        <f t="shared" si="375"/>
        <v/>
      </c>
      <c r="CQ1101" s="17"/>
      <c r="CR1101" s="17"/>
      <c r="CT1101" s="3" t="str">
        <f t="shared" si="376"/>
        <v/>
      </c>
      <c r="CU1101" s="17"/>
      <c r="CV1101" s="17"/>
      <c r="CX1101" s="3" t="str">
        <f t="shared" si="377"/>
        <v/>
      </c>
      <c r="CY1101" s="17"/>
      <c r="CZ1101" s="17"/>
      <c r="DB1101" s="3" t="str">
        <f t="shared" si="378"/>
        <v/>
      </c>
      <c r="DC1101" s="17"/>
      <c r="DD1101" s="17"/>
      <c r="DF1101" s="3" t="str">
        <f t="shared" si="379"/>
        <v/>
      </c>
    </row>
    <row r="1102" spans="38:110">
      <c r="AL1102" s="49" t="str">
        <f t="shared" si="382"/>
        <v/>
      </c>
      <c r="AT1102" s="49" t="str">
        <f t="shared" si="383"/>
        <v/>
      </c>
      <c r="AX1102" s="49" t="str">
        <f t="shared" si="384"/>
        <v/>
      </c>
      <c r="BJ1102" s="3" t="str">
        <f t="shared" si="385"/>
        <v/>
      </c>
      <c r="BR1102" s="3" t="str">
        <f t="shared" ref="BR1102:BR1165" si="386">IF(K1102="","",AC1102-K1102)</f>
        <v/>
      </c>
      <c r="BS1102" s="17"/>
      <c r="BT1102" s="17"/>
      <c r="BV1102" s="3" t="str">
        <f t="shared" ref="BV1102:BV1165" si="387">IF(L1102="","",AC1102-L1102)</f>
        <v/>
      </c>
      <c r="BW1102" s="17"/>
      <c r="BX1102" s="17"/>
      <c r="BZ1102" s="3" t="str">
        <f t="shared" ref="BZ1102:BZ1165" si="388">IF(M1102="","",AC1102-M1102)</f>
        <v/>
      </c>
      <c r="CA1102" s="17"/>
      <c r="CB1102" s="17"/>
      <c r="CD1102" s="3" t="str">
        <f t="shared" ref="CD1102:CD1165" si="389">IF(N1102="","",AC1102-N1102)</f>
        <v/>
      </c>
      <c r="CE1102" s="17"/>
      <c r="CF1102" s="17"/>
      <c r="CH1102" s="3" t="str">
        <f t="shared" ref="CH1102:CH1165" si="390">IF(O1102="","",AC1102-O1102)</f>
        <v/>
      </c>
      <c r="CI1102" s="17"/>
      <c r="CJ1102" s="17"/>
      <c r="CL1102" s="3" t="str">
        <f t="shared" ref="CL1102:CL1165" si="391">IF(P1102="","",AC1102-P1102)</f>
        <v/>
      </c>
      <c r="CM1102" s="17"/>
      <c r="CN1102" s="17"/>
      <c r="CP1102" s="3" t="str">
        <f t="shared" ref="CP1102:CP1165" si="392">IF(Q1102="","",AC1102-Q1102)</f>
        <v/>
      </c>
      <c r="CQ1102" s="17"/>
      <c r="CR1102" s="17"/>
      <c r="CT1102" s="3" t="str">
        <f t="shared" ref="CT1102:CT1165" si="393">IF(R1102="","",AC1102-R1102)</f>
        <v/>
      </c>
      <c r="CU1102" s="17"/>
      <c r="CV1102" s="17"/>
      <c r="CX1102" s="3" t="str">
        <f t="shared" ref="CX1102:CX1165" si="394">IF(S1102="","",AC1102-S1102)</f>
        <v/>
      </c>
      <c r="CY1102" s="17"/>
      <c r="CZ1102" s="17"/>
      <c r="DB1102" s="3" t="str">
        <f t="shared" ref="DB1102:DB1165" si="395">IF(T1102="","",AC1102-T1102)</f>
        <v/>
      </c>
      <c r="DC1102" s="17"/>
      <c r="DD1102" s="17"/>
      <c r="DF1102" s="3" t="str">
        <f t="shared" ref="DF1102:DF1165" si="396">IF(U1102="","",AC1102-U1102)</f>
        <v/>
      </c>
    </row>
    <row r="1103" spans="38:110">
      <c r="AL1103" s="49" t="str">
        <f t="shared" si="382"/>
        <v/>
      </c>
      <c r="AT1103" s="49" t="str">
        <f t="shared" si="383"/>
        <v/>
      </c>
      <c r="AX1103" s="49" t="str">
        <f t="shared" si="384"/>
        <v/>
      </c>
      <c r="BJ1103" s="3" t="str">
        <f t="shared" si="385"/>
        <v/>
      </c>
      <c r="BR1103" s="3" t="str">
        <f t="shared" si="386"/>
        <v/>
      </c>
      <c r="BS1103" s="17"/>
      <c r="BT1103" s="17"/>
      <c r="BV1103" s="3" t="str">
        <f t="shared" si="387"/>
        <v/>
      </c>
      <c r="BW1103" s="17"/>
      <c r="BX1103" s="17"/>
      <c r="BZ1103" s="3" t="str">
        <f t="shared" si="388"/>
        <v/>
      </c>
      <c r="CA1103" s="17"/>
      <c r="CB1103" s="17"/>
      <c r="CD1103" s="3" t="str">
        <f t="shared" si="389"/>
        <v/>
      </c>
      <c r="CE1103" s="17"/>
      <c r="CF1103" s="17"/>
      <c r="CH1103" s="3" t="str">
        <f t="shared" si="390"/>
        <v/>
      </c>
      <c r="CI1103" s="17"/>
      <c r="CJ1103" s="17"/>
      <c r="CL1103" s="3" t="str">
        <f t="shared" si="391"/>
        <v/>
      </c>
      <c r="CM1103" s="17"/>
      <c r="CN1103" s="17"/>
      <c r="CP1103" s="3" t="str">
        <f t="shared" si="392"/>
        <v/>
      </c>
      <c r="CQ1103" s="17"/>
      <c r="CR1103" s="17"/>
      <c r="CT1103" s="3" t="str">
        <f t="shared" si="393"/>
        <v/>
      </c>
      <c r="CU1103" s="17"/>
      <c r="CV1103" s="17"/>
      <c r="CX1103" s="3" t="str">
        <f t="shared" si="394"/>
        <v/>
      </c>
      <c r="CY1103" s="17"/>
      <c r="CZ1103" s="17"/>
      <c r="DB1103" s="3" t="str">
        <f t="shared" si="395"/>
        <v/>
      </c>
      <c r="DC1103" s="17"/>
      <c r="DD1103" s="17"/>
      <c r="DF1103" s="3" t="str">
        <f t="shared" si="396"/>
        <v/>
      </c>
    </row>
    <row r="1104" spans="38:110">
      <c r="AL1104" s="49" t="str">
        <f t="shared" si="382"/>
        <v/>
      </c>
      <c r="AT1104" s="49" t="str">
        <f t="shared" si="383"/>
        <v/>
      </c>
      <c r="AX1104" s="49" t="str">
        <f t="shared" si="384"/>
        <v/>
      </c>
      <c r="BJ1104" s="3" t="str">
        <f t="shared" si="385"/>
        <v/>
      </c>
      <c r="BR1104" s="3" t="str">
        <f t="shared" si="386"/>
        <v/>
      </c>
      <c r="BS1104" s="17"/>
      <c r="BT1104" s="17"/>
      <c r="BV1104" s="3" t="str">
        <f t="shared" si="387"/>
        <v/>
      </c>
      <c r="BW1104" s="17"/>
      <c r="BX1104" s="17"/>
      <c r="BZ1104" s="3" t="str">
        <f t="shared" si="388"/>
        <v/>
      </c>
      <c r="CA1104" s="17"/>
      <c r="CB1104" s="17"/>
      <c r="CD1104" s="3" t="str">
        <f t="shared" si="389"/>
        <v/>
      </c>
      <c r="CE1104" s="17"/>
      <c r="CF1104" s="17"/>
      <c r="CH1104" s="3" t="str">
        <f t="shared" si="390"/>
        <v/>
      </c>
      <c r="CI1104" s="17"/>
      <c r="CJ1104" s="17"/>
      <c r="CL1104" s="3" t="str">
        <f t="shared" si="391"/>
        <v/>
      </c>
      <c r="CM1104" s="17"/>
      <c r="CN1104" s="17"/>
      <c r="CP1104" s="3" t="str">
        <f t="shared" si="392"/>
        <v/>
      </c>
      <c r="CQ1104" s="17"/>
      <c r="CR1104" s="17"/>
      <c r="CT1104" s="3" t="str">
        <f t="shared" si="393"/>
        <v/>
      </c>
      <c r="CU1104" s="17"/>
      <c r="CV1104" s="17"/>
      <c r="CX1104" s="3" t="str">
        <f t="shared" si="394"/>
        <v/>
      </c>
      <c r="CY1104" s="17"/>
      <c r="CZ1104" s="17"/>
      <c r="DB1104" s="3" t="str">
        <f t="shared" si="395"/>
        <v/>
      </c>
      <c r="DC1104" s="17"/>
      <c r="DD1104" s="17"/>
      <c r="DF1104" s="3" t="str">
        <f t="shared" si="396"/>
        <v/>
      </c>
    </row>
    <row r="1105" spans="38:110">
      <c r="AL1105" s="49" t="str">
        <f t="shared" si="382"/>
        <v/>
      </c>
      <c r="AT1105" s="49" t="str">
        <f t="shared" si="383"/>
        <v/>
      </c>
      <c r="AX1105" s="49" t="str">
        <f t="shared" si="384"/>
        <v/>
      </c>
      <c r="BJ1105" s="3" t="str">
        <f t="shared" si="385"/>
        <v/>
      </c>
      <c r="BR1105" s="3" t="str">
        <f t="shared" si="386"/>
        <v/>
      </c>
      <c r="BS1105" s="17"/>
      <c r="BT1105" s="17"/>
      <c r="BV1105" s="3" t="str">
        <f t="shared" si="387"/>
        <v/>
      </c>
      <c r="BW1105" s="17"/>
      <c r="BX1105" s="17"/>
      <c r="BZ1105" s="3" t="str">
        <f t="shared" si="388"/>
        <v/>
      </c>
      <c r="CA1105" s="17"/>
      <c r="CB1105" s="17"/>
      <c r="CD1105" s="3" t="str">
        <f t="shared" si="389"/>
        <v/>
      </c>
      <c r="CE1105" s="17"/>
      <c r="CF1105" s="17"/>
      <c r="CH1105" s="3" t="str">
        <f t="shared" si="390"/>
        <v/>
      </c>
      <c r="CI1105" s="17"/>
      <c r="CJ1105" s="17"/>
      <c r="CL1105" s="3" t="str">
        <f t="shared" si="391"/>
        <v/>
      </c>
      <c r="CM1105" s="17"/>
      <c r="CN1105" s="17"/>
      <c r="CP1105" s="3" t="str">
        <f t="shared" si="392"/>
        <v/>
      </c>
      <c r="CQ1105" s="17"/>
      <c r="CR1105" s="17"/>
      <c r="CT1105" s="3" t="str">
        <f t="shared" si="393"/>
        <v/>
      </c>
      <c r="CU1105" s="17"/>
      <c r="CV1105" s="17"/>
      <c r="CX1105" s="3" t="str">
        <f t="shared" si="394"/>
        <v/>
      </c>
      <c r="CY1105" s="17"/>
      <c r="CZ1105" s="17"/>
      <c r="DB1105" s="3" t="str">
        <f t="shared" si="395"/>
        <v/>
      </c>
      <c r="DC1105" s="17"/>
      <c r="DD1105" s="17"/>
      <c r="DF1105" s="3" t="str">
        <f t="shared" si="396"/>
        <v/>
      </c>
    </row>
    <row r="1106" spans="38:110">
      <c r="AL1106" s="49" t="str">
        <f t="shared" si="382"/>
        <v/>
      </c>
      <c r="AT1106" s="49" t="str">
        <f t="shared" si="383"/>
        <v/>
      </c>
      <c r="AX1106" s="49" t="str">
        <f t="shared" si="384"/>
        <v/>
      </c>
      <c r="BJ1106" s="3" t="str">
        <f t="shared" si="385"/>
        <v/>
      </c>
      <c r="BR1106" s="3" t="str">
        <f t="shared" si="386"/>
        <v/>
      </c>
      <c r="BS1106" s="17"/>
      <c r="BT1106" s="17"/>
      <c r="BV1106" s="3" t="str">
        <f t="shared" si="387"/>
        <v/>
      </c>
      <c r="BW1106" s="17"/>
      <c r="BX1106" s="17"/>
      <c r="BZ1106" s="3" t="str">
        <f t="shared" si="388"/>
        <v/>
      </c>
      <c r="CA1106" s="17"/>
      <c r="CB1106" s="17"/>
      <c r="CD1106" s="3" t="str">
        <f t="shared" si="389"/>
        <v/>
      </c>
      <c r="CE1106" s="17"/>
      <c r="CF1106" s="17"/>
      <c r="CH1106" s="3" t="str">
        <f t="shared" si="390"/>
        <v/>
      </c>
      <c r="CI1106" s="17"/>
      <c r="CJ1106" s="17"/>
      <c r="CL1106" s="3" t="str">
        <f t="shared" si="391"/>
        <v/>
      </c>
      <c r="CM1106" s="17"/>
      <c r="CN1106" s="17"/>
      <c r="CP1106" s="3" t="str">
        <f t="shared" si="392"/>
        <v/>
      </c>
      <c r="CQ1106" s="17"/>
      <c r="CR1106" s="17"/>
      <c r="CT1106" s="3" t="str">
        <f t="shared" si="393"/>
        <v/>
      </c>
      <c r="CU1106" s="17"/>
      <c r="CV1106" s="17"/>
      <c r="CX1106" s="3" t="str">
        <f t="shared" si="394"/>
        <v/>
      </c>
      <c r="CY1106" s="17"/>
      <c r="CZ1106" s="17"/>
      <c r="DB1106" s="3" t="str">
        <f t="shared" si="395"/>
        <v/>
      </c>
      <c r="DC1106" s="17"/>
      <c r="DD1106" s="17"/>
      <c r="DF1106" s="3" t="str">
        <f t="shared" si="396"/>
        <v/>
      </c>
    </row>
    <row r="1107" spans="38:110">
      <c r="AL1107" s="49" t="str">
        <f t="shared" si="382"/>
        <v/>
      </c>
      <c r="AT1107" s="49" t="str">
        <f t="shared" si="383"/>
        <v/>
      </c>
      <c r="AX1107" s="49" t="str">
        <f t="shared" si="384"/>
        <v/>
      </c>
      <c r="BJ1107" s="3" t="str">
        <f t="shared" si="385"/>
        <v/>
      </c>
      <c r="BR1107" s="3" t="str">
        <f t="shared" si="386"/>
        <v/>
      </c>
      <c r="BS1107" s="17"/>
      <c r="BT1107" s="17"/>
      <c r="BV1107" s="3" t="str">
        <f t="shared" si="387"/>
        <v/>
      </c>
      <c r="BW1107" s="17"/>
      <c r="BX1107" s="17"/>
      <c r="BZ1107" s="3" t="str">
        <f t="shared" si="388"/>
        <v/>
      </c>
      <c r="CA1107" s="17"/>
      <c r="CB1107" s="17"/>
      <c r="CD1107" s="3" t="str">
        <f t="shared" si="389"/>
        <v/>
      </c>
      <c r="CE1107" s="17"/>
      <c r="CF1107" s="17"/>
      <c r="CH1107" s="3" t="str">
        <f t="shared" si="390"/>
        <v/>
      </c>
      <c r="CI1107" s="17"/>
      <c r="CJ1107" s="17"/>
      <c r="CL1107" s="3" t="str">
        <f t="shared" si="391"/>
        <v/>
      </c>
      <c r="CM1107" s="17"/>
      <c r="CN1107" s="17"/>
      <c r="CP1107" s="3" t="str">
        <f t="shared" si="392"/>
        <v/>
      </c>
      <c r="CQ1107" s="17"/>
      <c r="CR1107" s="17"/>
      <c r="CT1107" s="3" t="str">
        <f t="shared" si="393"/>
        <v/>
      </c>
      <c r="CU1107" s="17"/>
      <c r="CV1107" s="17"/>
      <c r="CX1107" s="3" t="str">
        <f t="shared" si="394"/>
        <v/>
      </c>
      <c r="CY1107" s="17"/>
      <c r="CZ1107" s="17"/>
      <c r="DB1107" s="3" t="str">
        <f t="shared" si="395"/>
        <v/>
      </c>
      <c r="DC1107" s="17"/>
      <c r="DD1107" s="17"/>
      <c r="DF1107" s="3" t="str">
        <f t="shared" si="396"/>
        <v/>
      </c>
    </row>
    <row r="1108" spans="38:110">
      <c r="AL1108" s="49" t="str">
        <f t="shared" si="382"/>
        <v/>
      </c>
      <c r="AT1108" s="49" t="str">
        <f t="shared" si="383"/>
        <v/>
      </c>
      <c r="AX1108" s="49" t="str">
        <f t="shared" si="384"/>
        <v/>
      </c>
      <c r="BJ1108" s="3" t="str">
        <f t="shared" si="385"/>
        <v/>
      </c>
      <c r="BR1108" s="3" t="str">
        <f t="shared" si="386"/>
        <v/>
      </c>
      <c r="BS1108" s="17"/>
      <c r="BT1108" s="17"/>
      <c r="BV1108" s="3" t="str">
        <f t="shared" si="387"/>
        <v/>
      </c>
      <c r="BW1108" s="17"/>
      <c r="BX1108" s="17"/>
      <c r="BZ1108" s="3" t="str">
        <f t="shared" si="388"/>
        <v/>
      </c>
      <c r="CA1108" s="17"/>
      <c r="CB1108" s="17"/>
      <c r="CD1108" s="3" t="str">
        <f t="shared" si="389"/>
        <v/>
      </c>
      <c r="CE1108" s="17"/>
      <c r="CF1108" s="17"/>
      <c r="CH1108" s="3" t="str">
        <f t="shared" si="390"/>
        <v/>
      </c>
      <c r="CI1108" s="17"/>
      <c r="CJ1108" s="17"/>
      <c r="CL1108" s="3" t="str">
        <f t="shared" si="391"/>
        <v/>
      </c>
      <c r="CM1108" s="17"/>
      <c r="CN1108" s="17"/>
      <c r="CP1108" s="3" t="str">
        <f t="shared" si="392"/>
        <v/>
      </c>
      <c r="CQ1108" s="17"/>
      <c r="CR1108" s="17"/>
      <c r="CT1108" s="3" t="str">
        <f t="shared" si="393"/>
        <v/>
      </c>
      <c r="CU1108" s="17"/>
      <c r="CV1108" s="17"/>
      <c r="CX1108" s="3" t="str">
        <f t="shared" si="394"/>
        <v/>
      </c>
      <c r="CY1108" s="17"/>
      <c r="CZ1108" s="17"/>
      <c r="DB1108" s="3" t="str">
        <f t="shared" si="395"/>
        <v/>
      </c>
      <c r="DC1108" s="17"/>
      <c r="DD1108" s="17"/>
      <c r="DF1108" s="3" t="str">
        <f t="shared" si="396"/>
        <v/>
      </c>
    </row>
    <row r="1109" spans="38:110">
      <c r="AL1109" s="49" t="str">
        <f t="shared" si="382"/>
        <v/>
      </c>
      <c r="AT1109" s="49" t="str">
        <f t="shared" si="383"/>
        <v/>
      </c>
      <c r="AX1109" s="49" t="str">
        <f t="shared" si="384"/>
        <v/>
      </c>
      <c r="BJ1109" s="3" t="str">
        <f t="shared" si="385"/>
        <v/>
      </c>
      <c r="BR1109" s="3" t="str">
        <f t="shared" si="386"/>
        <v/>
      </c>
      <c r="BS1109" s="17"/>
      <c r="BT1109" s="17"/>
      <c r="BV1109" s="3" t="str">
        <f t="shared" si="387"/>
        <v/>
      </c>
      <c r="BW1109" s="17"/>
      <c r="BX1109" s="17"/>
      <c r="BZ1109" s="3" t="str">
        <f t="shared" si="388"/>
        <v/>
      </c>
      <c r="CA1109" s="17"/>
      <c r="CB1109" s="17"/>
      <c r="CD1109" s="3" t="str">
        <f t="shared" si="389"/>
        <v/>
      </c>
      <c r="CE1109" s="17"/>
      <c r="CF1109" s="17"/>
      <c r="CH1109" s="3" t="str">
        <f t="shared" si="390"/>
        <v/>
      </c>
      <c r="CI1109" s="17"/>
      <c r="CJ1109" s="17"/>
      <c r="CL1109" s="3" t="str">
        <f t="shared" si="391"/>
        <v/>
      </c>
      <c r="CM1109" s="17"/>
      <c r="CN1109" s="17"/>
      <c r="CP1109" s="3" t="str">
        <f t="shared" si="392"/>
        <v/>
      </c>
      <c r="CQ1109" s="17"/>
      <c r="CR1109" s="17"/>
      <c r="CT1109" s="3" t="str">
        <f t="shared" si="393"/>
        <v/>
      </c>
      <c r="CU1109" s="17"/>
      <c r="CV1109" s="17"/>
      <c r="CX1109" s="3" t="str">
        <f t="shared" si="394"/>
        <v/>
      </c>
      <c r="CY1109" s="17"/>
      <c r="CZ1109" s="17"/>
      <c r="DB1109" s="3" t="str">
        <f t="shared" si="395"/>
        <v/>
      </c>
      <c r="DC1109" s="17"/>
      <c r="DD1109" s="17"/>
      <c r="DF1109" s="3" t="str">
        <f t="shared" si="396"/>
        <v/>
      </c>
    </row>
    <row r="1110" spans="38:110">
      <c r="AL1110" s="49" t="str">
        <f t="shared" si="382"/>
        <v/>
      </c>
      <c r="AT1110" s="49" t="str">
        <f t="shared" si="383"/>
        <v/>
      </c>
      <c r="AX1110" s="49" t="str">
        <f t="shared" si="384"/>
        <v/>
      </c>
      <c r="BJ1110" s="3" t="str">
        <f t="shared" si="385"/>
        <v/>
      </c>
      <c r="BR1110" s="3" t="str">
        <f t="shared" si="386"/>
        <v/>
      </c>
      <c r="BS1110" s="17"/>
      <c r="BT1110" s="17"/>
      <c r="BV1110" s="3" t="str">
        <f t="shared" si="387"/>
        <v/>
      </c>
      <c r="BW1110" s="17"/>
      <c r="BX1110" s="17"/>
      <c r="BZ1110" s="3" t="str">
        <f t="shared" si="388"/>
        <v/>
      </c>
      <c r="CA1110" s="17"/>
      <c r="CB1110" s="17"/>
      <c r="CD1110" s="3" t="str">
        <f t="shared" si="389"/>
        <v/>
      </c>
      <c r="CE1110" s="17"/>
      <c r="CF1110" s="17"/>
      <c r="CH1110" s="3" t="str">
        <f t="shared" si="390"/>
        <v/>
      </c>
      <c r="CI1110" s="17"/>
      <c r="CJ1110" s="17"/>
      <c r="CL1110" s="3" t="str">
        <f t="shared" si="391"/>
        <v/>
      </c>
      <c r="CM1110" s="17"/>
      <c r="CN1110" s="17"/>
      <c r="CP1110" s="3" t="str">
        <f t="shared" si="392"/>
        <v/>
      </c>
      <c r="CQ1110" s="17"/>
      <c r="CR1110" s="17"/>
      <c r="CT1110" s="3" t="str">
        <f t="shared" si="393"/>
        <v/>
      </c>
      <c r="CU1110" s="17"/>
      <c r="CV1110" s="17"/>
      <c r="CX1110" s="3" t="str">
        <f t="shared" si="394"/>
        <v/>
      </c>
      <c r="CY1110" s="17"/>
      <c r="CZ1110" s="17"/>
      <c r="DB1110" s="3" t="str">
        <f t="shared" si="395"/>
        <v/>
      </c>
      <c r="DC1110" s="17"/>
      <c r="DD1110" s="17"/>
      <c r="DF1110" s="3" t="str">
        <f t="shared" si="396"/>
        <v/>
      </c>
    </row>
    <row r="1111" spans="38:110">
      <c r="AL1111" s="49" t="str">
        <f t="shared" si="382"/>
        <v/>
      </c>
      <c r="AT1111" s="49" t="str">
        <f t="shared" si="383"/>
        <v/>
      </c>
      <c r="AX1111" s="49" t="str">
        <f t="shared" si="384"/>
        <v/>
      </c>
      <c r="BJ1111" s="3" t="str">
        <f t="shared" si="385"/>
        <v/>
      </c>
      <c r="BR1111" s="3" t="str">
        <f t="shared" si="386"/>
        <v/>
      </c>
      <c r="BS1111" s="17"/>
      <c r="BT1111" s="17"/>
      <c r="BV1111" s="3" t="str">
        <f t="shared" si="387"/>
        <v/>
      </c>
      <c r="BW1111" s="17"/>
      <c r="BX1111" s="17"/>
      <c r="BZ1111" s="3" t="str">
        <f t="shared" si="388"/>
        <v/>
      </c>
      <c r="CA1111" s="17"/>
      <c r="CB1111" s="17"/>
      <c r="CD1111" s="3" t="str">
        <f t="shared" si="389"/>
        <v/>
      </c>
      <c r="CE1111" s="17"/>
      <c r="CF1111" s="17"/>
      <c r="CH1111" s="3" t="str">
        <f t="shared" si="390"/>
        <v/>
      </c>
      <c r="CI1111" s="17"/>
      <c r="CJ1111" s="17"/>
      <c r="CL1111" s="3" t="str">
        <f t="shared" si="391"/>
        <v/>
      </c>
      <c r="CM1111" s="17"/>
      <c r="CN1111" s="17"/>
      <c r="CP1111" s="3" t="str">
        <f t="shared" si="392"/>
        <v/>
      </c>
      <c r="CQ1111" s="17"/>
      <c r="CR1111" s="17"/>
      <c r="CT1111" s="3" t="str">
        <f t="shared" si="393"/>
        <v/>
      </c>
      <c r="CU1111" s="17"/>
      <c r="CV1111" s="17"/>
      <c r="CX1111" s="3" t="str">
        <f t="shared" si="394"/>
        <v/>
      </c>
      <c r="CY1111" s="17"/>
      <c r="CZ1111" s="17"/>
      <c r="DB1111" s="3" t="str">
        <f t="shared" si="395"/>
        <v/>
      </c>
      <c r="DC1111" s="17"/>
      <c r="DD1111" s="17"/>
      <c r="DF1111" s="3" t="str">
        <f t="shared" si="396"/>
        <v/>
      </c>
    </row>
    <row r="1112" spans="38:110">
      <c r="AL1112" s="49" t="str">
        <f t="shared" si="382"/>
        <v/>
      </c>
      <c r="AT1112" s="49" t="str">
        <f t="shared" si="383"/>
        <v/>
      </c>
      <c r="AX1112" s="49" t="str">
        <f t="shared" si="384"/>
        <v/>
      </c>
      <c r="BJ1112" s="3" t="str">
        <f t="shared" si="385"/>
        <v/>
      </c>
      <c r="BR1112" s="3" t="str">
        <f t="shared" si="386"/>
        <v/>
      </c>
      <c r="BS1112" s="17"/>
      <c r="BT1112" s="17"/>
      <c r="BV1112" s="3" t="str">
        <f t="shared" si="387"/>
        <v/>
      </c>
      <c r="BW1112" s="17"/>
      <c r="BX1112" s="17"/>
      <c r="BZ1112" s="3" t="str">
        <f t="shared" si="388"/>
        <v/>
      </c>
      <c r="CA1112" s="17"/>
      <c r="CB1112" s="17"/>
      <c r="CD1112" s="3" t="str">
        <f t="shared" si="389"/>
        <v/>
      </c>
      <c r="CE1112" s="17"/>
      <c r="CF1112" s="17"/>
      <c r="CH1112" s="3" t="str">
        <f t="shared" si="390"/>
        <v/>
      </c>
      <c r="CI1112" s="17"/>
      <c r="CJ1112" s="17"/>
      <c r="CL1112" s="3" t="str">
        <f t="shared" si="391"/>
        <v/>
      </c>
      <c r="CM1112" s="17"/>
      <c r="CN1112" s="17"/>
      <c r="CP1112" s="3" t="str">
        <f t="shared" si="392"/>
        <v/>
      </c>
      <c r="CQ1112" s="17"/>
      <c r="CR1112" s="17"/>
      <c r="CT1112" s="3" t="str">
        <f t="shared" si="393"/>
        <v/>
      </c>
      <c r="CU1112" s="17"/>
      <c r="CV1112" s="17"/>
      <c r="CX1112" s="3" t="str">
        <f t="shared" si="394"/>
        <v/>
      </c>
      <c r="CY1112" s="17"/>
      <c r="CZ1112" s="17"/>
      <c r="DB1112" s="3" t="str">
        <f t="shared" si="395"/>
        <v/>
      </c>
      <c r="DC1112" s="17"/>
      <c r="DD1112" s="17"/>
      <c r="DF1112" s="3" t="str">
        <f t="shared" si="396"/>
        <v/>
      </c>
    </row>
    <row r="1113" spans="38:110">
      <c r="AL1113" s="49" t="str">
        <f t="shared" si="382"/>
        <v/>
      </c>
      <c r="AT1113" s="49" t="str">
        <f t="shared" si="383"/>
        <v/>
      </c>
      <c r="AX1113" s="49" t="str">
        <f t="shared" si="384"/>
        <v/>
      </c>
      <c r="BJ1113" s="3" t="str">
        <f t="shared" si="385"/>
        <v/>
      </c>
      <c r="BR1113" s="3" t="str">
        <f t="shared" si="386"/>
        <v/>
      </c>
      <c r="BS1113" s="17"/>
      <c r="BT1113" s="17"/>
      <c r="BV1113" s="3" t="str">
        <f t="shared" si="387"/>
        <v/>
      </c>
      <c r="BW1113" s="17"/>
      <c r="BX1113" s="17"/>
      <c r="BZ1113" s="3" t="str">
        <f t="shared" si="388"/>
        <v/>
      </c>
      <c r="CA1113" s="17"/>
      <c r="CB1113" s="17"/>
      <c r="CD1113" s="3" t="str">
        <f t="shared" si="389"/>
        <v/>
      </c>
      <c r="CE1113" s="17"/>
      <c r="CF1113" s="17"/>
      <c r="CH1113" s="3" t="str">
        <f t="shared" si="390"/>
        <v/>
      </c>
      <c r="CI1113" s="17"/>
      <c r="CJ1113" s="17"/>
      <c r="CL1113" s="3" t="str">
        <f t="shared" si="391"/>
        <v/>
      </c>
      <c r="CM1113" s="17"/>
      <c r="CN1113" s="17"/>
      <c r="CP1113" s="3" t="str">
        <f t="shared" si="392"/>
        <v/>
      </c>
      <c r="CQ1113" s="17"/>
      <c r="CR1113" s="17"/>
      <c r="CT1113" s="3" t="str">
        <f t="shared" si="393"/>
        <v/>
      </c>
      <c r="CU1113" s="17"/>
      <c r="CV1113" s="17"/>
      <c r="CX1113" s="3" t="str">
        <f t="shared" si="394"/>
        <v/>
      </c>
      <c r="CY1113" s="17"/>
      <c r="CZ1113" s="17"/>
      <c r="DB1113" s="3" t="str">
        <f t="shared" si="395"/>
        <v/>
      </c>
      <c r="DC1113" s="17"/>
      <c r="DD1113" s="17"/>
      <c r="DF1113" s="3" t="str">
        <f t="shared" si="396"/>
        <v/>
      </c>
    </row>
    <row r="1114" spans="38:110">
      <c r="AL1114" s="49" t="str">
        <f t="shared" si="382"/>
        <v/>
      </c>
      <c r="AT1114" s="49" t="str">
        <f t="shared" si="383"/>
        <v/>
      </c>
      <c r="AX1114" s="49" t="str">
        <f t="shared" si="384"/>
        <v/>
      </c>
      <c r="BJ1114" s="3" t="str">
        <f t="shared" si="385"/>
        <v/>
      </c>
      <c r="BR1114" s="3" t="str">
        <f t="shared" si="386"/>
        <v/>
      </c>
      <c r="BS1114" s="17"/>
      <c r="BT1114" s="17"/>
      <c r="BV1114" s="3" t="str">
        <f t="shared" si="387"/>
        <v/>
      </c>
      <c r="BW1114" s="17"/>
      <c r="BX1114" s="17"/>
      <c r="BZ1114" s="3" t="str">
        <f t="shared" si="388"/>
        <v/>
      </c>
      <c r="CA1114" s="17"/>
      <c r="CB1114" s="17"/>
      <c r="CD1114" s="3" t="str">
        <f t="shared" si="389"/>
        <v/>
      </c>
      <c r="CE1114" s="17"/>
      <c r="CF1114" s="17"/>
      <c r="CH1114" s="3" t="str">
        <f t="shared" si="390"/>
        <v/>
      </c>
      <c r="CI1114" s="17"/>
      <c r="CJ1114" s="17"/>
      <c r="CL1114" s="3" t="str">
        <f t="shared" si="391"/>
        <v/>
      </c>
      <c r="CM1114" s="17"/>
      <c r="CN1114" s="17"/>
      <c r="CP1114" s="3" t="str">
        <f t="shared" si="392"/>
        <v/>
      </c>
      <c r="CQ1114" s="17"/>
      <c r="CR1114" s="17"/>
      <c r="CT1114" s="3" t="str">
        <f t="shared" si="393"/>
        <v/>
      </c>
      <c r="CU1114" s="17"/>
      <c r="CV1114" s="17"/>
      <c r="CX1114" s="3" t="str">
        <f t="shared" si="394"/>
        <v/>
      </c>
      <c r="CY1114" s="17"/>
      <c r="CZ1114" s="17"/>
      <c r="DB1114" s="3" t="str">
        <f t="shared" si="395"/>
        <v/>
      </c>
      <c r="DC1114" s="17"/>
      <c r="DD1114" s="17"/>
      <c r="DF1114" s="3" t="str">
        <f t="shared" si="396"/>
        <v/>
      </c>
    </row>
    <row r="1115" spans="38:110">
      <c r="AL1115" s="49" t="str">
        <f t="shared" si="382"/>
        <v/>
      </c>
      <c r="AT1115" s="49" t="str">
        <f t="shared" si="383"/>
        <v/>
      </c>
      <c r="AX1115" s="49" t="str">
        <f t="shared" si="384"/>
        <v/>
      </c>
      <c r="BJ1115" s="3" t="str">
        <f t="shared" si="385"/>
        <v/>
      </c>
      <c r="BR1115" s="3" t="str">
        <f t="shared" si="386"/>
        <v/>
      </c>
      <c r="BS1115" s="17"/>
      <c r="BT1115" s="17"/>
      <c r="BV1115" s="3" t="str">
        <f t="shared" si="387"/>
        <v/>
      </c>
      <c r="BW1115" s="17"/>
      <c r="BX1115" s="17"/>
      <c r="BZ1115" s="3" t="str">
        <f t="shared" si="388"/>
        <v/>
      </c>
      <c r="CA1115" s="17"/>
      <c r="CB1115" s="17"/>
      <c r="CD1115" s="3" t="str">
        <f t="shared" si="389"/>
        <v/>
      </c>
      <c r="CE1115" s="17"/>
      <c r="CF1115" s="17"/>
      <c r="CH1115" s="3" t="str">
        <f t="shared" si="390"/>
        <v/>
      </c>
      <c r="CI1115" s="17"/>
      <c r="CJ1115" s="17"/>
      <c r="CL1115" s="3" t="str">
        <f t="shared" si="391"/>
        <v/>
      </c>
      <c r="CM1115" s="17"/>
      <c r="CN1115" s="17"/>
      <c r="CP1115" s="3" t="str">
        <f t="shared" si="392"/>
        <v/>
      </c>
      <c r="CQ1115" s="17"/>
      <c r="CR1115" s="17"/>
      <c r="CT1115" s="3" t="str">
        <f t="shared" si="393"/>
        <v/>
      </c>
      <c r="CU1115" s="17"/>
      <c r="CV1115" s="17"/>
      <c r="CX1115" s="3" t="str">
        <f t="shared" si="394"/>
        <v/>
      </c>
      <c r="CY1115" s="17"/>
      <c r="CZ1115" s="17"/>
      <c r="DB1115" s="3" t="str">
        <f t="shared" si="395"/>
        <v/>
      </c>
      <c r="DC1115" s="17"/>
      <c r="DD1115" s="17"/>
      <c r="DF1115" s="3" t="str">
        <f t="shared" si="396"/>
        <v/>
      </c>
    </row>
    <row r="1116" spans="38:110">
      <c r="AL1116" s="49" t="str">
        <f t="shared" si="382"/>
        <v/>
      </c>
      <c r="AT1116" s="49" t="str">
        <f t="shared" si="383"/>
        <v/>
      </c>
      <c r="AX1116" s="49" t="str">
        <f t="shared" si="384"/>
        <v/>
      </c>
      <c r="BJ1116" s="3" t="str">
        <f t="shared" si="385"/>
        <v/>
      </c>
      <c r="BR1116" s="3" t="str">
        <f t="shared" si="386"/>
        <v/>
      </c>
      <c r="BS1116" s="17"/>
      <c r="BT1116" s="17"/>
      <c r="BV1116" s="3" t="str">
        <f t="shared" si="387"/>
        <v/>
      </c>
      <c r="BW1116" s="17"/>
      <c r="BX1116" s="17"/>
      <c r="BZ1116" s="3" t="str">
        <f t="shared" si="388"/>
        <v/>
      </c>
      <c r="CA1116" s="17"/>
      <c r="CB1116" s="17"/>
      <c r="CD1116" s="3" t="str">
        <f t="shared" si="389"/>
        <v/>
      </c>
      <c r="CE1116" s="17"/>
      <c r="CF1116" s="17"/>
      <c r="CH1116" s="3" t="str">
        <f t="shared" si="390"/>
        <v/>
      </c>
      <c r="CI1116" s="17"/>
      <c r="CJ1116" s="17"/>
      <c r="CL1116" s="3" t="str">
        <f t="shared" si="391"/>
        <v/>
      </c>
      <c r="CM1116" s="17"/>
      <c r="CN1116" s="17"/>
      <c r="CP1116" s="3" t="str">
        <f t="shared" si="392"/>
        <v/>
      </c>
      <c r="CQ1116" s="17"/>
      <c r="CR1116" s="17"/>
      <c r="CT1116" s="3" t="str">
        <f t="shared" si="393"/>
        <v/>
      </c>
      <c r="CU1116" s="17"/>
      <c r="CV1116" s="17"/>
      <c r="CX1116" s="3" t="str">
        <f t="shared" si="394"/>
        <v/>
      </c>
      <c r="CY1116" s="17"/>
      <c r="CZ1116" s="17"/>
      <c r="DB1116" s="3" t="str">
        <f t="shared" si="395"/>
        <v/>
      </c>
      <c r="DC1116" s="17"/>
      <c r="DD1116" s="17"/>
      <c r="DF1116" s="3" t="str">
        <f t="shared" si="396"/>
        <v/>
      </c>
    </row>
    <row r="1117" spans="38:110">
      <c r="AL1117" s="49" t="str">
        <f t="shared" si="382"/>
        <v/>
      </c>
      <c r="AT1117" s="49" t="str">
        <f t="shared" si="383"/>
        <v/>
      </c>
      <c r="AX1117" s="49" t="str">
        <f t="shared" si="384"/>
        <v/>
      </c>
      <c r="BJ1117" s="3" t="str">
        <f t="shared" si="385"/>
        <v/>
      </c>
      <c r="BR1117" s="3" t="str">
        <f t="shared" si="386"/>
        <v/>
      </c>
      <c r="BS1117" s="17"/>
      <c r="BT1117" s="17"/>
      <c r="BV1117" s="3" t="str">
        <f t="shared" si="387"/>
        <v/>
      </c>
      <c r="BW1117" s="17"/>
      <c r="BX1117" s="17"/>
      <c r="BZ1117" s="3" t="str">
        <f t="shared" si="388"/>
        <v/>
      </c>
      <c r="CA1117" s="17"/>
      <c r="CB1117" s="17"/>
      <c r="CD1117" s="3" t="str">
        <f t="shared" si="389"/>
        <v/>
      </c>
      <c r="CE1117" s="17"/>
      <c r="CF1117" s="17"/>
      <c r="CH1117" s="3" t="str">
        <f t="shared" si="390"/>
        <v/>
      </c>
      <c r="CI1117" s="17"/>
      <c r="CJ1117" s="17"/>
      <c r="CL1117" s="3" t="str">
        <f t="shared" si="391"/>
        <v/>
      </c>
      <c r="CM1117" s="17"/>
      <c r="CN1117" s="17"/>
      <c r="CP1117" s="3" t="str">
        <f t="shared" si="392"/>
        <v/>
      </c>
      <c r="CQ1117" s="17"/>
      <c r="CR1117" s="17"/>
      <c r="CT1117" s="3" t="str">
        <f t="shared" si="393"/>
        <v/>
      </c>
      <c r="CU1117" s="17"/>
      <c r="CV1117" s="17"/>
      <c r="CX1117" s="3" t="str">
        <f t="shared" si="394"/>
        <v/>
      </c>
      <c r="CY1117" s="17"/>
      <c r="CZ1117" s="17"/>
      <c r="DB1117" s="3" t="str">
        <f t="shared" si="395"/>
        <v/>
      </c>
      <c r="DC1117" s="17"/>
      <c r="DD1117" s="17"/>
      <c r="DF1117" s="3" t="str">
        <f t="shared" si="396"/>
        <v/>
      </c>
    </row>
    <row r="1118" spans="38:110">
      <c r="AL1118" s="49" t="str">
        <f t="shared" si="382"/>
        <v/>
      </c>
      <c r="AT1118" s="49" t="str">
        <f t="shared" si="383"/>
        <v/>
      </c>
      <c r="AX1118" s="49" t="str">
        <f t="shared" si="384"/>
        <v/>
      </c>
      <c r="BJ1118" s="3" t="str">
        <f t="shared" si="385"/>
        <v/>
      </c>
      <c r="BR1118" s="3" t="str">
        <f t="shared" si="386"/>
        <v/>
      </c>
      <c r="BS1118" s="17"/>
      <c r="BT1118" s="17"/>
      <c r="BV1118" s="3" t="str">
        <f t="shared" si="387"/>
        <v/>
      </c>
      <c r="BW1118" s="17"/>
      <c r="BX1118" s="17"/>
      <c r="BZ1118" s="3" t="str">
        <f t="shared" si="388"/>
        <v/>
      </c>
      <c r="CA1118" s="17"/>
      <c r="CB1118" s="17"/>
      <c r="CD1118" s="3" t="str">
        <f t="shared" si="389"/>
        <v/>
      </c>
      <c r="CE1118" s="17"/>
      <c r="CF1118" s="17"/>
      <c r="CH1118" s="3" t="str">
        <f t="shared" si="390"/>
        <v/>
      </c>
      <c r="CI1118" s="17"/>
      <c r="CJ1118" s="17"/>
      <c r="CL1118" s="3" t="str">
        <f t="shared" si="391"/>
        <v/>
      </c>
      <c r="CM1118" s="17"/>
      <c r="CN1118" s="17"/>
      <c r="CP1118" s="3" t="str">
        <f t="shared" si="392"/>
        <v/>
      </c>
      <c r="CQ1118" s="17"/>
      <c r="CR1118" s="17"/>
      <c r="CT1118" s="3" t="str">
        <f t="shared" si="393"/>
        <v/>
      </c>
      <c r="CU1118" s="17"/>
      <c r="CV1118" s="17"/>
      <c r="CX1118" s="3" t="str">
        <f t="shared" si="394"/>
        <v/>
      </c>
      <c r="CY1118" s="17"/>
      <c r="CZ1118" s="17"/>
      <c r="DB1118" s="3" t="str">
        <f t="shared" si="395"/>
        <v/>
      </c>
      <c r="DC1118" s="17"/>
      <c r="DD1118" s="17"/>
      <c r="DF1118" s="3" t="str">
        <f t="shared" si="396"/>
        <v/>
      </c>
    </row>
    <row r="1119" spans="38:110">
      <c r="AL1119" s="49" t="str">
        <f t="shared" si="382"/>
        <v/>
      </c>
      <c r="AT1119" s="49" t="str">
        <f t="shared" si="383"/>
        <v/>
      </c>
      <c r="AX1119" s="49" t="str">
        <f t="shared" si="384"/>
        <v/>
      </c>
      <c r="BJ1119" s="3" t="str">
        <f t="shared" si="385"/>
        <v/>
      </c>
      <c r="BR1119" s="3" t="str">
        <f t="shared" si="386"/>
        <v/>
      </c>
      <c r="BS1119" s="17"/>
      <c r="BT1119" s="17"/>
      <c r="BV1119" s="3" t="str">
        <f t="shared" si="387"/>
        <v/>
      </c>
      <c r="BW1119" s="17"/>
      <c r="BX1119" s="17"/>
      <c r="BZ1119" s="3" t="str">
        <f t="shared" si="388"/>
        <v/>
      </c>
      <c r="CA1119" s="17"/>
      <c r="CB1119" s="17"/>
      <c r="CD1119" s="3" t="str">
        <f t="shared" si="389"/>
        <v/>
      </c>
      <c r="CE1119" s="17"/>
      <c r="CF1119" s="17"/>
      <c r="CH1119" s="3" t="str">
        <f t="shared" si="390"/>
        <v/>
      </c>
      <c r="CI1119" s="17"/>
      <c r="CJ1119" s="17"/>
      <c r="CL1119" s="3" t="str">
        <f t="shared" si="391"/>
        <v/>
      </c>
      <c r="CM1119" s="17"/>
      <c r="CN1119" s="17"/>
      <c r="CP1119" s="3" t="str">
        <f t="shared" si="392"/>
        <v/>
      </c>
      <c r="CQ1119" s="17"/>
      <c r="CR1119" s="17"/>
      <c r="CT1119" s="3" t="str">
        <f t="shared" si="393"/>
        <v/>
      </c>
      <c r="CU1119" s="17"/>
      <c r="CV1119" s="17"/>
      <c r="CX1119" s="3" t="str">
        <f t="shared" si="394"/>
        <v/>
      </c>
      <c r="CY1119" s="17"/>
      <c r="CZ1119" s="17"/>
      <c r="DB1119" s="3" t="str">
        <f t="shared" si="395"/>
        <v/>
      </c>
      <c r="DC1119" s="17"/>
      <c r="DD1119" s="17"/>
      <c r="DF1119" s="3" t="str">
        <f t="shared" si="396"/>
        <v/>
      </c>
    </row>
    <row r="1120" spans="38:110">
      <c r="AL1120" s="49" t="str">
        <f t="shared" si="382"/>
        <v/>
      </c>
      <c r="AT1120" s="49" t="str">
        <f t="shared" si="383"/>
        <v/>
      </c>
      <c r="AX1120" s="49" t="str">
        <f t="shared" si="384"/>
        <v/>
      </c>
      <c r="BJ1120" s="3" t="str">
        <f t="shared" si="385"/>
        <v/>
      </c>
      <c r="BR1120" s="3" t="str">
        <f t="shared" si="386"/>
        <v/>
      </c>
      <c r="BS1120" s="17"/>
      <c r="BT1120" s="17"/>
      <c r="BV1120" s="3" t="str">
        <f t="shared" si="387"/>
        <v/>
      </c>
      <c r="BW1120" s="17"/>
      <c r="BX1120" s="17"/>
      <c r="BZ1120" s="3" t="str">
        <f t="shared" si="388"/>
        <v/>
      </c>
      <c r="CA1120" s="17"/>
      <c r="CB1120" s="17"/>
      <c r="CD1120" s="3" t="str">
        <f t="shared" si="389"/>
        <v/>
      </c>
      <c r="CE1120" s="17"/>
      <c r="CF1120" s="17"/>
      <c r="CH1120" s="3" t="str">
        <f t="shared" si="390"/>
        <v/>
      </c>
      <c r="CI1120" s="17"/>
      <c r="CJ1120" s="17"/>
      <c r="CL1120" s="3" t="str">
        <f t="shared" si="391"/>
        <v/>
      </c>
      <c r="CM1120" s="17"/>
      <c r="CN1120" s="17"/>
      <c r="CP1120" s="3" t="str">
        <f t="shared" si="392"/>
        <v/>
      </c>
      <c r="CQ1120" s="17"/>
      <c r="CR1120" s="17"/>
      <c r="CT1120" s="3" t="str">
        <f t="shared" si="393"/>
        <v/>
      </c>
      <c r="CU1120" s="17"/>
      <c r="CV1120" s="17"/>
      <c r="CX1120" s="3" t="str">
        <f t="shared" si="394"/>
        <v/>
      </c>
      <c r="CY1120" s="17"/>
      <c r="CZ1120" s="17"/>
      <c r="DB1120" s="3" t="str">
        <f t="shared" si="395"/>
        <v/>
      </c>
      <c r="DC1120" s="17"/>
      <c r="DD1120" s="17"/>
      <c r="DF1120" s="3" t="str">
        <f t="shared" si="396"/>
        <v/>
      </c>
    </row>
    <row r="1121" spans="38:110">
      <c r="AL1121" s="49" t="str">
        <f t="shared" si="382"/>
        <v/>
      </c>
      <c r="AT1121" s="49" t="str">
        <f t="shared" si="383"/>
        <v/>
      </c>
      <c r="AX1121" s="49" t="str">
        <f t="shared" si="384"/>
        <v/>
      </c>
      <c r="BJ1121" s="3" t="str">
        <f t="shared" si="385"/>
        <v/>
      </c>
      <c r="BR1121" s="3" t="str">
        <f t="shared" si="386"/>
        <v/>
      </c>
      <c r="BS1121" s="17"/>
      <c r="BT1121" s="17"/>
      <c r="BV1121" s="3" t="str">
        <f t="shared" si="387"/>
        <v/>
      </c>
      <c r="BW1121" s="17"/>
      <c r="BX1121" s="17"/>
      <c r="BZ1121" s="3" t="str">
        <f t="shared" si="388"/>
        <v/>
      </c>
      <c r="CA1121" s="17"/>
      <c r="CB1121" s="17"/>
      <c r="CD1121" s="3" t="str">
        <f t="shared" si="389"/>
        <v/>
      </c>
      <c r="CE1121" s="17"/>
      <c r="CF1121" s="17"/>
      <c r="CH1121" s="3" t="str">
        <f t="shared" si="390"/>
        <v/>
      </c>
      <c r="CI1121" s="17"/>
      <c r="CJ1121" s="17"/>
      <c r="CL1121" s="3" t="str">
        <f t="shared" si="391"/>
        <v/>
      </c>
      <c r="CM1121" s="17"/>
      <c r="CN1121" s="17"/>
      <c r="CP1121" s="3" t="str">
        <f t="shared" si="392"/>
        <v/>
      </c>
      <c r="CQ1121" s="17"/>
      <c r="CR1121" s="17"/>
      <c r="CT1121" s="3" t="str">
        <f t="shared" si="393"/>
        <v/>
      </c>
      <c r="CU1121" s="17"/>
      <c r="CV1121" s="17"/>
      <c r="CX1121" s="3" t="str">
        <f t="shared" si="394"/>
        <v/>
      </c>
      <c r="CY1121" s="17"/>
      <c r="CZ1121" s="17"/>
      <c r="DB1121" s="3" t="str">
        <f t="shared" si="395"/>
        <v/>
      </c>
      <c r="DC1121" s="17"/>
      <c r="DD1121" s="17"/>
      <c r="DF1121" s="3" t="str">
        <f t="shared" si="396"/>
        <v/>
      </c>
    </row>
    <row r="1122" spans="38:110">
      <c r="AL1122" s="49" t="str">
        <f t="shared" si="382"/>
        <v/>
      </c>
      <c r="AT1122" s="49" t="str">
        <f t="shared" si="383"/>
        <v/>
      </c>
      <c r="AX1122" s="49" t="str">
        <f t="shared" si="384"/>
        <v/>
      </c>
      <c r="BJ1122" s="3" t="str">
        <f t="shared" si="385"/>
        <v/>
      </c>
      <c r="BR1122" s="3" t="str">
        <f t="shared" si="386"/>
        <v/>
      </c>
      <c r="BS1122" s="17"/>
      <c r="BT1122" s="17"/>
      <c r="BV1122" s="3" t="str">
        <f t="shared" si="387"/>
        <v/>
      </c>
      <c r="BW1122" s="17"/>
      <c r="BX1122" s="17"/>
      <c r="BZ1122" s="3" t="str">
        <f t="shared" si="388"/>
        <v/>
      </c>
      <c r="CA1122" s="17"/>
      <c r="CB1122" s="17"/>
      <c r="CD1122" s="3" t="str">
        <f t="shared" si="389"/>
        <v/>
      </c>
      <c r="CE1122" s="17"/>
      <c r="CF1122" s="17"/>
      <c r="CH1122" s="3" t="str">
        <f t="shared" si="390"/>
        <v/>
      </c>
      <c r="CI1122" s="17"/>
      <c r="CJ1122" s="17"/>
      <c r="CL1122" s="3" t="str">
        <f t="shared" si="391"/>
        <v/>
      </c>
      <c r="CM1122" s="17"/>
      <c r="CN1122" s="17"/>
      <c r="CP1122" s="3" t="str">
        <f t="shared" si="392"/>
        <v/>
      </c>
      <c r="CQ1122" s="17"/>
      <c r="CR1122" s="17"/>
      <c r="CT1122" s="3" t="str">
        <f t="shared" si="393"/>
        <v/>
      </c>
      <c r="CU1122" s="17"/>
      <c r="CV1122" s="17"/>
      <c r="CX1122" s="3" t="str">
        <f t="shared" si="394"/>
        <v/>
      </c>
      <c r="CY1122" s="17"/>
      <c r="CZ1122" s="17"/>
      <c r="DB1122" s="3" t="str">
        <f t="shared" si="395"/>
        <v/>
      </c>
      <c r="DC1122" s="17"/>
      <c r="DD1122" s="17"/>
      <c r="DF1122" s="3" t="str">
        <f t="shared" si="396"/>
        <v/>
      </c>
    </row>
    <row r="1123" spans="38:110">
      <c r="AL1123" s="49" t="str">
        <f t="shared" si="382"/>
        <v/>
      </c>
      <c r="AT1123" s="49" t="str">
        <f t="shared" si="383"/>
        <v/>
      </c>
      <c r="AX1123" s="49" t="str">
        <f t="shared" si="384"/>
        <v/>
      </c>
      <c r="BJ1123" s="3" t="str">
        <f t="shared" si="385"/>
        <v/>
      </c>
      <c r="BR1123" s="3" t="str">
        <f t="shared" si="386"/>
        <v/>
      </c>
      <c r="BS1123" s="17"/>
      <c r="BT1123" s="17"/>
      <c r="BV1123" s="3" t="str">
        <f t="shared" si="387"/>
        <v/>
      </c>
      <c r="BW1123" s="17"/>
      <c r="BX1123" s="17"/>
      <c r="BZ1123" s="3" t="str">
        <f t="shared" si="388"/>
        <v/>
      </c>
      <c r="CA1123" s="17"/>
      <c r="CB1123" s="17"/>
      <c r="CD1123" s="3" t="str">
        <f t="shared" si="389"/>
        <v/>
      </c>
      <c r="CE1123" s="17"/>
      <c r="CF1123" s="17"/>
      <c r="CH1123" s="3" t="str">
        <f t="shared" si="390"/>
        <v/>
      </c>
      <c r="CI1123" s="17"/>
      <c r="CJ1123" s="17"/>
      <c r="CL1123" s="3" t="str">
        <f t="shared" si="391"/>
        <v/>
      </c>
      <c r="CM1123" s="17"/>
      <c r="CN1123" s="17"/>
      <c r="CP1123" s="3" t="str">
        <f t="shared" si="392"/>
        <v/>
      </c>
      <c r="CQ1123" s="17"/>
      <c r="CR1123" s="17"/>
      <c r="CT1123" s="3" t="str">
        <f t="shared" si="393"/>
        <v/>
      </c>
      <c r="CU1123" s="17"/>
      <c r="CV1123" s="17"/>
      <c r="CX1123" s="3" t="str">
        <f t="shared" si="394"/>
        <v/>
      </c>
      <c r="CY1123" s="17"/>
      <c r="CZ1123" s="17"/>
      <c r="DB1123" s="3" t="str">
        <f t="shared" si="395"/>
        <v/>
      </c>
      <c r="DC1123" s="17"/>
      <c r="DD1123" s="17"/>
      <c r="DF1123" s="3" t="str">
        <f t="shared" si="396"/>
        <v/>
      </c>
    </row>
    <row r="1124" spans="38:110">
      <c r="AL1124" s="49" t="str">
        <f t="shared" si="382"/>
        <v/>
      </c>
      <c r="AT1124" s="49" t="str">
        <f t="shared" si="383"/>
        <v/>
      </c>
      <c r="AX1124" s="49" t="str">
        <f t="shared" si="384"/>
        <v/>
      </c>
      <c r="BJ1124" s="3" t="str">
        <f t="shared" si="385"/>
        <v/>
      </c>
      <c r="BR1124" s="3" t="str">
        <f t="shared" si="386"/>
        <v/>
      </c>
      <c r="BS1124" s="17"/>
      <c r="BT1124" s="17"/>
      <c r="BV1124" s="3" t="str">
        <f t="shared" si="387"/>
        <v/>
      </c>
      <c r="BW1124" s="17"/>
      <c r="BX1124" s="17"/>
      <c r="BZ1124" s="3" t="str">
        <f t="shared" si="388"/>
        <v/>
      </c>
      <c r="CA1124" s="17"/>
      <c r="CB1124" s="17"/>
      <c r="CD1124" s="3" t="str">
        <f t="shared" si="389"/>
        <v/>
      </c>
      <c r="CE1124" s="17"/>
      <c r="CF1124" s="17"/>
      <c r="CH1124" s="3" t="str">
        <f t="shared" si="390"/>
        <v/>
      </c>
      <c r="CI1124" s="17"/>
      <c r="CJ1124" s="17"/>
      <c r="CL1124" s="3" t="str">
        <f t="shared" si="391"/>
        <v/>
      </c>
      <c r="CM1124" s="17"/>
      <c r="CN1124" s="17"/>
      <c r="CP1124" s="3" t="str">
        <f t="shared" si="392"/>
        <v/>
      </c>
      <c r="CQ1124" s="17"/>
      <c r="CR1124" s="17"/>
      <c r="CT1124" s="3" t="str">
        <f t="shared" si="393"/>
        <v/>
      </c>
      <c r="CU1124" s="17"/>
      <c r="CV1124" s="17"/>
      <c r="CX1124" s="3" t="str">
        <f t="shared" si="394"/>
        <v/>
      </c>
      <c r="CY1124" s="17"/>
      <c r="CZ1124" s="17"/>
      <c r="DB1124" s="3" t="str">
        <f t="shared" si="395"/>
        <v/>
      </c>
      <c r="DC1124" s="17"/>
      <c r="DD1124" s="17"/>
      <c r="DF1124" s="3" t="str">
        <f t="shared" si="396"/>
        <v/>
      </c>
    </row>
    <row r="1125" spans="38:110">
      <c r="AL1125" s="49" t="str">
        <f t="shared" si="382"/>
        <v/>
      </c>
      <c r="AT1125" s="49" t="str">
        <f t="shared" si="383"/>
        <v/>
      </c>
      <c r="AX1125" s="49" t="str">
        <f t="shared" si="384"/>
        <v/>
      </c>
      <c r="BJ1125" s="3" t="str">
        <f t="shared" si="385"/>
        <v/>
      </c>
      <c r="BR1125" s="3" t="str">
        <f t="shared" si="386"/>
        <v/>
      </c>
      <c r="BS1125" s="17"/>
      <c r="BT1125" s="17"/>
      <c r="BV1125" s="3" t="str">
        <f t="shared" si="387"/>
        <v/>
      </c>
      <c r="BW1125" s="17"/>
      <c r="BX1125" s="17"/>
      <c r="BZ1125" s="3" t="str">
        <f t="shared" si="388"/>
        <v/>
      </c>
      <c r="CA1125" s="17"/>
      <c r="CB1125" s="17"/>
      <c r="CD1125" s="3" t="str">
        <f t="shared" si="389"/>
        <v/>
      </c>
      <c r="CE1125" s="17"/>
      <c r="CF1125" s="17"/>
      <c r="CH1125" s="3" t="str">
        <f t="shared" si="390"/>
        <v/>
      </c>
      <c r="CI1125" s="17"/>
      <c r="CJ1125" s="17"/>
      <c r="CL1125" s="3" t="str">
        <f t="shared" si="391"/>
        <v/>
      </c>
      <c r="CM1125" s="17"/>
      <c r="CN1125" s="17"/>
      <c r="CP1125" s="3" t="str">
        <f t="shared" si="392"/>
        <v/>
      </c>
      <c r="CQ1125" s="17"/>
      <c r="CR1125" s="17"/>
      <c r="CT1125" s="3" t="str">
        <f t="shared" si="393"/>
        <v/>
      </c>
      <c r="CU1125" s="17"/>
      <c r="CV1125" s="17"/>
      <c r="CX1125" s="3" t="str">
        <f t="shared" si="394"/>
        <v/>
      </c>
      <c r="CY1125" s="17"/>
      <c r="CZ1125" s="17"/>
      <c r="DB1125" s="3" t="str">
        <f t="shared" si="395"/>
        <v/>
      </c>
      <c r="DC1125" s="17"/>
      <c r="DD1125" s="17"/>
      <c r="DF1125" s="3" t="str">
        <f t="shared" si="396"/>
        <v/>
      </c>
    </row>
    <row r="1126" spans="38:110">
      <c r="AL1126" s="49" t="str">
        <f t="shared" si="382"/>
        <v/>
      </c>
      <c r="AT1126" s="49" t="str">
        <f t="shared" si="383"/>
        <v/>
      </c>
      <c r="AX1126" s="49" t="str">
        <f t="shared" si="384"/>
        <v/>
      </c>
      <c r="BJ1126" s="3" t="str">
        <f t="shared" si="385"/>
        <v/>
      </c>
      <c r="BR1126" s="3" t="str">
        <f t="shared" si="386"/>
        <v/>
      </c>
      <c r="BS1126" s="17"/>
      <c r="BT1126" s="17"/>
      <c r="BV1126" s="3" t="str">
        <f t="shared" si="387"/>
        <v/>
      </c>
      <c r="BW1126" s="17"/>
      <c r="BX1126" s="17"/>
      <c r="BZ1126" s="3" t="str">
        <f t="shared" si="388"/>
        <v/>
      </c>
      <c r="CA1126" s="17"/>
      <c r="CB1126" s="17"/>
      <c r="CD1126" s="3" t="str">
        <f t="shared" si="389"/>
        <v/>
      </c>
      <c r="CE1126" s="17"/>
      <c r="CF1126" s="17"/>
      <c r="CH1126" s="3" t="str">
        <f t="shared" si="390"/>
        <v/>
      </c>
      <c r="CI1126" s="17"/>
      <c r="CJ1126" s="17"/>
      <c r="CL1126" s="3" t="str">
        <f t="shared" si="391"/>
        <v/>
      </c>
      <c r="CM1126" s="17"/>
      <c r="CN1126" s="17"/>
      <c r="CP1126" s="3" t="str">
        <f t="shared" si="392"/>
        <v/>
      </c>
      <c r="CQ1126" s="17"/>
      <c r="CR1126" s="17"/>
      <c r="CT1126" s="3" t="str">
        <f t="shared" si="393"/>
        <v/>
      </c>
      <c r="CU1126" s="17"/>
      <c r="CV1126" s="17"/>
      <c r="CX1126" s="3" t="str">
        <f t="shared" si="394"/>
        <v/>
      </c>
      <c r="CY1126" s="17"/>
      <c r="CZ1126" s="17"/>
      <c r="DB1126" s="3" t="str">
        <f t="shared" si="395"/>
        <v/>
      </c>
      <c r="DC1126" s="17"/>
      <c r="DD1126" s="17"/>
      <c r="DF1126" s="3" t="str">
        <f t="shared" si="396"/>
        <v/>
      </c>
    </row>
    <row r="1127" spans="38:110">
      <c r="AL1127" s="49" t="str">
        <f t="shared" si="382"/>
        <v/>
      </c>
      <c r="AT1127" s="49" t="str">
        <f t="shared" si="383"/>
        <v/>
      </c>
      <c r="AX1127" s="49" t="str">
        <f t="shared" si="384"/>
        <v/>
      </c>
      <c r="BJ1127" s="3" t="str">
        <f t="shared" si="385"/>
        <v/>
      </c>
      <c r="BR1127" s="3" t="str">
        <f t="shared" si="386"/>
        <v/>
      </c>
      <c r="BS1127" s="17"/>
      <c r="BT1127" s="17"/>
      <c r="BV1127" s="3" t="str">
        <f t="shared" si="387"/>
        <v/>
      </c>
      <c r="BW1127" s="17"/>
      <c r="BX1127" s="17"/>
      <c r="BZ1127" s="3" t="str">
        <f t="shared" si="388"/>
        <v/>
      </c>
      <c r="CA1127" s="17"/>
      <c r="CB1127" s="17"/>
      <c r="CD1127" s="3" t="str">
        <f t="shared" si="389"/>
        <v/>
      </c>
      <c r="CE1127" s="17"/>
      <c r="CF1127" s="17"/>
      <c r="CH1127" s="3" t="str">
        <f t="shared" si="390"/>
        <v/>
      </c>
      <c r="CI1127" s="17"/>
      <c r="CJ1127" s="17"/>
      <c r="CL1127" s="3" t="str">
        <f t="shared" si="391"/>
        <v/>
      </c>
      <c r="CM1127" s="17"/>
      <c r="CN1127" s="17"/>
      <c r="CP1127" s="3" t="str">
        <f t="shared" si="392"/>
        <v/>
      </c>
      <c r="CQ1127" s="17"/>
      <c r="CR1127" s="17"/>
      <c r="CT1127" s="3" t="str">
        <f t="shared" si="393"/>
        <v/>
      </c>
      <c r="CU1127" s="17"/>
      <c r="CV1127" s="17"/>
      <c r="CX1127" s="3" t="str">
        <f t="shared" si="394"/>
        <v/>
      </c>
      <c r="CY1127" s="17"/>
      <c r="CZ1127" s="17"/>
      <c r="DB1127" s="3" t="str">
        <f t="shared" si="395"/>
        <v/>
      </c>
      <c r="DC1127" s="17"/>
      <c r="DD1127" s="17"/>
      <c r="DF1127" s="3" t="str">
        <f t="shared" si="396"/>
        <v/>
      </c>
    </row>
    <row r="1128" spans="38:110">
      <c r="AL1128" s="49" t="str">
        <f t="shared" si="382"/>
        <v/>
      </c>
      <c r="AT1128" s="49" t="str">
        <f t="shared" si="383"/>
        <v/>
      </c>
      <c r="AX1128" s="49" t="str">
        <f t="shared" si="384"/>
        <v/>
      </c>
      <c r="BJ1128" s="3" t="str">
        <f t="shared" si="385"/>
        <v/>
      </c>
      <c r="BR1128" s="3" t="str">
        <f t="shared" si="386"/>
        <v/>
      </c>
      <c r="BS1128" s="17"/>
      <c r="BT1128" s="17"/>
      <c r="BV1128" s="3" t="str">
        <f t="shared" si="387"/>
        <v/>
      </c>
      <c r="BW1128" s="17"/>
      <c r="BX1128" s="17"/>
      <c r="BZ1128" s="3" t="str">
        <f t="shared" si="388"/>
        <v/>
      </c>
      <c r="CA1128" s="17"/>
      <c r="CB1128" s="17"/>
      <c r="CD1128" s="3" t="str">
        <f t="shared" si="389"/>
        <v/>
      </c>
      <c r="CE1128" s="17"/>
      <c r="CF1128" s="17"/>
      <c r="CH1128" s="3" t="str">
        <f t="shared" si="390"/>
        <v/>
      </c>
      <c r="CI1128" s="17"/>
      <c r="CJ1128" s="17"/>
      <c r="CL1128" s="3" t="str">
        <f t="shared" si="391"/>
        <v/>
      </c>
      <c r="CM1128" s="17"/>
      <c r="CN1128" s="17"/>
      <c r="CP1128" s="3" t="str">
        <f t="shared" si="392"/>
        <v/>
      </c>
      <c r="CQ1128" s="17"/>
      <c r="CR1128" s="17"/>
      <c r="CT1128" s="3" t="str">
        <f t="shared" si="393"/>
        <v/>
      </c>
      <c r="CU1128" s="17"/>
      <c r="CV1128" s="17"/>
      <c r="CX1128" s="3" t="str">
        <f t="shared" si="394"/>
        <v/>
      </c>
      <c r="CY1128" s="17"/>
      <c r="CZ1128" s="17"/>
      <c r="DB1128" s="3" t="str">
        <f t="shared" si="395"/>
        <v/>
      </c>
      <c r="DC1128" s="17"/>
      <c r="DD1128" s="17"/>
      <c r="DF1128" s="3" t="str">
        <f t="shared" si="396"/>
        <v/>
      </c>
    </row>
    <row r="1129" spans="38:110">
      <c r="AL1129" s="49" t="str">
        <f t="shared" si="382"/>
        <v/>
      </c>
      <c r="AT1129" s="49" t="str">
        <f t="shared" si="383"/>
        <v/>
      </c>
      <c r="AX1129" s="49" t="str">
        <f t="shared" si="384"/>
        <v/>
      </c>
      <c r="BJ1129" s="3" t="str">
        <f t="shared" si="385"/>
        <v/>
      </c>
      <c r="BR1129" s="3" t="str">
        <f t="shared" si="386"/>
        <v/>
      </c>
      <c r="BS1129" s="17"/>
      <c r="BT1129" s="17"/>
      <c r="BV1129" s="3" t="str">
        <f t="shared" si="387"/>
        <v/>
      </c>
      <c r="BW1129" s="17"/>
      <c r="BX1129" s="17"/>
      <c r="BZ1129" s="3" t="str">
        <f t="shared" si="388"/>
        <v/>
      </c>
      <c r="CA1129" s="17"/>
      <c r="CB1129" s="17"/>
      <c r="CD1129" s="3" t="str">
        <f t="shared" si="389"/>
        <v/>
      </c>
      <c r="CE1129" s="17"/>
      <c r="CF1129" s="17"/>
      <c r="CH1129" s="3" t="str">
        <f t="shared" si="390"/>
        <v/>
      </c>
      <c r="CI1129" s="17"/>
      <c r="CJ1129" s="17"/>
      <c r="CL1129" s="3" t="str">
        <f t="shared" si="391"/>
        <v/>
      </c>
      <c r="CM1129" s="17"/>
      <c r="CN1129" s="17"/>
      <c r="CP1129" s="3" t="str">
        <f t="shared" si="392"/>
        <v/>
      </c>
      <c r="CQ1129" s="17"/>
      <c r="CR1129" s="17"/>
      <c r="CT1129" s="3" t="str">
        <f t="shared" si="393"/>
        <v/>
      </c>
      <c r="CU1129" s="17"/>
      <c r="CV1129" s="17"/>
      <c r="CX1129" s="3" t="str">
        <f t="shared" si="394"/>
        <v/>
      </c>
      <c r="CY1129" s="17"/>
      <c r="CZ1129" s="17"/>
      <c r="DB1129" s="3" t="str">
        <f t="shared" si="395"/>
        <v/>
      </c>
      <c r="DC1129" s="17"/>
      <c r="DD1129" s="17"/>
      <c r="DF1129" s="3" t="str">
        <f t="shared" si="396"/>
        <v/>
      </c>
    </row>
    <row r="1130" spans="38:110">
      <c r="AL1130" s="49" t="str">
        <f t="shared" si="382"/>
        <v/>
      </c>
      <c r="AT1130" s="49" t="str">
        <f t="shared" si="383"/>
        <v/>
      </c>
      <c r="AX1130" s="49" t="str">
        <f t="shared" si="384"/>
        <v/>
      </c>
      <c r="BJ1130" s="3" t="str">
        <f t="shared" si="385"/>
        <v/>
      </c>
      <c r="BR1130" s="3" t="str">
        <f t="shared" si="386"/>
        <v/>
      </c>
      <c r="BS1130" s="17"/>
      <c r="BT1130" s="17"/>
      <c r="BV1130" s="3" t="str">
        <f t="shared" si="387"/>
        <v/>
      </c>
      <c r="BW1130" s="17"/>
      <c r="BX1130" s="17"/>
      <c r="BZ1130" s="3" t="str">
        <f t="shared" si="388"/>
        <v/>
      </c>
      <c r="CA1130" s="17"/>
      <c r="CB1130" s="17"/>
      <c r="CD1130" s="3" t="str">
        <f t="shared" si="389"/>
        <v/>
      </c>
      <c r="CE1130" s="17"/>
      <c r="CF1130" s="17"/>
      <c r="CH1130" s="3" t="str">
        <f t="shared" si="390"/>
        <v/>
      </c>
      <c r="CI1130" s="17"/>
      <c r="CJ1130" s="17"/>
      <c r="CL1130" s="3" t="str">
        <f t="shared" si="391"/>
        <v/>
      </c>
      <c r="CM1130" s="17"/>
      <c r="CN1130" s="17"/>
      <c r="CP1130" s="3" t="str">
        <f t="shared" si="392"/>
        <v/>
      </c>
      <c r="CQ1130" s="17"/>
      <c r="CR1130" s="17"/>
      <c r="CT1130" s="3" t="str">
        <f t="shared" si="393"/>
        <v/>
      </c>
      <c r="CU1130" s="17"/>
      <c r="CV1130" s="17"/>
      <c r="CX1130" s="3" t="str">
        <f t="shared" si="394"/>
        <v/>
      </c>
      <c r="CY1130" s="17"/>
      <c r="CZ1130" s="17"/>
      <c r="DB1130" s="3" t="str">
        <f t="shared" si="395"/>
        <v/>
      </c>
      <c r="DC1130" s="17"/>
      <c r="DD1130" s="17"/>
      <c r="DF1130" s="3" t="str">
        <f t="shared" si="396"/>
        <v/>
      </c>
    </row>
    <row r="1131" spans="38:110">
      <c r="AL1131" s="49" t="str">
        <f t="shared" si="382"/>
        <v/>
      </c>
      <c r="AT1131" s="49" t="str">
        <f t="shared" si="383"/>
        <v/>
      </c>
      <c r="AX1131" s="49" t="str">
        <f t="shared" si="384"/>
        <v/>
      </c>
      <c r="BJ1131" s="3" t="str">
        <f t="shared" si="385"/>
        <v/>
      </c>
      <c r="BR1131" s="3" t="str">
        <f t="shared" si="386"/>
        <v/>
      </c>
      <c r="BS1131" s="17"/>
      <c r="BT1131" s="17"/>
      <c r="BV1131" s="3" t="str">
        <f t="shared" si="387"/>
        <v/>
      </c>
      <c r="BW1131" s="17"/>
      <c r="BX1131" s="17"/>
      <c r="BZ1131" s="3" t="str">
        <f t="shared" si="388"/>
        <v/>
      </c>
      <c r="CA1131" s="17"/>
      <c r="CB1131" s="17"/>
      <c r="CD1131" s="3" t="str">
        <f t="shared" si="389"/>
        <v/>
      </c>
      <c r="CE1131" s="17"/>
      <c r="CF1131" s="17"/>
      <c r="CH1131" s="3" t="str">
        <f t="shared" si="390"/>
        <v/>
      </c>
      <c r="CI1131" s="17"/>
      <c r="CJ1131" s="17"/>
      <c r="CL1131" s="3" t="str">
        <f t="shared" si="391"/>
        <v/>
      </c>
      <c r="CM1131" s="17"/>
      <c r="CN1131" s="17"/>
      <c r="CP1131" s="3" t="str">
        <f t="shared" si="392"/>
        <v/>
      </c>
      <c r="CQ1131" s="17"/>
      <c r="CR1131" s="17"/>
      <c r="CT1131" s="3" t="str">
        <f t="shared" si="393"/>
        <v/>
      </c>
      <c r="CU1131" s="17"/>
      <c r="CV1131" s="17"/>
      <c r="CX1131" s="3" t="str">
        <f t="shared" si="394"/>
        <v/>
      </c>
      <c r="CY1131" s="17"/>
      <c r="CZ1131" s="17"/>
      <c r="DB1131" s="3" t="str">
        <f t="shared" si="395"/>
        <v/>
      </c>
      <c r="DC1131" s="17"/>
      <c r="DD1131" s="17"/>
      <c r="DF1131" s="3" t="str">
        <f t="shared" si="396"/>
        <v/>
      </c>
    </row>
    <row r="1132" spans="38:110">
      <c r="AL1132" s="49" t="str">
        <f t="shared" si="382"/>
        <v/>
      </c>
      <c r="AT1132" s="49" t="str">
        <f t="shared" si="383"/>
        <v/>
      </c>
      <c r="AX1132" s="49" t="str">
        <f t="shared" si="384"/>
        <v/>
      </c>
      <c r="BJ1132" s="3" t="str">
        <f t="shared" si="385"/>
        <v/>
      </c>
      <c r="BR1132" s="3" t="str">
        <f t="shared" si="386"/>
        <v/>
      </c>
      <c r="BS1132" s="17"/>
      <c r="BT1132" s="17"/>
      <c r="BV1132" s="3" t="str">
        <f t="shared" si="387"/>
        <v/>
      </c>
      <c r="BW1132" s="17"/>
      <c r="BX1132" s="17"/>
      <c r="BZ1132" s="3" t="str">
        <f t="shared" si="388"/>
        <v/>
      </c>
      <c r="CA1132" s="17"/>
      <c r="CB1132" s="17"/>
      <c r="CD1132" s="3" t="str">
        <f t="shared" si="389"/>
        <v/>
      </c>
      <c r="CE1132" s="17"/>
      <c r="CF1132" s="17"/>
      <c r="CH1132" s="3" t="str">
        <f t="shared" si="390"/>
        <v/>
      </c>
      <c r="CI1132" s="17"/>
      <c r="CJ1132" s="17"/>
      <c r="CL1132" s="3" t="str">
        <f t="shared" si="391"/>
        <v/>
      </c>
      <c r="CM1132" s="17"/>
      <c r="CN1132" s="17"/>
      <c r="CP1132" s="3" t="str">
        <f t="shared" si="392"/>
        <v/>
      </c>
      <c r="CQ1132" s="17"/>
      <c r="CR1132" s="17"/>
      <c r="CT1132" s="3" t="str">
        <f t="shared" si="393"/>
        <v/>
      </c>
      <c r="CU1132" s="17"/>
      <c r="CV1132" s="17"/>
      <c r="CX1132" s="3" t="str">
        <f t="shared" si="394"/>
        <v/>
      </c>
      <c r="CY1132" s="17"/>
      <c r="CZ1132" s="17"/>
      <c r="DB1132" s="3" t="str">
        <f t="shared" si="395"/>
        <v/>
      </c>
      <c r="DC1132" s="17"/>
      <c r="DD1132" s="17"/>
      <c r="DF1132" s="3" t="str">
        <f t="shared" si="396"/>
        <v/>
      </c>
    </row>
    <row r="1133" spans="38:110">
      <c r="AL1133" s="49" t="str">
        <f t="shared" si="382"/>
        <v/>
      </c>
      <c r="AT1133" s="49" t="str">
        <f t="shared" si="383"/>
        <v/>
      </c>
      <c r="AX1133" s="49" t="str">
        <f t="shared" si="384"/>
        <v/>
      </c>
      <c r="BJ1133" s="3" t="str">
        <f t="shared" si="385"/>
        <v/>
      </c>
      <c r="BR1133" s="3" t="str">
        <f t="shared" si="386"/>
        <v/>
      </c>
      <c r="BS1133" s="17"/>
      <c r="BT1133" s="17"/>
      <c r="BV1133" s="3" t="str">
        <f t="shared" si="387"/>
        <v/>
      </c>
      <c r="BW1133" s="17"/>
      <c r="BX1133" s="17"/>
      <c r="BZ1133" s="3" t="str">
        <f t="shared" si="388"/>
        <v/>
      </c>
      <c r="CA1133" s="17"/>
      <c r="CB1133" s="17"/>
      <c r="CD1133" s="3" t="str">
        <f t="shared" si="389"/>
        <v/>
      </c>
      <c r="CE1133" s="17"/>
      <c r="CF1133" s="17"/>
      <c r="CH1133" s="3" t="str">
        <f t="shared" si="390"/>
        <v/>
      </c>
      <c r="CI1133" s="17"/>
      <c r="CJ1133" s="17"/>
      <c r="CL1133" s="3" t="str">
        <f t="shared" si="391"/>
        <v/>
      </c>
      <c r="CM1133" s="17"/>
      <c r="CN1133" s="17"/>
      <c r="CP1133" s="3" t="str">
        <f t="shared" si="392"/>
        <v/>
      </c>
      <c r="CQ1133" s="17"/>
      <c r="CR1133" s="17"/>
      <c r="CT1133" s="3" t="str">
        <f t="shared" si="393"/>
        <v/>
      </c>
      <c r="CU1133" s="17"/>
      <c r="CV1133" s="17"/>
      <c r="CX1133" s="3" t="str">
        <f t="shared" si="394"/>
        <v/>
      </c>
      <c r="CY1133" s="17"/>
      <c r="CZ1133" s="17"/>
      <c r="DB1133" s="3" t="str">
        <f t="shared" si="395"/>
        <v/>
      </c>
      <c r="DC1133" s="17"/>
      <c r="DD1133" s="17"/>
      <c r="DF1133" s="3" t="str">
        <f t="shared" si="396"/>
        <v/>
      </c>
    </row>
    <row r="1134" spans="38:110">
      <c r="AL1134" s="49" t="str">
        <f t="shared" si="382"/>
        <v/>
      </c>
      <c r="AT1134" s="49" t="str">
        <f t="shared" si="383"/>
        <v/>
      </c>
      <c r="AX1134" s="49" t="str">
        <f t="shared" si="384"/>
        <v/>
      </c>
      <c r="BJ1134" s="3" t="str">
        <f t="shared" si="385"/>
        <v/>
      </c>
      <c r="BR1134" s="3" t="str">
        <f t="shared" si="386"/>
        <v/>
      </c>
      <c r="BS1134" s="17"/>
      <c r="BT1134" s="17"/>
      <c r="BV1134" s="3" t="str">
        <f t="shared" si="387"/>
        <v/>
      </c>
      <c r="BW1134" s="17"/>
      <c r="BX1134" s="17"/>
      <c r="BZ1134" s="3" t="str">
        <f t="shared" si="388"/>
        <v/>
      </c>
      <c r="CA1134" s="17"/>
      <c r="CB1134" s="17"/>
      <c r="CD1134" s="3" t="str">
        <f t="shared" si="389"/>
        <v/>
      </c>
      <c r="CE1134" s="17"/>
      <c r="CF1134" s="17"/>
      <c r="CH1134" s="3" t="str">
        <f t="shared" si="390"/>
        <v/>
      </c>
      <c r="CI1134" s="17"/>
      <c r="CJ1134" s="17"/>
      <c r="CL1134" s="3" t="str">
        <f t="shared" si="391"/>
        <v/>
      </c>
      <c r="CM1134" s="17"/>
      <c r="CN1134" s="17"/>
      <c r="CP1134" s="3" t="str">
        <f t="shared" si="392"/>
        <v/>
      </c>
      <c r="CQ1134" s="17"/>
      <c r="CR1134" s="17"/>
      <c r="CT1134" s="3" t="str">
        <f t="shared" si="393"/>
        <v/>
      </c>
      <c r="CU1134" s="17"/>
      <c r="CV1134" s="17"/>
      <c r="CX1134" s="3" t="str">
        <f t="shared" si="394"/>
        <v/>
      </c>
      <c r="CY1134" s="17"/>
      <c r="CZ1134" s="17"/>
      <c r="DB1134" s="3" t="str">
        <f t="shared" si="395"/>
        <v/>
      </c>
      <c r="DC1134" s="17"/>
      <c r="DD1134" s="17"/>
      <c r="DF1134" s="3" t="str">
        <f t="shared" si="396"/>
        <v/>
      </c>
    </row>
    <row r="1135" spans="38:110">
      <c r="AL1135" s="49" t="str">
        <f t="shared" si="382"/>
        <v/>
      </c>
      <c r="AT1135" s="49" t="str">
        <f t="shared" si="383"/>
        <v/>
      </c>
      <c r="AX1135" s="49" t="str">
        <f t="shared" si="384"/>
        <v/>
      </c>
      <c r="BJ1135" s="3" t="str">
        <f t="shared" si="385"/>
        <v/>
      </c>
      <c r="BR1135" s="3" t="str">
        <f t="shared" si="386"/>
        <v/>
      </c>
      <c r="BS1135" s="17"/>
      <c r="BT1135" s="17"/>
      <c r="BV1135" s="3" t="str">
        <f t="shared" si="387"/>
        <v/>
      </c>
      <c r="BW1135" s="17"/>
      <c r="BX1135" s="17"/>
      <c r="BZ1135" s="3" t="str">
        <f t="shared" si="388"/>
        <v/>
      </c>
      <c r="CA1135" s="17"/>
      <c r="CB1135" s="17"/>
      <c r="CD1135" s="3" t="str">
        <f t="shared" si="389"/>
        <v/>
      </c>
      <c r="CE1135" s="17"/>
      <c r="CF1135" s="17"/>
      <c r="CH1135" s="3" t="str">
        <f t="shared" si="390"/>
        <v/>
      </c>
      <c r="CI1135" s="17"/>
      <c r="CJ1135" s="17"/>
      <c r="CL1135" s="3" t="str">
        <f t="shared" si="391"/>
        <v/>
      </c>
      <c r="CM1135" s="17"/>
      <c r="CN1135" s="17"/>
      <c r="CP1135" s="3" t="str">
        <f t="shared" si="392"/>
        <v/>
      </c>
      <c r="CQ1135" s="17"/>
      <c r="CR1135" s="17"/>
      <c r="CT1135" s="3" t="str">
        <f t="shared" si="393"/>
        <v/>
      </c>
      <c r="CU1135" s="17"/>
      <c r="CV1135" s="17"/>
      <c r="CX1135" s="3" t="str">
        <f t="shared" si="394"/>
        <v/>
      </c>
      <c r="CY1135" s="17"/>
      <c r="CZ1135" s="17"/>
      <c r="DB1135" s="3" t="str">
        <f t="shared" si="395"/>
        <v/>
      </c>
      <c r="DC1135" s="17"/>
      <c r="DD1135" s="17"/>
      <c r="DF1135" s="3" t="str">
        <f t="shared" si="396"/>
        <v/>
      </c>
    </row>
    <row r="1136" spans="38:110">
      <c r="AL1136" s="49" t="str">
        <f t="shared" si="382"/>
        <v/>
      </c>
      <c r="AT1136" s="49" t="str">
        <f t="shared" si="383"/>
        <v/>
      </c>
      <c r="AX1136" s="49" t="str">
        <f t="shared" si="384"/>
        <v/>
      </c>
      <c r="BJ1136" s="3" t="str">
        <f t="shared" si="385"/>
        <v/>
      </c>
      <c r="BR1136" s="3" t="str">
        <f t="shared" si="386"/>
        <v/>
      </c>
      <c r="BS1136" s="17"/>
      <c r="BT1136" s="17"/>
      <c r="BV1136" s="3" t="str">
        <f t="shared" si="387"/>
        <v/>
      </c>
      <c r="BW1136" s="17"/>
      <c r="BX1136" s="17"/>
      <c r="BZ1136" s="3" t="str">
        <f t="shared" si="388"/>
        <v/>
      </c>
      <c r="CA1136" s="17"/>
      <c r="CB1136" s="17"/>
      <c r="CD1136" s="3" t="str">
        <f t="shared" si="389"/>
        <v/>
      </c>
      <c r="CE1136" s="17"/>
      <c r="CF1136" s="17"/>
      <c r="CH1136" s="3" t="str">
        <f t="shared" si="390"/>
        <v/>
      </c>
      <c r="CI1136" s="17"/>
      <c r="CJ1136" s="17"/>
      <c r="CL1136" s="3" t="str">
        <f t="shared" si="391"/>
        <v/>
      </c>
      <c r="CM1136" s="17"/>
      <c r="CN1136" s="17"/>
      <c r="CP1136" s="3" t="str">
        <f t="shared" si="392"/>
        <v/>
      </c>
      <c r="CQ1136" s="17"/>
      <c r="CR1136" s="17"/>
      <c r="CT1136" s="3" t="str">
        <f t="shared" si="393"/>
        <v/>
      </c>
      <c r="CU1136" s="17"/>
      <c r="CV1136" s="17"/>
      <c r="CX1136" s="3" t="str">
        <f t="shared" si="394"/>
        <v/>
      </c>
      <c r="CY1136" s="17"/>
      <c r="CZ1136" s="17"/>
      <c r="DB1136" s="3" t="str">
        <f t="shared" si="395"/>
        <v/>
      </c>
      <c r="DC1136" s="17"/>
      <c r="DD1136" s="17"/>
      <c r="DF1136" s="3" t="str">
        <f t="shared" si="396"/>
        <v/>
      </c>
    </row>
    <row r="1137" spans="38:110">
      <c r="AL1137" s="49" t="str">
        <f t="shared" si="382"/>
        <v/>
      </c>
      <c r="AT1137" s="49" t="str">
        <f t="shared" si="383"/>
        <v/>
      </c>
      <c r="AX1137" s="49" t="str">
        <f t="shared" si="384"/>
        <v/>
      </c>
      <c r="BJ1137" s="3" t="str">
        <f t="shared" si="385"/>
        <v/>
      </c>
      <c r="BR1137" s="3" t="str">
        <f t="shared" si="386"/>
        <v/>
      </c>
      <c r="BS1137" s="17"/>
      <c r="BT1137" s="17"/>
      <c r="BV1137" s="3" t="str">
        <f t="shared" si="387"/>
        <v/>
      </c>
      <c r="BW1137" s="17"/>
      <c r="BX1137" s="17"/>
      <c r="BZ1137" s="3" t="str">
        <f t="shared" si="388"/>
        <v/>
      </c>
      <c r="CA1137" s="17"/>
      <c r="CB1137" s="17"/>
      <c r="CD1137" s="3" t="str">
        <f t="shared" si="389"/>
        <v/>
      </c>
      <c r="CE1137" s="17"/>
      <c r="CF1137" s="17"/>
      <c r="CH1137" s="3" t="str">
        <f t="shared" si="390"/>
        <v/>
      </c>
      <c r="CI1137" s="17"/>
      <c r="CJ1137" s="17"/>
      <c r="CL1137" s="3" t="str">
        <f t="shared" si="391"/>
        <v/>
      </c>
      <c r="CM1137" s="17"/>
      <c r="CN1137" s="17"/>
      <c r="CP1137" s="3" t="str">
        <f t="shared" si="392"/>
        <v/>
      </c>
      <c r="CQ1137" s="17"/>
      <c r="CR1137" s="17"/>
      <c r="CT1137" s="3" t="str">
        <f t="shared" si="393"/>
        <v/>
      </c>
      <c r="CU1137" s="17"/>
      <c r="CV1137" s="17"/>
      <c r="CX1137" s="3" t="str">
        <f t="shared" si="394"/>
        <v/>
      </c>
      <c r="CY1137" s="17"/>
      <c r="CZ1137" s="17"/>
      <c r="DB1137" s="3" t="str">
        <f t="shared" si="395"/>
        <v/>
      </c>
      <c r="DC1137" s="17"/>
      <c r="DD1137" s="17"/>
      <c r="DF1137" s="3" t="str">
        <f t="shared" si="396"/>
        <v/>
      </c>
    </row>
    <row r="1138" spans="38:110">
      <c r="AL1138" s="49" t="str">
        <f t="shared" si="382"/>
        <v/>
      </c>
      <c r="AT1138" s="49" t="str">
        <f t="shared" si="383"/>
        <v/>
      </c>
      <c r="AX1138" s="49" t="str">
        <f t="shared" si="384"/>
        <v/>
      </c>
      <c r="BJ1138" s="3" t="str">
        <f t="shared" si="385"/>
        <v/>
      </c>
      <c r="BR1138" s="3" t="str">
        <f t="shared" si="386"/>
        <v/>
      </c>
      <c r="BS1138" s="17"/>
      <c r="BT1138" s="17"/>
      <c r="BV1138" s="3" t="str">
        <f t="shared" si="387"/>
        <v/>
      </c>
      <c r="BW1138" s="17"/>
      <c r="BX1138" s="17"/>
      <c r="BZ1138" s="3" t="str">
        <f t="shared" si="388"/>
        <v/>
      </c>
      <c r="CA1138" s="17"/>
      <c r="CB1138" s="17"/>
      <c r="CD1138" s="3" t="str">
        <f t="shared" si="389"/>
        <v/>
      </c>
      <c r="CE1138" s="17"/>
      <c r="CF1138" s="17"/>
      <c r="CH1138" s="3" t="str">
        <f t="shared" si="390"/>
        <v/>
      </c>
      <c r="CI1138" s="17"/>
      <c r="CJ1138" s="17"/>
      <c r="CL1138" s="3" t="str">
        <f t="shared" si="391"/>
        <v/>
      </c>
      <c r="CM1138" s="17"/>
      <c r="CN1138" s="17"/>
      <c r="CP1138" s="3" t="str">
        <f t="shared" si="392"/>
        <v/>
      </c>
      <c r="CQ1138" s="17"/>
      <c r="CR1138" s="17"/>
      <c r="CT1138" s="3" t="str">
        <f t="shared" si="393"/>
        <v/>
      </c>
      <c r="CU1138" s="17"/>
      <c r="CV1138" s="17"/>
      <c r="CX1138" s="3" t="str">
        <f t="shared" si="394"/>
        <v/>
      </c>
      <c r="CY1138" s="17"/>
      <c r="CZ1138" s="17"/>
      <c r="DB1138" s="3" t="str">
        <f t="shared" si="395"/>
        <v/>
      </c>
      <c r="DC1138" s="17"/>
      <c r="DD1138" s="17"/>
      <c r="DF1138" s="3" t="str">
        <f t="shared" si="396"/>
        <v/>
      </c>
    </row>
    <row r="1139" spans="38:110">
      <c r="AL1139" s="49" t="str">
        <f t="shared" si="382"/>
        <v/>
      </c>
      <c r="AT1139" s="49" t="str">
        <f t="shared" si="383"/>
        <v/>
      </c>
      <c r="AX1139" s="49" t="str">
        <f t="shared" si="384"/>
        <v/>
      </c>
      <c r="BJ1139" s="3" t="str">
        <f t="shared" si="385"/>
        <v/>
      </c>
      <c r="BR1139" s="3" t="str">
        <f t="shared" si="386"/>
        <v/>
      </c>
      <c r="BS1139" s="17"/>
      <c r="BT1139" s="17"/>
      <c r="BV1139" s="3" t="str">
        <f t="shared" si="387"/>
        <v/>
      </c>
      <c r="BW1139" s="17"/>
      <c r="BX1139" s="17"/>
      <c r="BZ1139" s="3" t="str">
        <f t="shared" si="388"/>
        <v/>
      </c>
      <c r="CA1139" s="17"/>
      <c r="CB1139" s="17"/>
      <c r="CD1139" s="3" t="str">
        <f t="shared" si="389"/>
        <v/>
      </c>
      <c r="CE1139" s="17"/>
      <c r="CF1139" s="17"/>
      <c r="CH1139" s="3" t="str">
        <f t="shared" si="390"/>
        <v/>
      </c>
      <c r="CI1139" s="17"/>
      <c r="CJ1139" s="17"/>
      <c r="CL1139" s="3" t="str">
        <f t="shared" si="391"/>
        <v/>
      </c>
      <c r="CM1139" s="17"/>
      <c r="CN1139" s="17"/>
      <c r="CP1139" s="3" t="str">
        <f t="shared" si="392"/>
        <v/>
      </c>
      <c r="CQ1139" s="17"/>
      <c r="CR1139" s="17"/>
      <c r="CT1139" s="3" t="str">
        <f t="shared" si="393"/>
        <v/>
      </c>
      <c r="CU1139" s="17"/>
      <c r="CV1139" s="17"/>
      <c r="CX1139" s="3" t="str">
        <f t="shared" si="394"/>
        <v/>
      </c>
      <c r="CY1139" s="17"/>
      <c r="CZ1139" s="17"/>
      <c r="DB1139" s="3" t="str">
        <f t="shared" si="395"/>
        <v/>
      </c>
      <c r="DC1139" s="17"/>
      <c r="DD1139" s="17"/>
      <c r="DF1139" s="3" t="str">
        <f t="shared" si="396"/>
        <v/>
      </c>
    </row>
    <row r="1140" spans="38:110">
      <c r="AL1140" s="49" t="str">
        <f t="shared" si="382"/>
        <v/>
      </c>
      <c r="AT1140" s="49" t="str">
        <f t="shared" si="383"/>
        <v/>
      </c>
      <c r="AX1140" s="49" t="str">
        <f t="shared" si="384"/>
        <v/>
      </c>
      <c r="BJ1140" s="3" t="str">
        <f t="shared" si="385"/>
        <v/>
      </c>
      <c r="BR1140" s="3" t="str">
        <f t="shared" si="386"/>
        <v/>
      </c>
      <c r="BS1140" s="17"/>
      <c r="BT1140" s="17"/>
      <c r="BV1140" s="3" t="str">
        <f t="shared" si="387"/>
        <v/>
      </c>
      <c r="BW1140" s="17"/>
      <c r="BX1140" s="17"/>
      <c r="BZ1140" s="3" t="str">
        <f t="shared" si="388"/>
        <v/>
      </c>
      <c r="CA1140" s="17"/>
      <c r="CB1140" s="17"/>
      <c r="CD1140" s="3" t="str">
        <f t="shared" si="389"/>
        <v/>
      </c>
      <c r="CE1140" s="17"/>
      <c r="CF1140" s="17"/>
      <c r="CH1140" s="3" t="str">
        <f t="shared" si="390"/>
        <v/>
      </c>
      <c r="CI1140" s="17"/>
      <c r="CJ1140" s="17"/>
      <c r="CL1140" s="3" t="str">
        <f t="shared" si="391"/>
        <v/>
      </c>
      <c r="CM1140" s="17"/>
      <c r="CN1140" s="17"/>
      <c r="CP1140" s="3" t="str">
        <f t="shared" si="392"/>
        <v/>
      </c>
      <c r="CQ1140" s="17"/>
      <c r="CR1140" s="17"/>
      <c r="CT1140" s="3" t="str">
        <f t="shared" si="393"/>
        <v/>
      </c>
      <c r="CU1140" s="17"/>
      <c r="CV1140" s="17"/>
      <c r="CX1140" s="3" t="str">
        <f t="shared" si="394"/>
        <v/>
      </c>
      <c r="CY1140" s="17"/>
      <c r="CZ1140" s="17"/>
      <c r="DB1140" s="3" t="str">
        <f t="shared" si="395"/>
        <v/>
      </c>
      <c r="DC1140" s="17"/>
      <c r="DD1140" s="17"/>
      <c r="DF1140" s="3" t="str">
        <f t="shared" si="396"/>
        <v/>
      </c>
    </row>
    <row r="1141" spans="38:110">
      <c r="AL1141" s="49" t="str">
        <f t="shared" si="382"/>
        <v/>
      </c>
      <c r="AT1141" s="49" t="str">
        <f t="shared" si="383"/>
        <v/>
      </c>
      <c r="AX1141" s="49" t="str">
        <f t="shared" si="384"/>
        <v/>
      </c>
      <c r="BJ1141" s="3" t="str">
        <f t="shared" si="385"/>
        <v/>
      </c>
      <c r="BR1141" s="3" t="str">
        <f t="shared" si="386"/>
        <v/>
      </c>
      <c r="BS1141" s="17"/>
      <c r="BT1141" s="17"/>
      <c r="BV1141" s="3" t="str">
        <f t="shared" si="387"/>
        <v/>
      </c>
      <c r="BW1141" s="17"/>
      <c r="BX1141" s="17"/>
      <c r="BZ1141" s="3" t="str">
        <f t="shared" si="388"/>
        <v/>
      </c>
      <c r="CA1141" s="17"/>
      <c r="CB1141" s="17"/>
      <c r="CD1141" s="3" t="str">
        <f t="shared" si="389"/>
        <v/>
      </c>
      <c r="CE1141" s="17"/>
      <c r="CF1141" s="17"/>
      <c r="CH1141" s="3" t="str">
        <f t="shared" si="390"/>
        <v/>
      </c>
      <c r="CI1141" s="17"/>
      <c r="CJ1141" s="17"/>
      <c r="CL1141" s="3" t="str">
        <f t="shared" si="391"/>
        <v/>
      </c>
      <c r="CM1141" s="17"/>
      <c r="CN1141" s="17"/>
      <c r="CP1141" s="3" t="str">
        <f t="shared" si="392"/>
        <v/>
      </c>
      <c r="CQ1141" s="17"/>
      <c r="CR1141" s="17"/>
      <c r="CT1141" s="3" t="str">
        <f t="shared" si="393"/>
        <v/>
      </c>
      <c r="CU1141" s="17"/>
      <c r="CV1141" s="17"/>
      <c r="CX1141" s="3" t="str">
        <f t="shared" si="394"/>
        <v/>
      </c>
      <c r="CY1141" s="17"/>
      <c r="CZ1141" s="17"/>
      <c r="DB1141" s="3" t="str">
        <f t="shared" si="395"/>
        <v/>
      </c>
      <c r="DC1141" s="17"/>
      <c r="DD1141" s="17"/>
      <c r="DF1141" s="3" t="str">
        <f t="shared" si="396"/>
        <v/>
      </c>
    </row>
    <row r="1142" spans="38:110">
      <c r="AL1142" s="49" t="str">
        <f t="shared" si="382"/>
        <v/>
      </c>
      <c r="AT1142" s="49" t="str">
        <f t="shared" si="383"/>
        <v/>
      </c>
      <c r="AX1142" s="49" t="str">
        <f t="shared" si="384"/>
        <v/>
      </c>
      <c r="BJ1142" s="3" t="str">
        <f t="shared" si="385"/>
        <v/>
      </c>
      <c r="BR1142" s="3" t="str">
        <f t="shared" si="386"/>
        <v/>
      </c>
      <c r="BS1142" s="17"/>
      <c r="BT1142" s="17"/>
      <c r="BV1142" s="3" t="str">
        <f t="shared" si="387"/>
        <v/>
      </c>
      <c r="BW1142" s="17"/>
      <c r="BX1142" s="17"/>
      <c r="BZ1142" s="3" t="str">
        <f t="shared" si="388"/>
        <v/>
      </c>
      <c r="CA1142" s="17"/>
      <c r="CB1142" s="17"/>
      <c r="CD1142" s="3" t="str">
        <f t="shared" si="389"/>
        <v/>
      </c>
      <c r="CE1142" s="17"/>
      <c r="CF1142" s="17"/>
      <c r="CH1142" s="3" t="str">
        <f t="shared" si="390"/>
        <v/>
      </c>
      <c r="CI1142" s="17"/>
      <c r="CJ1142" s="17"/>
      <c r="CL1142" s="3" t="str">
        <f t="shared" si="391"/>
        <v/>
      </c>
      <c r="CM1142" s="17"/>
      <c r="CN1142" s="17"/>
      <c r="CP1142" s="3" t="str">
        <f t="shared" si="392"/>
        <v/>
      </c>
      <c r="CQ1142" s="17"/>
      <c r="CR1142" s="17"/>
      <c r="CT1142" s="3" t="str">
        <f t="shared" si="393"/>
        <v/>
      </c>
      <c r="CU1142" s="17"/>
      <c r="CV1142" s="17"/>
      <c r="CX1142" s="3" t="str">
        <f t="shared" si="394"/>
        <v/>
      </c>
      <c r="CY1142" s="17"/>
      <c r="CZ1142" s="17"/>
      <c r="DB1142" s="3" t="str">
        <f t="shared" si="395"/>
        <v/>
      </c>
      <c r="DC1142" s="17"/>
      <c r="DD1142" s="17"/>
      <c r="DF1142" s="3" t="str">
        <f t="shared" si="396"/>
        <v/>
      </c>
    </row>
    <row r="1143" spans="38:110">
      <c r="AL1143" s="49" t="str">
        <f t="shared" si="382"/>
        <v/>
      </c>
      <c r="AT1143" s="49" t="str">
        <f t="shared" si="383"/>
        <v/>
      </c>
      <c r="AX1143" s="49" t="str">
        <f t="shared" si="384"/>
        <v/>
      </c>
      <c r="BJ1143" s="3" t="str">
        <f t="shared" si="385"/>
        <v/>
      </c>
      <c r="BR1143" s="3" t="str">
        <f t="shared" si="386"/>
        <v/>
      </c>
      <c r="BS1143" s="17"/>
      <c r="BT1143" s="17"/>
      <c r="BV1143" s="3" t="str">
        <f t="shared" si="387"/>
        <v/>
      </c>
      <c r="BW1143" s="17"/>
      <c r="BX1143" s="17"/>
      <c r="BZ1143" s="3" t="str">
        <f t="shared" si="388"/>
        <v/>
      </c>
      <c r="CA1143" s="17"/>
      <c r="CB1143" s="17"/>
      <c r="CD1143" s="3" t="str">
        <f t="shared" si="389"/>
        <v/>
      </c>
      <c r="CE1143" s="17"/>
      <c r="CF1143" s="17"/>
      <c r="CH1143" s="3" t="str">
        <f t="shared" si="390"/>
        <v/>
      </c>
      <c r="CI1143" s="17"/>
      <c r="CJ1143" s="17"/>
      <c r="CL1143" s="3" t="str">
        <f t="shared" si="391"/>
        <v/>
      </c>
      <c r="CM1143" s="17"/>
      <c r="CN1143" s="17"/>
      <c r="CP1143" s="3" t="str">
        <f t="shared" si="392"/>
        <v/>
      </c>
      <c r="CQ1143" s="17"/>
      <c r="CR1143" s="17"/>
      <c r="CT1143" s="3" t="str">
        <f t="shared" si="393"/>
        <v/>
      </c>
      <c r="CU1143" s="17"/>
      <c r="CV1143" s="17"/>
      <c r="CX1143" s="3" t="str">
        <f t="shared" si="394"/>
        <v/>
      </c>
      <c r="CY1143" s="17"/>
      <c r="CZ1143" s="17"/>
      <c r="DB1143" s="3" t="str">
        <f t="shared" si="395"/>
        <v/>
      </c>
      <c r="DC1143" s="17"/>
      <c r="DD1143" s="17"/>
      <c r="DF1143" s="3" t="str">
        <f t="shared" si="396"/>
        <v/>
      </c>
    </row>
    <row r="1144" spans="38:110">
      <c r="AL1144" s="49" t="str">
        <f t="shared" si="382"/>
        <v/>
      </c>
      <c r="AT1144" s="49" t="str">
        <f t="shared" si="383"/>
        <v/>
      </c>
      <c r="AX1144" s="49" t="str">
        <f t="shared" si="384"/>
        <v/>
      </c>
      <c r="BJ1144" s="3" t="str">
        <f t="shared" si="385"/>
        <v/>
      </c>
      <c r="BR1144" s="3" t="str">
        <f t="shared" si="386"/>
        <v/>
      </c>
      <c r="BS1144" s="17"/>
      <c r="BT1144" s="17"/>
      <c r="BV1144" s="3" t="str">
        <f t="shared" si="387"/>
        <v/>
      </c>
      <c r="BW1144" s="17"/>
      <c r="BX1144" s="17"/>
      <c r="BZ1144" s="3" t="str">
        <f t="shared" si="388"/>
        <v/>
      </c>
      <c r="CA1144" s="17"/>
      <c r="CB1144" s="17"/>
      <c r="CD1144" s="3" t="str">
        <f t="shared" si="389"/>
        <v/>
      </c>
      <c r="CE1144" s="17"/>
      <c r="CF1144" s="17"/>
      <c r="CH1144" s="3" t="str">
        <f t="shared" si="390"/>
        <v/>
      </c>
      <c r="CI1144" s="17"/>
      <c r="CJ1144" s="17"/>
      <c r="CL1144" s="3" t="str">
        <f t="shared" si="391"/>
        <v/>
      </c>
      <c r="CM1144" s="17"/>
      <c r="CN1144" s="17"/>
      <c r="CP1144" s="3" t="str">
        <f t="shared" si="392"/>
        <v/>
      </c>
      <c r="CQ1144" s="17"/>
      <c r="CR1144" s="17"/>
      <c r="CT1144" s="3" t="str">
        <f t="shared" si="393"/>
        <v/>
      </c>
      <c r="CU1144" s="17"/>
      <c r="CV1144" s="17"/>
      <c r="CX1144" s="3" t="str">
        <f t="shared" si="394"/>
        <v/>
      </c>
      <c r="CY1144" s="17"/>
      <c r="CZ1144" s="17"/>
      <c r="DB1144" s="3" t="str">
        <f t="shared" si="395"/>
        <v/>
      </c>
      <c r="DC1144" s="17"/>
      <c r="DD1144" s="17"/>
      <c r="DF1144" s="3" t="str">
        <f t="shared" si="396"/>
        <v/>
      </c>
    </row>
    <row r="1145" spans="38:110">
      <c r="AL1145" s="49" t="str">
        <f t="shared" si="382"/>
        <v/>
      </c>
      <c r="AT1145" s="49" t="str">
        <f t="shared" si="383"/>
        <v/>
      </c>
      <c r="AX1145" s="49" t="str">
        <f t="shared" si="384"/>
        <v/>
      </c>
      <c r="BJ1145" s="3" t="str">
        <f t="shared" si="385"/>
        <v/>
      </c>
      <c r="BR1145" s="3" t="str">
        <f t="shared" si="386"/>
        <v/>
      </c>
      <c r="BS1145" s="17"/>
      <c r="BT1145" s="17"/>
      <c r="BV1145" s="3" t="str">
        <f t="shared" si="387"/>
        <v/>
      </c>
      <c r="BW1145" s="17"/>
      <c r="BX1145" s="17"/>
      <c r="BZ1145" s="3" t="str">
        <f t="shared" si="388"/>
        <v/>
      </c>
      <c r="CA1145" s="17"/>
      <c r="CB1145" s="17"/>
      <c r="CD1145" s="3" t="str">
        <f t="shared" si="389"/>
        <v/>
      </c>
      <c r="CE1145" s="17"/>
      <c r="CF1145" s="17"/>
      <c r="CH1145" s="3" t="str">
        <f t="shared" si="390"/>
        <v/>
      </c>
      <c r="CI1145" s="17"/>
      <c r="CJ1145" s="17"/>
      <c r="CL1145" s="3" t="str">
        <f t="shared" si="391"/>
        <v/>
      </c>
      <c r="CM1145" s="17"/>
      <c r="CN1145" s="17"/>
      <c r="CP1145" s="3" t="str">
        <f t="shared" si="392"/>
        <v/>
      </c>
      <c r="CQ1145" s="17"/>
      <c r="CR1145" s="17"/>
      <c r="CT1145" s="3" t="str">
        <f t="shared" si="393"/>
        <v/>
      </c>
      <c r="CU1145" s="17"/>
      <c r="CV1145" s="17"/>
      <c r="CX1145" s="3" t="str">
        <f t="shared" si="394"/>
        <v/>
      </c>
      <c r="CY1145" s="17"/>
      <c r="CZ1145" s="17"/>
      <c r="DB1145" s="3" t="str">
        <f t="shared" si="395"/>
        <v/>
      </c>
      <c r="DC1145" s="17"/>
      <c r="DD1145" s="17"/>
      <c r="DF1145" s="3" t="str">
        <f t="shared" si="396"/>
        <v/>
      </c>
    </row>
    <row r="1146" spans="38:110">
      <c r="AL1146" s="49" t="str">
        <f t="shared" si="382"/>
        <v/>
      </c>
      <c r="AT1146" s="49" t="str">
        <f t="shared" si="383"/>
        <v/>
      </c>
      <c r="AX1146" s="49" t="str">
        <f t="shared" si="384"/>
        <v/>
      </c>
      <c r="BJ1146" s="3" t="str">
        <f t="shared" si="385"/>
        <v/>
      </c>
      <c r="BR1146" s="3" t="str">
        <f t="shared" si="386"/>
        <v/>
      </c>
      <c r="BS1146" s="17"/>
      <c r="BT1146" s="17"/>
      <c r="BV1146" s="3" t="str">
        <f t="shared" si="387"/>
        <v/>
      </c>
      <c r="BW1146" s="17"/>
      <c r="BX1146" s="17"/>
      <c r="BZ1146" s="3" t="str">
        <f t="shared" si="388"/>
        <v/>
      </c>
      <c r="CA1146" s="17"/>
      <c r="CB1146" s="17"/>
      <c r="CD1146" s="3" t="str">
        <f t="shared" si="389"/>
        <v/>
      </c>
      <c r="CE1146" s="17"/>
      <c r="CF1146" s="17"/>
      <c r="CH1146" s="3" t="str">
        <f t="shared" si="390"/>
        <v/>
      </c>
      <c r="CI1146" s="17"/>
      <c r="CJ1146" s="17"/>
      <c r="CL1146" s="3" t="str">
        <f t="shared" si="391"/>
        <v/>
      </c>
      <c r="CM1146" s="17"/>
      <c r="CN1146" s="17"/>
      <c r="CP1146" s="3" t="str">
        <f t="shared" si="392"/>
        <v/>
      </c>
      <c r="CQ1146" s="17"/>
      <c r="CR1146" s="17"/>
      <c r="CT1146" s="3" t="str">
        <f t="shared" si="393"/>
        <v/>
      </c>
      <c r="CU1146" s="17"/>
      <c r="CV1146" s="17"/>
      <c r="CX1146" s="3" t="str">
        <f t="shared" si="394"/>
        <v/>
      </c>
      <c r="CY1146" s="17"/>
      <c r="CZ1146" s="17"/>
      <c r="DB1146" s="3" t="str">
        <f t="shared" si="395"/>
        <v/>
      </c>
      <c r="DC1146" s="17"/>
      <c r="DD1146" s="17"/>
      <c r="DF1146" s="3" t="str">
        <f t="shared" si="396"/>
        <v/>
      </c>
    </row>
    <row r="1147" spans="38:110">
      <c r="AL1147" s="49" t="str">
        <f t="shared" si="382"/>
        <v/>
      </c>
      <c r="AT1147" s="49" t="str">
        <f t="shared" si="383"/>
        <v/>
      </c>
      <c r="AX1147" s="49" t="str">
        <f t="shared" si="384"/>
        <v/>
      </c>
      <c r="BJ1147" s="3" t="str">
        <f t="shared" si="385"/>
        <v/>
      </c>
      <c r="BR1147" s="3" t="str">
        <f t="shared" si="386"/>
        <v/>
      </c>
      <c r="BS1147" s="17"/>
      <c r="BT1147" s="17"/>
      <c r="BV1147" s="3" t="str">
        <f t="shared" si="387"/>
        <v/>
      </c>
      <c r="BW1147" s="17"/>
      <c r="BX1147" s="17"/>
      <c r="BZ1147" s="3" t="str">
        <f t="shared" si="388"/>
        <v/>
      </c>
      <c r="CA1147" s="17"/>
      <c r="CB1147" s="17"/>
      <c r="CD1147" s="3" t="str">
        <f t="shared" si="389"/>
        <v/>
      </c>
      <c r="CE1147" s="17"/>
      <c r="CF1147" s="17"/>
      <c r="CH1147" s="3" t="str">
        <f t="shared" si="390"/>
        <v/>
      </c>
      <c r="CI1147" s="17"/>
      <c r="CJ1147" s="17"/>
      <c r="CL1147" s="3" t="str">
        <f t="shared" si="391"/>
        <v/>
      </c>
      <c r="CM1147" s="17"/>
      <c r="CN1147" s="17"/>
      <c r="CP1147" s="3" t="str">
        <f t="shared" si="392"/>
        <v/>
      </c>
      <c r="CQ1147" s="17"/>
      <c r="CR1147" s="17"/>
      <c r="CT1147" s="3" t="str">
        <f t="shared" si="393"/>
        <v/>
      </c>
      <c r="CU1147" s="17"/>
      <c r="CV1147" s="17"/>
      <c r="CX1147" s="3" t="str">
        <f t="shared" si="394"/>
        <v/>
      </c>
      <c r="CY1147" s="17"/>
      <c r="CZ1147" s="17"/>
      <c r="DB1147" s="3" t="str">
        <f t="shared" si="395"/>
        <v/>
      </c>
      <c r="DC1147" s="17"/>
      <c r="DD1147" s="17"/>
      <c r="DF1147" s="3" t="str">
        <f t="shared" si="396"/>
        <v/>
      </c>
    </row>
    <row r="1148" spans="38:110">
      <c r="AL1148" s="49" t="str">
        <f t="shared" si="382"/>
        <v/>
      </c>
      <c r="AT1148" s="49" t="str">
        <f t="shared" si="383"/>
        <v/>
      </c>
      <c r="AX1148" s="49" t="str">
        <f t="shared" si="384"/>
        <v/>
      </c>
      <c r="BJ1148" s="3" t="str">
        <f t="shared" si="385"/>
        <v/>
      </c>
      <c r="BR1148" s="3" t="str">
        <f t="shared" si="386"/>
        <v/>
      </c>
      <c r="BS1148" s="17"/>
      <c r="BT1148" s="17"/>
      <c r="BV1148" s="3" t="str">
        <f t="shared" si="387"/>
        <v/>
      </c>
      <c r="BW1148" s="17"/>
      <c r="BX1148" s="17"/>
      <c r="BZ1148" s="3" t="str">
        <f t="shared" si="388"/>
        <v/>
      </c>
      <c r="CA1148" s="17"/>
      <c r="CB1148" s="17"/>
      <c r="CD1148" s="3" t="str">
        <f t="shared" si="389"/>
        <v/>
      </c>
      <c r="CE1148" s="17"/>
      <c r="CF1148" s="17"/>
      <c r="CH1148" s="3" t="str">
        <f t="shared" si="390"/>
        <v/>
      </c>
      <c r="CI1148" s="17"/>
      <c r="CJ1148" s="17"/>
      <c r="CL1148" s="3" t="str">
        <f t="shared" si="391"/>
        <v/>
      </c>
      <c r="CM1148" s="17"/>
      <c r="CN1148" s="17"/>
      <c r="CP1148" s="3" t="str">
        <f t="shared" si="392"/>
        <v/>
      </c>
      <c r="CQ1148" s="17"/>
      <c r="CR1148" s="17"/>
      <c r="CT1148" s="3" t="str">
        <f t="shared" si="393"/>
        <v/>
      </c>
      <c r="CU1148" s="17"/>
      <c r="CV1148" s="17"/>
      <c r="CX1148" s="3" t="str">
        <f t="shared" si="394"/>
        <v/>
      </c>
      <c r="CY1148" s="17"/>
      <c r="CZ1148" s="17"/>
      <c r="DB1148" s="3" t="str">
        <f t="shared" si="395"/>
        <v/>
      </c>
      <c r="DC1148" s="17"/>
      <c r="DD1148" s="17"/>
      <c r="DF1148" s="3" t="str">
        <f t="shared" si="396"/>
        <v/>
      </c>
    </row>
    <row r="1149" spans="38:110">
      <c r="AL1149" s="49" t="str">
        <f t="shared" si="382"/>
        <v/>
      </c>
      <c r="AT1149" s="49" t="str">
        <f t="shared" si="383"/>
        <v/>
      </c>
      <c r="AX1149" s="49" t="str">
        <f t="shared" si="384"/>
        <v/>
      </c>
      <c r="BJ1149" s="3" t="str">
        <f t="shared" si="385"/>
        <v/>
      </c>
      <c r="BR1149" s="3" t="str">
        <f t="shared" si="386"/>
        <v/>
      </c>
      <c r="BS1149" s="17"/>
      <c r="BT1149" s="17"/>
      <c r="BV1149" s="3" t="str">
        <f t="shared" si="387"/>
        <v/>
      </c>
      <c r="BW1149" s="17"/>
      <c r="BX1149" s="17"/>
      <c r="BZ1149" s="3" t="str">
        <f t="shared" si="388"/>
        <v/>
      </c>
      <c r="CA1149" s="17"/>
      <c r="CB1149" s="17"/>
      <c r="CD1149" s="3" t="str">
        <f t="shared" si="389"/>
        <v/>
      </c>
      <c r="CE1149" s="17"/>
      <c r="CF1149" s="17"/>
      <c r="CH1149" s="3" t="str">
        <f t="shared" si="390"/>
        <v/>
      </c>
      <c r="CI1149" s="17"/>
      <c r="CJ1149" s="17"/>
      <c r="CL1149" s="3" t="str">
        <f t="shared" si="391"/>
        <v/>
      </c>
      <c r="CM1149" s="17"/>
      <c r="CN1149" s="17"/>
      <c r="CP1149" s="3" t="str">
        <f t="shared" si="392"/>
        <v/>
      </c>
      <c r="CQ1149" s="17"/>
      <c r="CR1149" s="17"/>
      <c r="CT1149" s="3" t="str">
        <f t="shared" si="393"/>
        <v/>
      </c>
      <c r="CU1149" s="17"/>
      <c r="CV1149" s="17"/>
      <c r="CX1149" s="3" t="str">
        <f t="shared" si="394"/>
        <v/>
      </c>
      <c r="CY1149" s="17"/>
      <c r="CZ1149" s="17"/>
      <c r="DB1149" s="3" t="str">
        <f t="shared" si="395"/>
        <v/>
      </c>
      <c r="DC1149" s="17"/>
      <c r="DD1149" s="17"/>
      <c r="DF1149" s="3" t="str">
        <f t="shared" si="396"/>
        <v/>
      </c>
    </row>
    <row r="1150" spans="38:110">
      <c r="AL1150" s="49" t="str">
        <f t="shared" si="382"/>
        <v/>
      </c>
      <c r="AT1150" s="49" t="str">
        <f t="shared" si="383"/>
        <v/>
      </c>
      <c r="AX1150" s="49" t="str">
        <f t="shared" si="384"/>
        <v/>
      </c>
      <c r="BJ1150" s="3" t="str">
        <f t="shared" si="385"/>
        <v/>
      </c>
      <c r="BR1150" s="3" t="str">
        <f t="shared" si="386"/>
        <v/>
      </c>
      <c r="BS1150" s="17"/>
      <c r="BT1150" s="17"/>
      <c r="BV1150" s="3" t="str">
        <f t="shared" si="387"/>
        <v/>
      </c>
      <c r="BW1150" s="17"/>
      <c r="BX1150" s="17"/>
      <c r="BZ1150" s="3" t="str">
        <f t="shared" si="388"/>
        <v/>
      </c>
      <c r="CA1150" s="17"/>
      <c r="CB1150" s="17"/>
      <c r="CD1150" s="3" t="str">
        <f t="shared" si="389"/>
        <v/>
      </c>
      <c r="CE1150" s="17"/>
      <c r="CF1150" s="17"/>
      <c r="CH1150" s="3" t="str">
        <f t="shared" si="390"/>
        <v/>
      </c>
      <c r="CI1150" s="17"/>
      <c r="CJ1150" s="17"/>
      <c r="CL1150" s="3" t="str">
        <f t="shared" si="391"/>
        <v/>
      </c>
      <c r="CM1150" s="17"/>
      <c r="CN1150" s="17"/>
      <c r="CP1150" s="3" t="str">
        <f t="shared" si="392"/>
        <v/>
      </c>
      <c r="CQ1150" s="17"/>
      <c r="CR1150" s="17"/>
      <c r="CT1150" s="3" t="str">
        <f t="shared" si="393"/>
        <v/>
      </c>
      <c r="CU1150" s="17"/>
      <c r="CV1150" s="17"/>
      <c r="CX1150" s="3" t="str">
        <f t="shared" si="394"/>
        <v/>
      </c>
      <c r="CY1150" s="17"/>
      <c r="CZ1150" s="17"/>
      <c r="DB1150" s="3" t="str">
        <f t="shared" si="395"/>
        <v/>
      </c>
      <c r="DC1150" s="17"/>
      <c r="DD1150" s="17"/>
      <c r="DF1150" s="3" t="str">
        <f t="shared" si="396"/>
        <v/>
      </c>
    </row>
    <row r="1151" spans="38:110">
      <c r="AL1151" s="49" t="str">
        <f t="shared" si="382"/>
        <v/>
      </c>
      <c r="AT1151" s="49" t="str">
        <f t="shared" si="383"/>
        <v/>
      </c>
      <c r="AX1151" s="49" t="str">
        <f t="shared" si="384"/>
        <v/>
      </c>
      <c r="BJ1151" s="3" t="str">
        <f t="shared" si="385"/>
        <v/>
      </c>
      <c r="BR1151" s="3" t="str">
        <f t="shared" si="386"/>
        <v/>
      </c>
      <c r="BS1151" s="17"/>
      <c r="BT1151" s="17"/>
      <c r="BV1151" s="3" t="str">
        <f t="shared" si="387"/>
        <v/>
      </c>
      <c r="BW1151" s="17"/>
      <c r="BX1151" s="17"/>
      <c r="BZ1151" s="3" t="str">
        <f t="shared" si="388"/>
        <v/>
      </c>
      <c r="CA1151" s="17"/>
      <c r="CB1151" s="17"/>
      <c r="CD1151" s="3" t="str">
        <f t="shared" si="389"/>
        <v/>
      </c>
      <c r="CE1151" s="17"/>
      <c r="CF1151" s="17"/>
      <c r="CH1151" s="3" t="str">
        <f t="shared" si="390"/>
        <v/>
      </c>
      <c r="CI1151" s="17"/>
      <c r="CJ1151" s="17"/>
      <c r="CL1151" s="3" t="str">
        <f t="shared" si="391"/>
        <v/>
      </c>
      <c r="CM1151" s="17"/>
      <c r="CN1151" s="17"/>
      <c r="CP1151" s="3" t="str">
        <f t="shared" si="392"/>
        <v/>
      </c>
      <c r="CQ1151" s="17"/>
      <c r="CR1151" s="17"/>
      <c r="CT1151" s="3" t="str">
        <f t="shared" si="393"/>
        <v/>
      </c>
      <c r="CU1151" s="17"/>
      <c r="CV1151" s="17"/>
      <c r="CX1151" s="3" t="str">
        <f t="shared" si="394"/>
        <v/>
      </c>
      <c r="CY1151" s="17"/>
      <c r="CZ1151" s="17"/>
      <c r="DB1151" s="3" t="str">
        <f t="shared" si="395"/>
        <v/>
      </c>
      <c r="DC1151" s="17"/>
      <c r="DD1151" s="17"/>
      <c r="DF1151" s="3" t="str">
        <f t="shared" si="396"/>
        <v/>
      </c>
    </row>
    <row r="1152" spans="38:110">
      <c r="AL1152" s="49" t="str">
        <f t="shared" si="382"/>
        <v/>
      </c>
      <c r="AT1152" s="49" t="str">
        <f t="shared" si="383"/>
        <v/>
      </c>
      <c r="AX1152" s="49" t="str">
        <f t="shared" si="384"/>
        <v/>
      </c>
      <c r="BJ1152" s="3" t="str">
        <f t="shared" si="385"/>
        <v/>
      </c>
      <c r="BR1152" s="3" t="str">
        <f t="shared" si="386"/>
        <v/>
      </c>
      <c r="BS1152" s="17"/>
      <c r="BT1152" s="17"/>
      <c r="BV1152" s="3" t="str">
        <f t="shared" si="387"/>
        <v/>
      </c>
      <c r="BW1152" s="17"/>
      <c r="BX1152" s="17"/>
      <c r="BZ1152" s="3" t="str">
        <f t="shared" si="388"/>
        <v/>
      </c>
      <c r="CA1152" s="17"/>
      <c r="CB1152" s="17"/>
      <c r="CD1152" s="3" t="str">
        <f t="shared" si="389"/>
        <v/>
      </c>
      <c r="CE1152" s="17"/>
      <c r="CF1152" s="17"/>
      <c r="CH1152" s="3" t="str">
        <f t="shared" si="390"/>
        <v/>
      </c>
      <c r="CI1152" s="17"/>
      <c r="CJ1152" s="17"/>
      <c r="CL1152" s="3" t="str">
        <f t="shared" si="391"/>
        <v/>
      </c>
      <c r="CM1152" s="17"/>
      <c r="CN1152" s="17"/>
      <c r="CP1152" s="3" t="str">
        <f t="shared" si="392"/>
        <v/>
      </c>
      <c r="CQ1152" s="17"/>
      <c r="CR1152" s="17"/>
      <c r="CT1152" s="3" t="str">
        <f t="shared" si="393"/>
        <v/>
      </c>
      <c r="CU1152" s="17"/>
      <c r="CV1152" s="17"/>
      <c r="CX1152" s="3" t="str">
        <f t="shared" si="394"/>
        <v/>
      </c>
      <c r="CY1152" s="17"/>
      <c r="CZ1152" s="17"/>
      <c r="DB1152" s="3" t="str">
        <f t="shared" si="395"/>
        <v/>
      </c>
      <c r="DC1152" s="17"/>
      <c r="DD1152" s="17"/>
      <c r="DF1152" s="3" t="str">
        <f t="shared" si="396"/>
        <v/>
      </c>
    </row>
    <row r="1153" spans="38:110">
      <c r="AL1153" s="49" t="str">
        <f t="shared" si="382"/>
        <v/>
      </c>
      <c r="AT1153" s="49" t="str">
        <f t="shared" si="383"/>
        <v/>
      </c>
      <c r="AX1153" s="49" t="str">
        <f t="shared" si="384"/>
        <v/>
      </c>
      <c r="BJ1153" s="3" t="str">
        <f t="shared" si="385"/>
        <v/>
      </c>
      <c r="BR1153" s="3" t="str">
        <f t="shared" si="386"/>
        <v/>
      </c>
      <c r="BS1153" s="17"/>
      <c r="BT1153" s="17"/>
      <c r="BV1153" s="3" t="str">
        <f t="shared" si="387"/>
        <v/>
      </c>
      <c r="BW1153" s="17"/>
      <c r="BX1153" s="17"/>
      <c r="BZ1153" s="3" t="str">
        <f t="shared" si="388"/>
        <v/>
      </c>
      <c r="CA1153" s="17"/>
      <c r="CB1153" s="17"/>
      <c r="CD1153" s="3" t="str">
        <f t="shared" si="389"/>
        <v/>
      </c>
      <c r="CE1153" s="17"/>
      <c r="CF1153" s="17"/>
      <c r="CH1153" s="3" t="str">
        <f t="shared" si="390"/>
        <v/>
      </c>
      <c r="CI1153" s="17"/>
      <c r="CJ1153" s="17"/>
      <c r="CL1153" s="3" t="str">
        <f t="shared" si="391"/>
        <v/>
      </c>
      <c r="CM1153" s="17"/>
      <c r="CN1153" s="17"/>
      <c r="CP1153" s="3" t="str">
        <f t="shared" si="392"/>
        <v/>
      </c>
      <c r="CQ1153" s="17"/>
      <c r="CR1153" s="17"/>
      <c r="CT1153" s="3" t="str">
        <f t="shared" si="393"/>
        <v/>
      </c>
      <c r="CU1153" s="17"/>
      <c r="CV1153" s="17"/>
      <c r="CX1153" s="3" t="str">
        <f t="shared" si="394"/>
        <v/>
      </c>
      <c r="CY1153" s="17"/>
      <c r="CZ1153" s="17"/>
      <c r="DB1153" s="3" t="str">
        <f t="shared" si="395"/>
        <v/>
      </c>
      <c r="DC1153" s="17"/>
      <c r="DD1153" s="17"/>
      <c r="DF1153" s="3" t="str">
        <f t="shared" si="396"/>
        <v/>
      </c>
    </row>
    <row r="1154" spans="38:110">
      <c r="AL1154" s="49" t="str">
        <f t="shared" si="382"/>
        <v/>
      </c>
      <c r="AT1154" s="49" t="str">
        <f t="shared" si="383"/>
        <v/>
      </c>
      <c r="AX1154" s="49" t="str">
        <f t="shared" si="384"/>
        <v/>
      </c>
      <c r="BJ1154" s="3" t="str">
        <f t="shared" si="385"/>
        <v/>
      </c>
      <c r="BR1154" s="3" t="str">
        <f t="shared" si="386"/>
        <v/>
      </c>
      <c r="BS1154" s="17"/>
      <c r="BT1154" s="17"/>
      <c r="BV1154" s="3" t="str">
        <f t="shared" si="387"/>
        <v/>
      </c>
      <c r="BW1154" s="17"/>
      <c r="BX1154" s="17"/>
      <c r="BZ1154" s="3" t="str">
        <f t="shared" si="388"/>
        <v/>
      </c>
      <c r="CA1154" s="17"/>
      <c r="CB1154" s="17"/>
      <c r="CD1154" s="3" t="str">
        <f t="shared" si="389"/>
        <v/>
      </c>
      <c r="CE1154" s="17"/>
      <c r="CF1154" s="17"/>
      <c r="CH1154" s="3" t="str">
        <f t="shared" si="390"/>
        <v/>
      </c>
      <c r="CI1154" s="17"/>
      <c r="CJ1154" s="17"/>
      <c r="CL1154" s="3" t="str">
        <f t="shared" si="391"/>
        <v/>
      </c>
      <c r="CM1154" s="17"/>
      <c r="CN1154" s="17"/>
      <c r="CP1154" s="3" t="str">
        <f t="shared" si="392"/>
        <v/>
      </c>
      <c r="CQ1154" s="17"/>
      <c r="CR1154" s="17"/>
      <c r="CT1154" s="3" t="str">
        <f t="shared" si="393"/>
        <v/>
      </c>
      <c r="CU1154" s="17"/>
      <c r="CV1154" s="17"/>
      <c r="CX1154" s="3" t="str">
        <f t="shared" si="394"/>
        <v/>
      </c>
      <c r="CY1154" s="17"/>
      <c r="CZ1154" s="17"/>
      <c r="DB1154" s="3" t="str">
        <f t="shared" si="395"/>
        <v/>
      </c>
      <c r="DC1154" s="17"/>
      <c r="DD1154" s="17"/>
      <c r="DF1154" s="3" t="str">
        <f t="shared" si="396"/>
        <v/>
      </c>
    </row>
    <row r="1155" spans="38:110">
      <c r="AL1155" s="49" t="str">
        <f t="shared" si="382"/>
        <v/>
      </c>
      <c r="AT1155" s="49" t="str">
        <f t="shared" si="383"/>
        <v/>
      </c>
      <c r="AX1155" s="49" t="str">
        <f t="shared" si="384"/>
        <v/>
      </c>
      <c r="BJ1155" s="3" t="str">
        <f t="shared" si="385"/>
        <v/>
      </c>
      <c r="BR1155" s="3" t="str">
        <f t="shared" si="386"/>
        <v/>
      </c>
      <c r="BS1155" s="17"/>
      <c r="BT1155" s="17"/>
      <c r="BV1155" s="3" t="str">
        <f t="shared" si="387"/>
        <v/>
      </c>
      <c r="BW1155" s="17"/>
      <c r="BX1155" s="17"/>
      <c r="BZ1155" s="3" t="str">
        <f t="shared" si="388"/>
        <v/>
      </c>
      <c r="CA1155" s="17"/>
      <c r="CB1155" s="17"/>
      <c r="CD1155" s="3" t="str">
        <f t="shared" si="389"/>
        <v/>
      </c>
      <c r="CE1155" s="17"/>
      <c r="CF1155" s="17"/>
      <c r="CH1155" s="3" t="str">
        <f t="shared" si="390"/>
        <v/>
      </c>
      <c r="CI1155" s="17"/>
      <c r="CJ1155" s="17"/>
      <c r="CL1155" s="3" t="str">
        <f t="shared" si="391"/>
        <v/>
      </c>
      <c r="CM1155" s="17"/>
      <c r="CN1155" s="17"/>
      <c r="CP1155" s="3" t="str">
        <f t="shared" si="392"/>
        <v/>
      </c>
      <c r="CQ1155" s="17"/>
      <c r="CR1155" s="17"/>
      <c r="CT1155" s="3" t="str">
        <f t="shared" si="393"/>
        <v/>
      </c>
      <c r="CU1155" s="17"/>
      <c r="CV1155" s="17"/>
      <c r="CX1155" s="3" t="str">
        <f t="shared" si="394"/>
        <v/>
      </c>
      <c r="CY1155" s="17"/>
      <c r="CZ1155" s="17"/>
      <c r="DB1155" s="3" t="str">
        <f t="shared" si="395"/>
        <v/>
      </c>
      <c r="DC1155" s="17"/>
      <c r="DD1155" s="17"/>
      <c r="DF1155" s="3" t="str">
        <f t="shared" si="396"/>
        <v/>
      </c>
    </row>
    <row r="1156" spans="38:110">
      <c r="AL1156" s="49" t="str">
        <f t="shared" si="382"/>
        <v/>
      </c>
      <c r="AT1156" s="49" t="str">
        <f t="shared" si="383"/>
        <v/>
      </c>
      <c r="AX1156" s="49" t="str">
        <f t="shared" si="384"/>
        <v/>
      </c>
      <c r="BJ1156" s="3" t="str">
        <f t="shared" si="385"/>
        <v/>
      </c>
      <c r="BR1156" s="3" t="str">
        <f t="shared" si="386"/>
        <v/>
      </c>
      <c r="BS1156" s="17"/>
      <c r="BT1156" s="17"/>
      <c r="BV1156" s="3" t="str">
        <f t="shared" si="387"/>
        <v/>
      </c>
      <c r="BW1156" s="17"/>
      <c r="BX1156" s="17"/>
      <c r="BZ1156" s="3" t="str">
        <f t="shared" si="388"/>
        <v/>
      </c>
      <c r="CA1156" s="17"/>
      <c r="CB1156" s="17"/>
      <c r="CD1156" s="3" t="str">
        <f t="shared" si="389"/>
        <v/>
      </c>
      <c r="CE1156" s="17"/>
      <c r="CF1156" s="17"/>
      <c r="CH1156" s="3" t="str">
        <f t="shared" si="390"/>
        <v/>
      </c>
      <c r="CI1156" s="17"/>
      <c r="CJ1156" s="17"/>
      <c r="CL1156" s="3" t="str">
        <f t="shared" si="391"/>
        <v/>
      </c>
      <c r="CM1156" s="17"/>
      <c r="CN1156" s="17"/>
      <c r="CP1156" s="3" t="str">
        <f t="shared" si="392"/>
        <v/>
      </c>
      <c r="CQ1156" s="17"/>
      <c r="CR1156" s="17"/>
      <c r="CT1156" s="3" t="str">
        <f t="shared" si="393"/>
        <v/>
      </c>
      <c r="CU1156" s="17"/>
      <c r="CV1156" s="17"/>
      <c r="CX1156" s="3" t="str">
        <f t="shared" si="394"/>
        <v/>
      </c>
      <c r="CY1156" s="17"/>
      <c r="CZ1156" s="17"/>
      <c r="DB1156" s="3" t="str">
        <f t="shared" si="395"/>
        <v/>
      </c>
      <c r="DC1156" s="17"/>
      <c r="DD1156" s="17"/>
      <c r="DF1156" s="3" t="str">
        <f t="shared" si="396"/>
        <v/>
      </c>
    </row>
    <row r="1157" spans="38:110">
      <c r="AL1157" s="49" t="str">
        <f t="shared" si="382"/>
        <v/>
      </c>
      <c r="AT1157" s="49" t="str">
        <f t="shared" si="383"/>
        <v/>
      </c>
      <c r="AX1157" s="49" t="str">
        <f t="shared" si="384"/>
        <v/>
      </c>
      <c r="BJ1157" s="3" t="str">
        <f t="shared" si="385"/>
        <v/>
      </c>
      <c r="BR1157" s="3" t="str">
        <f t="shared" si="386"/>
        <v/>
      </c>
      <c r="BS1157" s="17"/>
      <c r="BT1157" s="17"/>
      <c r="BV1157" s="3" t="str">
        <f t="shared" si="387"/>
        <v/>
      </c>
      <c r="BW1157" s="17"/>
      <c r="BX1157" s="17"/>
      <c r="BZ1157" s="3" t="str">
        <f t="shared" si="388"/>
        <v/>
      </c>
      <c r="CA1157" s="17"/>
      <c r="CB1157" s="17"/>
      <c r="CD1157" s="3" t="str">
        <f t="shared" si="389"/>
        <v/>
      </c>
      <c r="CE1157" s="17"/>
      <c r="CF1157" s="17"/>
      <c r="CH1157" s="3" t="str">
        <f t="shared" si="390"/>
        <v/>
      </c>
      <c r="CI1157" s="17"/>
      <c r="CJ1157" s="17"/>
      <c r="CL1157" s="3" t="str">
        <f t="shared" si="391"/>
        <v/>
      </c>
      <c r="CM1157" s="17"/>
      <c r="CN1157" s="17"/>
      <c r="CP1157" s="3" t="str">
        <f t="shared" si="392"/>
        <v/>
      </c>
      <c r="CQ1157" s="17"/>
      <c r="CR1157" s="17"/>
      <c r="CT1157" s="3" t="str">
        <f t="shared" si="393"/>
        <v/>
      </c>
      <c r="CU1157" s="17"/>
      <c r="CV1157" s="17"/>
      <c r="CX1157" s="3" t="str">
        <f t="shared" si="394"/>
        <v/>
      </c>
      <c r="CY1157" s="17"/>
      <c r="CZ1157" s="17"/>
      <c r="DB1157" s="3" t="str">
        <f t="shared" si="395"/>
        <v/>
      </c>
      <c r="DC1157" s="17"/>
      <c r="DD1157" s="17"/>
      <c r="DF1157" s="3" t="str">
        <f t="shared" si="396"/>
        <v/>
      </c>
    </row>
    <row r="1158" spans="38:110">
      <c r="AL1158" s="49" t="str">
        <f t="shared" si="382"/>
        <v/>
      </c>
      <c r="AT1158" s="49" t="str">
        <f t="shared" si="383"/>
        <v/>
      </c>
      <c r="AX1158" s="49" t="str">
        <f t="shared" si="384"/>
        <v/>
      </c>
      <c r="BJ1158" s="3" t="str">
        <f t="shared" si="385"/>
        <v/>
      </c>
      <c r="BR1158" s="3" t="str">
        <f t="shared" si="386"/>
        <v/>
      </c>
      <c r="BS1158" s="17"/>
      <c r="BT1158" s="17"/>
      <c r="BV1158" s="3" t="str">
        <f t="shared" si="387"/>
        <v/>
      </c>
      <c r="BW1158" s="17"/>
      <c r="BX1158" s="17"/>
      <c r="BZ1158" s="3" t="str">
        <f t="shared" si="388"/>
        <v/>
      </c>
      <c r="CA1158" s="17"/>
      <c r="CB1158" s="17"/>
      <c r="CD1158" s="3" t="str">
        <f t="shared" si="389"/>
        <v/>
      </c>
      <c r="CE1158" s="17"/>
      <c r="CF1158" s="17"/>
      <c r="CH1158" s="3" t="str">
        <f t="shared" si="390"/>
        <v/>
      </c>
      <c r="CI1158" s="17"/>
      <c r="CJ1158" s="17"/>
      <c r="CL1158" s="3" t="str">
        <f t="shared" si="391"/>
        <v/>
      </c>
      <c r="CM1158" s="17"/>
      <c r="CN1158" s="17"/>
      <c r="CP1158" s="3" t="str">
        <f t="shared" si="392"/>
        <v/>
      </c>
      <c r="CQ1158" s="17"/>
      <c r="CR1158" s="17"/>
      <c r="CT1158" s="3" t="str">
        <f t="shared" si="393"/>
        <v/>
      </c>
      <c r="CU1158" s="17"/>
      <c r="CV1158" s="17"/>
      <c r="CX1158" s="3" t="str">
        <f t="shared" si="394"/>
        <v/>
      </c>
      <c r="CY1158" s="17"/>
      <c r="CZ1158" s="17"/>
      <c r="DB1158" s="3" t="str">
        <f t="shared" si="395"/>
        <v/>
      </c>
      <c r="DC1158" s="17"/>
      <c r="DD1158" s="17"/>
      <c r="DF1158" s="3" t="str">
        <f t="shared" si="396"/>
        <v/>
      </c>
    </row>
    <row r="1159" spans="38:110">
      <c r="AL1159" s="49" t="str">
        <f t="shared" ref="AL1159:AL1196" si="397">IF(ISBLANK(D1159),"",AC1159-C1159)</f>
        <v/>
      </c>
      <c r="AT1159" s="49" t="str">
        <f t="shared" ref="AT1159:AT1190" si="398">IF(ISBLANK(D1159),"",AC1159-E1159)</f>
        <v/>
      </c>
      <c r="AX1159" s="49" t="str">
        <f t="shared" ref="AX1159:AX1195" si="399">IF(ISBLANK(D1159),"",AC1159-F1159)</f>
        <v/>
      </c>
      <c r="BJ1159" s="3" t="str">
        <f t="shared" si="385"/>
        <v/>
      </c>
      <c r="BR1159" s="3" t="str">
        <f t="shared" si="386"/>
        <v/>
      </c>
      <c r="BS1159" s="17"/>
      <c r="BT1159" s="17"/>
      <c r="BV1159" s="3" t="str">
        <f t="shared" si="387"/>
        <v/>
      </c>
      <c r="BW1159" s="17"/>
      <c r="BX1159" s="17"/>
      <c r="BZ1159" s="3" t="str">
        <f t="shared" si="388"/>
        <v/>
      </c>
      <c r="CA1159" s="17"/>
      <c r="CB1159" s="17"/>
      <c r="CD1159" s="3" t="str">
        <f t="shared" si="389"/>
        <v/>
      </c>
      <c r="CE1159" s="17"/>
      <c r="CF1159" s="17"/>
      <c r="CH1159" s="3" t="str">
        <f t="shared" si="390"/>
        <v/>
      </c>
      <c r="CI1159" s="17"/>
      <c r="CJ1159" s="17"/>
      <c r="CL1159" s="3" t="str">
        <f t="shared" si="391"/>
        <v/>
      </c>
      <c r="CM1159" s="17"/>
      <c r="CN1159" s="17"/>
      <c r="CP1159" s="3" t="str">
        <f t="shared" si="392"/>
        <v/>
      </c>
      <c r="CQ1159" s="17"/>
      <c r="CR1159" s="17"/>
      <c r="CT1159" s="3" t="str">
        <f t="shared" si="393"/>
        <v/>
      </c>
      <c r="CU1159" s="17"/>
      <c r="CV1159" s="17"/>
      <c r="CX1159" s="3" t="str">
        <f t="shared" si="394"/>
        <v/>
      </c>
      <c r="CY1159" s="17"/>
      <c r="CZ1159" s="17"/>
      <c r="DB1159" s="3" t="str">
        <f t="shared" si="395"/>
        <v/>
      </c>
      <c r="DC1159" s="17"/>
      <c r="DD1159" s="17"/>
      <c r="DF1159" s="3" t="str">
        <f t="shared" si="396"/>
        <v/>
      </c>
    </row>
    <row r="1160" spans="38:110">
      <c r="AL1160" s="49" t="str">
        <f t="shared" si="397"/>
        <v/>
      </c>
      <c r="AT1160" s="49" t="str">
        <f t="shared" si="398"/>
        <v/>
      </c>
      <c r="AX1160" s="49" t="str">
        <f t="shared" si="399"/>
        <v/>
      </c>
      <c r="BJ1160" s="3" t="str">
        <f t="shared" ref="BJ1160:BJ1171" si="400">IF(I1160="","",AC1160-I1160)</f>
        <v/>
      </c>
      <c r="BR1160" s="3" t="str">
        <f t="shared" si="386"/>
        <v/>
      </c>
      <c r="BS1160" s="17"/>
      <c r="BT1160" s="17"/>
      <c r="BV1160" s="3" t="str">
        <f t="shared" si="387"/>
        <v/>
      </c>
      <c r="BW1160" s="17"/>
      <c r="BX1160" s="17"/>
      <c r="BZ1160" s="3" t="str">
        <f t="shared" si="388"/>
        <v/>
      </c>
      <c r="CA1160" s="17"/>
      <c r="CB1160" s="17"/>
      <c r="CD1160" s="3" t="str">
        <f t="shared" si="389"/>
        <v/>
      </c>
      <c r="CE1160" s="17"/>
      <c r="CF1160" s="17"/>
      <c r="CH1160" s="3" t="str">
        <f t="shared" si="390"/>
        <v/>
      </c>
      <c r="CI1160" s="17"/>
      <c r="CJ1160" s="17"/>
      <c r="CL1160" s="3" t="str">
        <f t="shared" si="391"/>
        <v/>
      </c>
      <c r="CM1160" s="17"/>
      <c r="CN1160" s="17"/>
      <c r="CP1160" s="3" t="str">
        <f t="shared" si="392"/>
        <v/>
      </c>
      <c r="CQ1160" s="17"/>
      <c r="CR1160" s="17"/>
      <c r="CT1160" s="3" t="str">
        <f t="shared" si="393"/>
        <v/>
      </c>
      <c r="CU1160" s="17"/>
      <c r="CV1160" s="17"/>
      <c r="CX1160" s="3" t="str">
        <f t="shared" si="394"/>
        <v/>
      </c>
      <c r="CY1160" s="17"/>
      <c r="CZ1160" s="17"/>
      <c r="DB1160" s="3" t="str">
        <f t="shared" si="395"/>
        <v/>
      </c>
      <c r="DC1160" s="17"/>
      <c r="DD1160" s="17"/>
      <c r="DF1160" s="3" t="str">
        <f t="shared" si="396"/>
        <v/>
      </c>
    </row>
    <row r="1161" spans="38:110">
      <c r="AL1161" s="49" t="str">
        <f t="shared" si="397"/>
        <v/>
      </c>
      <c r="AT1161" s="49" t="str">
        <f t="shared" si="398"/>
        <v/>
      </c>
      <c r="AX1161" s="49" t="str">
        <f t="shared" si="399"/>
        <v/>
      </c>
      <c r="BJ1161" s="3" t="str">
        <f t="shared" si="400"/>
        <v/>
      </c>
      <c r="BR1161" s="3" t="str">
        <f t="shared" si="386"/>
        <v/>
      </c>
      <c r="BS1161" s="17"/>
      <c r="BT1161" s="17"/>
      <c r="BV1161" s="3" t="str">
        <f t="shared" si="387"/>
        <v/>
      </c>
      <c r="BW1161" s="17"/>
      <c r="BX1161" s="17"/>
      <c r="BZ1161" s="3" t="str">
        <f t="shared" si="388"/>
        <v/>
      </c>
      <c r="CA1161" s="17"/>
      <c r="CB1161" s="17"/>
      <c r="CD1161" s="3" t="str">
        <f t="shared" si="389"/>
        <v/>
      </c>
      <c r="CE1161" s="17"/>
      <c r="CF1161" s="17"/>
      <c r="CH1161" s="3" t="str">
        <f t="shared" si="390"/>
        <v/>
      </c>
      <c r="CI1161" s="17"/>
      <c r="CJ1161" s="17"/>
      <c r="CL1161" s="3" t="str">
        <f t="shared" si="391"/>
        <v/>
      </c>
      <c r="CM1161" s="17"/>
      <c r="CN1161" s="17"/>
      <c r="CP1161" s="3" t="str">
        <f t="shared" si="392"/>
        <v/>
      </c>
      <c r="CQ1161" s="17"/>
      <c r="CR1161" s="17"/>
      <c r="CT1161" s="3" t="str">
        <f t="shared" si="393"/>
        <v/>
      </c>
      <c r="CU1161" s="17"/>
      <c r="CV1161" s="17"/>
      <c r="CX1161" s="3" t="str">
        <f t="shared" si="394"/>
        <v/>
      </c>
      <c r="CY1161" s="17"/>
      <c r="CZ1161" s="17"/>
      <c r="DB1161" s="3" t="str">
        <f t="shared" si="395"/>
        <v/>
      </c>
      <c r="DC1161" s="17"/>
      <c r="DD1161" s="17"/>
      <c r="DF1161" s="3" t="str">
        <f t="shared" si="396"/>
        <v/>
      </c>
    </row>
    <row r="1162" spans="38:110">
      <c r="AL1162" s="49" t="str">
        <f t="shared" si="397"/>
        <v/>
      </c>
      <c r="AT1162" s="49" t="str">
        <f t="shared" si="398"/>
        <v/>
      </c>
      <c r="AX1162" s="49" t="str">
        <f t="shared" si="399"/>
        <v/>
      </c>
      <c r="BJ1162" s="3" t="str">
        <f t="shared" si="400"/>
        <v/>
      </c>
      <c r="BR1162" s="3" t="str">
        <f t="shared" si="386"/>
        <v/>
      </c>
      <c r="BS1162" s="17"/>
      <c r="BT1162" s="17"/>
      <c r="BV1162" s="3" t="str">
        <f t="shared" si="387"/>
        <v/>
      </c>
      <c r="BW1162" s="17"/>
      <c r="BX1162" s="17"/>
      <c r="BZ1162" s="3" t="str">
        <f t="shared" si="388"/>
        <v/>
      </c>
      <c r="CA1162" s="17"/>
      <c r="CB1162" s="17"/>
      <c r="CD1162" s="3" t="str">
        <f t="shared" si="389"/>
        <v/>
      </c>
      <c r="CE1162" s="17"/>
      <c r="CF1162" s="17"/>
      <c r="CH1162" s="3" t="str">
        <f t="shared" si="390"/>
        <v/>
      </c>
      <c r="CI1162" s="17"/>
      <c r="CJ1162" s="17"/>
      <c r="CL1162" s="3" t="str">
        <f t="shared" si="391"/>
        <v/>
      </c>
      <c r="CM1162" s="17"/>
      <c r="CN1162" s="17"/>
      <c r="CP1162" s="3" t="str">
        <f t="shared" si="392"/>
        <v/>
      </c>
      <c r="CQ1162" s="17"/>
      <c r="CR1162" s="17"/>
      <c r="CT1162" s="3" t="str">
        <f t="shared" si="393"/>
        <v/>
      </c>
      <c r="CU1162" s="17"/>
      <c r="CV1162" s="17"/>
      <c r="CX1162" s="3" t="str">
        <f t="shared" si="394"/>
        <v/>
      </c>
      <c r="CY1162" s="17"/>
      <c r="CZ1162" s="17"/>
      <c r="DB1162" s="3" t="str">
        <f t="shared" si="395"/>
        <v/>
      </c>
      <c r="DC1162" s="17"/>
      <c r="DD1162" s="17"/>
      <c r="DF1162" s="3" t="str">
        <f t="shared" si="396"/>
        <v/>
      </c>
    </row>
    <row r="1163" spans="38:110">
      <c r="AL1163" s="49" t="str">
        <f t="shared" si="397"/>
        <v/>
      </c>
      <c r="AT1163" s="49" t="str">
        <f t="shared" si="398"/>
        <v/>
      </c>
      <c r="AX1163" s="49" t="str">
        <f t="shared" si="399"/>
        <v/>
      </c>
      <c r="BJ1163" s="3" t="str">
        <f t="shared" si="400"/>
        <v/>
      </c>
      <c r="BR1163" s="3" t="str">
        <f t="shared" si="386"/>
        <v/>
      </c>
      <c r="BS1163" s="17"/>
      <c r="BT1163" s="17"/>
      <c r="BV1163" s="3" t="str">
        <f t="shared" si="387"/>
        <v/>
      </c>
      <c r="BW1163" s="17"/>
      <c r="BX1163" s="17"/>
      <c r="BZ1163" s="3" t="str">
        <f t="shared" si="388"/>
        <v/>
      </c>
      <c r="CA1163" s="17"/>
      <c r="CB1163" s="17"/>
      <c r="CD1163" s="3" t="str">
        <f t="shared" si="389"/>
        <v/>
      </c>
      <c r="CE1163" s="17"/>
      <c r="CF1163" s="17"/>
      <c r="CH1163" s="3" t="str">
        <f t="shared" si="390"/>
        <v/>
      </c>
      <c r="CI1163" s="17"/>
      <c r="CJ1163" s="17"/>
      <c r="CL1163" s="3" t="str">
        <f t="shared" si="391"/>
        <v/>
      </c>
      <c r="CM1163" s="17"/>
      <c r="CN1163" s="17"/>
      <c r="CP1163" s="3" t="str">
        <f t="shared" si="392"/>
        <v/>
      </c>
      <c r="CQ1163" s="17"/>
      <c r="CR1163" s="17"/>
      <c r="CT1163" s="3" t="str">
        <f t="shared" si="393"/>
        <v/>
      </c>
      <c r="CU1163" s="17"/>
      <c r="CV1163" s="17"/>
      <c r="CX1163" s="3" t="str">
        <f t="shared" si="394"/>
        <v/>
      </c>
      <c r="CY1163" s="17"/>
      <c r="CZ1163" s="17"/>
      <c r="DB1163" s="3" t="str">
        <f t="shared" si="395"/>
        <v/>
      </c>
      <c r="DC1163" s="17"/>
      <c r="DD1163" s="17"/>
      <c r="DF1163" s="3" t="str">
        <f t="shared" si="396"/>
        <v/>
      </c>
    </row>
    <row r="1164" spans="38:110">
      <c r="AL1164" s="49" t="str">
        <f t="shared" si="397"/>
        <v/>
      </c>
      <c r="AT1164" s="49" t="str">
        <f t="shared" si="398"/>
        <v/>
      </c>
      <c r="AX1164" s="49" t="str">
        <f t="shared" si="399"/>
        <v/>
      </c>
      <c r="BJ1164" s="3" t="str">
        <f t="shared" si="400"/>
        <v/>
      </c>
      <c r="BR1164" s="3" t="str">
        <f t="shared" si="386"/>
        <v/>
      </c>
      <c r="BS1164" s="17"/>
      <c r="BT1164" s="17"/>
      <c r="BV1164" s="3" t="str">
        <f t="shared" si="387"/>
        <v/>
      </c>
      <c r="BW1164" s="17"/>
      <c r="BX1164" s="17"/>
      <c r="BZ1164" s="3" t="str">
        <f t="shared" si="388"/>
        <v/>
      </c>
      <c r="CA1164" s="17"/>
      <c r="CB1164" s="17"/>
      <c r="CD1164" s="3" t="str">
        <f t="shared" si="389"/>
        <v/>
      </c>
      <c r="CE1164" s="17"/>
      <c r="CF1164" s="17"/>
      <c r="CH1164" s="3" t="str">
        <f t="shared" si="390"/>
        <v/>
      </c>
      <c r="CI1164" s="17"/>
      <c r="CJ1164" s="17"/>
      <c r="CL1164" s="3" t="str">
        <f t="shared" si="391"/>
        <v/>
      </c>
      <c r="CM1164" s="17"/>
      <c r="CN1164" s="17"/>
      <c r="CP1164" s="3" t="str">
        <f t="shared" si="392"/>
        <v/>
      </c>
      <c r="CQ1164" s="17"/>
      <c r="CR1164" s="17"/>
      <c r="CT1164" s="3" t="str">
        <f t="shared" si="393"/>
        <v/>
      </c>
      <c r="CU1164" s="17"/>
      <c r="CV1164" s="17"/>
      <c r="CX1164" s="3" t="str">
        <f t="shared" si="394"/>
        <v/>
      </c>
      <c r="CY1164" s="17"/>
      <c r="CZ1164" s="17"/>
      <c r="DB1164" s="3" t="str">
        <f t="shared" si="395"/>
        <v/>
      </c>
      <c r="DC1164" s="17"/>
      <c r="DD1164" s="17"/>
      <c r="DF1164" s="3" t="str">
        <f t="shared" si="396"/>
        <v/>
      </c>
    </row>
    <row r="1165" spans="38:110">
      <c r="AL1165" s="49" t="str">
        <f t="shared" si="397"/>
        <v/>
      </c>
      <c r="AT1165" s="49" t="str">
        <f t="shared" si="398"/>
        <v/>
      </c>
      <c r="AX1165" s="49" t="str">
        <f t="shared" si="399"/>
        <v/>
      </c>
      <c r="BJ1165" s="3" t="str">
        <f t="shared" si="400"/>
        <v/>
      </c>
      <c r="BR1165" s="3" t="str">
        <f t="shared" si="386"/>
        <v/>
      </c>
      <c r="BS1165" s="17"/>
      <c r="BT1165" s="17"/>
      <c r="BV1165" s="3" t="str">
        <f t="shared" si="387"/>
        <v/>
      </c>
      <c r="BW1165" s="17"/>
      <c r="BX1165" s="17"/>
      <c r="BZ1165" s="3" t="str">
        <f t="shared" si="388"/>
        <v/>
      </c>
      <c r="CA1165" s="17"/>
      <c r="CB1165" s="17"/>
      <c r="CD1165" s="3" t="str">
        <f t="shared" si="389"/>
        <v/>
      </c>
      <c r="CE1165" s="17"/>
      <c r="CF1165" s="17"/>
      <c r="CH1165" s="3" t="str">
        <f t="shared" si="390"/>
        <v/>
      </c>
      <c r="CI1165" s="17"/>
      <c r="CJ1165" s="17"/>
      <c r="CL1165" s="3" t="str">
        <f t="shared" si="391"/>
        <v/>
      </c>
      <c r="CM1165" s="17"/>
      <c r="CN1165" s="17"/>
      <c r="CP1165" s="3" t="str">
        <f t="shared" si="392"/>
        <v/>
      </c>
      <c r="CQ1165" s="17"/>
      <c r="CR1165" s="17"/>
      <c r="CT1165" s="3" t="str">
        <f t="shared" si="393"/>
        <v/>
      </c>
      <c r="CU1165" s="17"/>
      <c r="CV1165" s="17"/>
      <c r="CX1165" s="3" t="str">
        <f t="shared" si="394"/>
        <v/>
      </c>
      <c r="CY1165" s="17"/>
      <c r="CZ1165" s="17"/>
      <c r="DB1165" s="3" t="str">
        <f t="shared" si="395"/>
        <v/>
      </c>
      <c r="DC1165" s="17"/>
      <c r="DD1165" s="17"/>
      <c r="DF1165" s="3" t="str">
        <f t="shared" si="396"/>
        <v/>
      </c>
    </row>
    <row r="1166" spans="38:110">
      <c r="AL1166" s="49" t="str">
        <f t="shared" si="397"/>
        <v/>
      </c>
      <c r="AT1166" s="49" t="str">
        <f t="shared" si="398"/>
        <v/>
      </c>
      <c r="AX1166" s="49" t="str">
        <f t="shared" si="399"/>
        <v/>
      </c>
      <c r="BJ1166" s="3" t="str">
        <f t="shared" si="400"/>
        <v/>
      </c>
      <c r="BR1166" s="3" t="str">
        <f t="shared" ref="BR1166:BR1186" si="401">IF(K1166="","",AC1166-K1166)</f>
        <v/>
      </c>
      <c r="BS1166" s="17"/>
      <c r="BT1166" s="17"/>
      <c r="BV1166" s="3" t="str">
        <f t="shared" ref="BV1166:BV1186" si="402">IF(L1166="","",AC1166-L1166)</f>
        <v/>
      </c>
      <c r="BW1166" s="17"/>
      <c r="BX1166" s="17"/>
      <c r="BZ1166" s="3" t="str">
        <f t="shared" ref="BZ1166:BZ1186" si="403">IF(M1166="","",AC1166-M1166)</f>
        <v/>
      </c>
      <c r="CA1166" s="17"/>
      <c r="CB1166" s="17"/>
      <c r="CD1166" s="3" t="str">
        <f t="shared" ref="CD1166:CD1186" si="404">IF(N1166="","",AC1166-N1166)</f>
        <v/>
      </c>
      <c r="CE1166" s="17"/>
      <c r="CF1166" s="17"/>
      <c r="CH1166" s="3" t="str">
        <f t="shared" ref="CH1166:CH1186" si="405">IF(O1166="","",AC1166-O1166)</f>
        <v/>
      </c>
      <c r="CI1166" s="17"/>
      <c r="CJ1166" s="17"/>
      <c r="CL1166" s="3" t="str">
        <f t="shared" ref="CL1166:CL1186" si="406">IF(P1166="","",AC1166-P1166)</f>
        <v/>
      </c>
      <c r="CM1166" s="17"/>
      <c r="CN1166" s="17"/>
      <c r="CP1166" s="3" t="str">
        <f t="shared" ref="CP1166:CP1186" si="407">IF(Q1166="","",AC1166-Q1166)</f>
        <v/>
      </c>
      <c r="CQ1166" s="17"/>
      <c r="CR1166" s="17"/>
      <c r="CT1166" s="3" t="str">
        <f t="shared" ref="CT1166:CT1186" si="408">IF(R1166="","",AC1166-R1166)</f>
        <v/>
      </c>
      <c r="CU1166" s="17"/>
      <c r="CV1166" s="17"/>
      <c r="CX1166" s="3" t="str">
        <f t="shared" ref="CX1166:CX1186" si="409">IF(S1166="","",AC1166-S1166)</f>
        <v/>
      </c>
      <c r="CY1166" s="17"/>
      <c r="CZ1166" s="17"/>
      <c r="DB1166" s="3" t="str">
        <f t="shared" ref="DB1166:DB1186" si="410">IF(T1166="","",AC1166-T1166)</f>
        <v/>
      </c>
      <c r="DC1166" s="17"/>
      <c r="DD1166" s="17"/>
      <c r="DF1166" s="3" t="str">
        <f t="shared" ref="DF1166:DF1186" si="411">IF(U1166="","",AC1166-U1166)</f>
        <v/>
      </c>
    </row>
    <row r="1167" spans="38:110">
      <c r="AL1167" s="49" t="str">
        <f t="shared" si="397"/>
        <v/>
      </c>
      <c r="AT1167" s="49" t="str">
        <f t="shared" si="398"/>
        <v/>
      </c>
      <c r="AX1167" s="49" t="str">
        <f t="shared" si="399"/>
        <v/>
      </c>
      <c r="BJ1167" s="3" t="str">
        <f t="shared" si="400"/>
        <v/>
      </c>
      <c r="BR1167" s="3" t="str">
        <f t="shared" si="401"/>
        <v/>
      </c>
      <c r="BS1167" s="17"/>
      <c r="BT1167" s="17"/>
      <c r="BV1167" s="3" t="str">
        <f t="shared" si="402"/>
        <v/>
      </c>
      <c r="BW1167" s="17"/>
      <c r="BX1167" s="17"/>
      <c r="BZ1167" s="3" t="str">
        <f t="shared" si="403"/>
        <v/>
      </c>
      <c r="CA1167" s="17"/>
      <c r="CB1167" s="17"/>
      <c r="CD1167" s="3" t="str">
        <f t="shared" si="404"/>
        <v/>
      </c>
      <c r="CE1167" s="17"/>
      <c r="CF1167" s="17"/>
      <c r="CH1167" s="3" t="str">
        <f t="shared" si="405"/>
        <v/>
      </c>
      <c r="CI1167" s="17"/>
      <c r="CJ1167" s="17"/>
      <c r="CL1167" s="3" t="str">
        <f t="shared" si="406"/>
        <v/>
      </c>
      <c r="CM1167" s="17"/>
      <c r="CN1167" s="17"/>
      <c r="CP1167" s="3" t="str">
        <f t="shared" si="407"/>
        <v/>
      </c>
      <c r="CQ1167" s="17"/>
      <c r="CR1167" s="17"/>
      <c r="CT1167" s="3" t="str">
        <f t="shared" si="408"/>
        <v/>
      </c>
      <c r="CU1167" s="17"/>
      <c r="CV1167" s="17"/>
      <c r="CX1167" s="3" t="str">
        <f t="shared" si="409"/>
        <v/>
      </c>
      <c r="CY1167" s="17"/>
      <c r="CZ1167" s="17"/>
      <c r="DB1167" s="3" t="str">
        <f t="shared" si="410"/>
        <v/>
      </c>
      <c r="DC1167" s="17"/>
      <c r="DD1167" s="17"/>
      <c r="DF1167" s="3" t="str">
        <f t="shared" si="411"/>
        <v/>
      </c>
    </row>
    <row r="1168" spans="38:110">
      <c r="AL1168" s="49" t="str">
        <f t="shared" si="397"/>
        <v/>
      </c>
      <c r="AT1168" s="49" t="str">
        <f t="shared" si="398"/>
        <v/>
      </c>
      <c r="AX1168" s="49" t="str">
        <f t="shared" si="399"/>
        <v/>
      </c>
      <c r="BJ1168" s="3" t="str">
        <f t="shared" si="400"/>
        <v/>
      </c>
      <c r="BR1168" s="3" t="str">
        <f t="shared" si="401"/>
        <v/>
      </c>
      <c r="BS1168" s="17"/>
      <c r="BT1168" s="17"/>
      <c r="BV1168" s="3" t="str">
        <f t="shared" si="402"/>
        <v/>
      </c>
      <c r="BW1168" s="17"/>
      <c r="BX1168" s="17"/>
      <c r="BZ1168" s="3" t="str">
        <f t="shared" si="403"/>
        <v/>
      </c>
      <c r="CA1168" s="17"/>
      <c r="CB1168" s="17"/>
      <c r="CD1168" s="3" t="str">
        <f t="shared" si="404"/>
        <v/>
      </c>
      <c r="CE1168" s="17"/>
      <c r="CF1168" s="17"/>
      <c r="CH1168" s="3" t="str">
        <f t="shared" si="405"/>
        <v/>
      </c>
      <c r="CI1168" s="17"/>
      <c r="CJ1168" s="17"/>
      <c r="CL1168" s="3" t="str">
        <f t="shared" si="406"/>
        <v/>
      </c>
      <c r="CM1168" s="17"/>
      <c r="CN1168" s="17"/>
      <c r="CP1168" s="3" t="str">
        <f t="shared" si="407"/>
        <v/>
      </c>
      <c r="CQ1168" s="17"/>
      <c r="CR1168" s="17"/>
      <c r="CT1168" s="3" t="str">
        <f t="shared" si="408"/>
        <v/>
      </c>
      <c r="CU1168" s="17"/>
      <c r="CV1168" s="17"/>
      <c r="CX1168" s="3" t="str">
        <f t="shared" si="409"/>
        <v/>
      </c>
      <c r="CY1168" s="17"/>
      <c r="CZ1168" s="17"/>
      <c r="DB1168" s="3" t="str">
        <f t="shared" si="410"/>
        <v/>
      </c>
      <c r="DC1168" s="17"/>
      <c r="DD1168" s="17"/>
      <c r="DF1168" s="3" t="str">
        <f t="shared" si="411"/>
        <v/>
      </c>
    </row>
    <row r="1169" spans="38:110">
      <c r="AL1169" s="49" t="str">
        <f t="shared" si="397"/>
        <v/>
      </c>
      <c r="AT1169" s="49" t="str">
        <f t="shared" si="398"/>
        <v/>
      </c>
      <c r="AX1169" s="49" t="str">
        <f t="shared" si="399"/>
        <v/>
      </c>
      <c r="BJ1169" s="3" t="str">
        <f t="shared" si="400"/>
        <v/>
      </c>
      <c r="BR1169" s="3" t="str">
        <f t="shared" si="401"/>
        <v/>
      </c>
      <c r="BS1169" s="17"/>
      <c r="BT1169" s="17"/>
      <c r="BV1169" s="3" t="str">
        <f t="shared" si="402"/>
        <v/>
      </c>
      <c r="BW1169" s="17"/>
      <c r="BX1169" s="17"/>
      <c r="BZ1169" s="3" t="str">
        <f t="shared" si="403"/>
        <v/>
      </c>
      <c r="CA1169" s="17"/>
      <c r="CB1169" s="17"/>
      <c r="CD1169" s="3" t="str">
        <f t="shared" si="404"/>
        <v/>
      </c>
      <c r="CE1169" s="17"/>
      <c r="CF1169" s="17"/>
      <c r="CH1169" s="3" t="str">
        <f t="shared" si="405"/>
        <v/>
      </c>
      <c r="CI1169" s="17"/>
      <c r="CJ1169" s="17"/>
      <c r="CL1169" s="3" t="str">
        <f t="shared" si="406"/>
        <v/>
      </c>
      <c r="CM1169" s="17"/>
      <c r="CN1169" s="17"/>
      <c r="CP1169" s="3" t="str">
        <f t="shared" si="407"/>
        <v/>
      </c>
      <c r="CQ1169" s="17"/>
      <c r="CR1169" s="17"/>
      <c r="CT1169" s="3" t="str">
        <f t="shared" si="408"/>
        <v/>
      </c>
      <c r="CU1169" s="17"/>
      <c r="CV1169" s="17"/>
      <c r="CX1169" s="3" t="str">
        <f t="shared" si="409"/>
        <v/>
      </c>
      <c r="CY1169" s="17"/>
      <c r="CZ1169" s="17"/>
      <c r="DB1169" s="3" t="str">
        <f t="shared" si="410"/>
        <v/>
      </c>
      <c r="DC1169" s="17"/>
      <c r="DD1169" s="17"/>
      <c r="DF1169" s="3" t="str">
        <f t="shared" si="411"/>
        <v/>
      </c>
    </row>
    <row r="1170" spans="38:110">
      <c r="AL1170" s="49" t="str">
        <f t="shared" si="397"/>
        <v/>
      </c>
      <c r="AT1170" s="49" t="str">
        <f t="shared" si="398"/>
        <v/>
      </c>
      <c r="AX1170" s="49" t="str">
        <f t="shared" si="399"/>
        <v/>
      </c>
      <c r="BJ1170" s="3" t="str">
        <f t="shared" si="400"/>
        <v/>
      </c>
      <c r="BR1170" s="3" t="str">
        <f t="shared" si="401"/>
        <v/>
      </c>
      <c r="BS1170" s="17"/>
      <c r="BT1170" s="17"/>
      <c r="BV1170" s="3" t="str">
        <f t="shared" si="402"/>
        <v/>
      </c>
      <c r="BW1170" s="17"/>
      <c r="BX1170" s="17"/>
      <c r="BZ1170" s="3" t="str">
        <f t="shared" si="403"/>
        <v/>
      </c>
      <c r="CA1170" s="17"/>
      <c r="CB1170" s="17"/>
      <c r="CD1170" s="3" t="str">
        <f t="shared" si="404"/>
        <v/>
      </c>
      <c r="CE1170" s="17"/>
      <c r="CF1170" s="17"/>
      <c r="CH1170" s="3" t="str">
        <f t="shared" si="405"/>
        <v/>
      </c>
      <c r="CI1170" s="17"/>
      <c r="CJ1170" s="17"/>
      <c r="CL1170" s="3" t="str">
        <f t="shared" si="406"/>
        <v/>
      </c>
      <c r="CM1170" s="17"/>
      <c r="CN1170" s="17"/>
      <c r="CP1170" s="3" t="str">
        <f t="shared" si="407"/>
        <v/>
      </c>
      <c r="CQ1170" s="17"/>
      <c r="CR1170" s="17"/>
      <c r="CT1170" s="3" t="str">
        <f t="shared" si="408"/>
        <v/>
      </c>
      <c r="CU1170" s="17"/>
      <c r="CV1170" s="17"/>
      <c r="CX1170" s="3" t="str">
        <f t="shared" si="409"/>
        <v/>
      </c>
      <c r="CY1170" s="17"/>
      <c r="CZ1170" s="17"/>
      <c r="DB1170" s="3" t="str">
        <f t="shared" si="410"/>
        <v/>
      </c>
      <c r="DC1170" s="17"/>
      <c r="DD1170" s="17"/>
      <c r="DF1170" s="3" t="str">
        <f t="shared" si="411"/>
        <v/>
      </c>
    </row>
    <row r="1171" spans="38:110">
      <c r="AL1171" s="49" t="str">
        <f t="shared" si="397"/>
        <v/>
      </c>
      <c r="AT1171" s="49" t="str">
        <f t="shared" si="398"/>
        <v/>
      </c>
      <c r="AX1171" s="49" t="str">
        <f t="shared" si="399"/>
        <v/>
      </c>
      <c r="BJ1171" s="3" t="str">
        <f t="shared" si="400"/>
        <v/>
      </c>
      <c r="BR1171" s="3" t="str">
        <f t="shared" si="401"/>
        <v/>
      </c>
      <c r="BS1171" s="17"/>
      <c r="BT1171" s="17"/>
      <c r="BV1171" s="3" t="str">
        <f t="shared" si="402"/>
        <v/>
      </c>
      <c r="BW1171" s="17"/>
      <c r="BX1171" s="17"/>
      <c r="BZ1171" s="3" t="str">
        <f t="shared" si="403"/>
        <v/>
      </c>
      <c r="CA1171" s="17"/>
      <c r="CB1171" s="17"/>
      <c r="CD1171" s="3" t="str">
        <f t="shared" si="404"/>
        <v/>
      </c>
      <c r="CE1171" s="17"/>
      <c r="CF1171" s="17"/>
      <c r="CH1171" s="3" t="str">
        <f t="shared" si="405"/>
        <v/>
      </c>
      <c r="CI1171" s="17"/>
      <c r="CJ1171" s="17"/>
      <c r="CL1171" s="3" t="str">
        <f t="shared" si="406"/>
        <v/>
      </c>
      <c r="CM1171" s="17"/>
      <c r="CN1171" s="17"/>
      <c r="CP1171" s="3" t="str">
        <f t="shared" si="407"/>
        <v/>
      </c>
      <c r="CQ1171" s="17"/>
      <c r="CR1171" s="17"/>
      <c r="CT1171" s="3" t="str">
        <f t="shared" si="408"/>
        <v/>
      </c>
      <c r="CU1171" s="17"/>
      <c r="CV1171" s="17"/>
      <c r="CX1171" s="3" t="str">
        <f t="shared" si="409"/>
        <v/>
      </c>
      <c r="CY1171" s="17"/>
      <c r="CZ1171" s="17"/>
      <c r="DB1171" s="3" t="str">
        <f t="shared" si="410"/>
        <v/>
      </c>
      <c r="DC1171" s="17"/>
      <c r="DD1171" s="17"/>
      <c r="DF1171" s="3" t="str">
        <f t="shared" si="411"/>
        <v/>
      </c>
    </row>
    <row r="1172" spans="38:110">
      <c r="AL1172" s="49" t="str">
        <f t="shared" si="397"/>
        <v/>
      </c>
      <c r="AT1172" s="49" t="str">
        <f t="shared" si="398"/>
        <v/>
      </c>
      <c r="AX1172" s="49" t="str">
        <f t="shared" si="399"/>
        <v/>
      </c>
      <c r="BR1172" s="3" t="str">
        <f t="shared" si="401"/>
        <v/>
      </c>
      <c r="BS1172" s="17"/>
      <c r="BT1172" s="17"/>
      <c r="BV1172" s="3" t="str">
        <f t="shared" si="402"/>
        <v/>
      </c>
      <c r="BW1172" s="17"/>
      <c r="BX1172" s="17"/>
      <c r="BZ1172" s="3" t="str">
        <f t="shared" si="403"/>
        <v/>
      </c>
      <c r="CA1172" s="17"/>
      <c r="CB1172" s="17"/>
      <c r="CD1172" s="3" t="str">
        <f t="shared" si="404"/>
        <v/>
      </c>
      <c r="CE1172" s="17"/>
      <c r="CF1172" s="17"/>
      <c r="CH1172" s="3" t="str">
        <f t="shared" si="405"/>
        <v/>
      </c>
      <c r="CI1172" s="17"/>
      <c r="CJ1172" s="17"/>
      <c r="CL1172" s="3" t="str">
        <f t="shared" si="406"/>
        <v/>
      </c>
      <c r="CM1172" s="17"/>
      <c r="CN1172" s="17"/>
      <c r="CP1172" s="3" t="str">
        <f t="shared" si="407"/>
        <v/>
      </c>
      <c r="CQ1172" s="17"/>
      <c r="CR1172" s="17"/>
      <c r="CT1172" s="3" t="str">
        <f t="shared" si="408"/>
        <v/>
      </c>
      <c r="CU1172" s="17"/>
      <c r="CV1172" s="17"/>
      <c r="CX1172" s="3" t="str">
        <f t="shared" si="409"/>
        <v/>
      </c>
      <c r="CY1172" s="17"/>
      <c r="CZ1172" s="17"/>
      <c r="DB1172" s="3" t="str">
        <f t="shared" si="410"/>
        <v/>
      </c>
      <c r="DC1172" s="17"/>
      <c r="DD1172" s="17"/>
      <c r="DF1172" s="3" t="str">
        <f t="shared" si="411"/>
        <v/>
      </c>
    </row>
    <row r="1173" spans="38:110">
      <c r="AL1173" s="49" t="str">
        <f t="shared" si="397"/>
        <v/>
      </c>
      <c r="AT1173" s="49" t="str">
        <f t="shared" si="398"/>
        <v/>
      </c>
      <c r="AX1173" s="49" t="str">
        <f t="shared" si="399"/>
        <v/>
      </c>
      <c r="BR1173" s="3" t="str">
        <f t="shared" si="401"/>
        <v/>
      </c>
      <c r="BS1173" s="17"/>
      <c r="BT1173" s="17"/>
      <c r="BV1173" s="3" t="str">
        <f t="shared" si="402"/>
        <v/>
      </c>
      <c r="BW1173" s="17"/>
      <c r="BX1173" s="17"/>
      <c r="BZ1173" s="3" t="str">
        <f t="shared" si="403"/>
        <v/>
      </c>
      <c r="CA1173" s="17"/>
      <c r="CB1173" s="17"/>
      <c r="CD1173" s="3" t="str">
        <f t="shared" si="404"/>
        <v/>
      </c>
      <c r="CE1173" s="17"/>
      <c r="CF1173" s="17"/>
      <c r="CH1173" s="3" t="str">
        <f t="shared" si="405"/>
        <v/>
      </c>
      <c r="CI1173" s="17"/>
      <c r="CJ1173" s="17"/>
      <c r="CL1173" s="3" t="str">
        <f t="shared" si="406"/>
        <v/>
      </c>
      <c r="CM1173" s="17"/>
      <c r="CN1173" s="17"/>
      <c r="CP1173" s="3" t="str">
        <f t="shared" si="407"/>
        <v/>
      </c>
      <c r="CQ1173" s="17"/>
      <c r="CR1173" s="17"/>
      <c r="CT1173" s="3" t="str">
        <f t="shared" si="408"/>
        <v/>
      </c>
      <c r="CU1173" s="17"/>
      <c r="CV1173" s="17"/>
      <c r="CX1173" s="3" t="str">
        <f t="shared" si="409"/>
        <v/>
      </c>
      <c r="CY1173" s="17"/>
      <c r="CZ1173" s="17"/>
      <c r="DB1173" s="3" t="str">
        <f t="shared" si="410"/>
        <v/>
      </c>
      <c r="DC1173" s="17"/>
      <c r="DD1173" s="17"/>
      <c r="DF1173" s="3" t="str">
        <f t="shared" si="411"/>
        <v/>
      </c>
    </row>
    <row r="1174" spans="38:110">
      <c r="AL1174" s="49" t="str">
        <f t="shared" si="397"/>
        <v/>
      </c>
      <c r="AT1174" s="49" t="str">
        <f t="shared" si="398"/>
        <v/>
      </c>
      <c r="AX1174" s="49" t="str">
        <f t="shared" si="399"/>
        <v/>
      </c>
      <c r="BR1174" s="3" t="str">
        <f t="shared" si="401"/>
        <v/>
      </c>
      <c r="BS1174" s="17"/>
      <c r="BT1174" s="17"/>
      <c r="BV1174" s="3" t="str">
        <f t="shared" si="402"/>
        <v/>
      </c>
      <c r="BW1174" s="17"/>
      <c r="BX1174" s="17"/>
      <c r="BZ1174" s="3" t="str">
        <f t="shared" si="403"/>
        <v/>
      </c>
      <c r="CA1174" s="17"/>
      <c r="CB1174" s="17"/>
      <c r="CD1174" s="3" t="str">
        <f t="shared" si="404"/>
        <v/>
      </c>
      <c r="CE1174" s="17"/>
      <c r="CF1174" s="17"/>
      <c r="CH1174" s="3" t="str">
        <f t="shared" si="405"/>
        <v/>
      </c>
      <c r="CI1174" s="17"/>
      <c r="CJ1174" s="17"/>
      <c r="CL1174" s="3" t="str">
        <f t="shared" si="406"/>
        <v/>
      </c>
      <c r="CM1174" s="17"/>
      <c r="CN1174" s="17"/>
      <c r="CP1174" s="3" t="str">
        <f t="shared" si="407"/>
        <v/>
      </c>
      <c r="CQ1174" s="17"/>
      <c r="CR1174" s="17"/>
      <c r="CT1174" s="3" t="str">
        <f t="shared" si="408"/>
        <v/>
      </c>
      <c r="CU1174" s="17"/>
      <c r="CV1174" s="17"/>
      <c r="CX1174" s="3" t="str">
        <f t="shared" si="409"/>
        <v/>
      </c>
      <c r="CY1174" s="17"/>
      <c r="CZ1174" s="17"/>
      <c r="DB1174" s="3" t="str">
        <f t="shared" si="410"/>
        <v/>
      </c>
      <c r="DC1174" s="17"/>
      <c r="DD1174" s="17"/>
      <c r="DF1174" s="3" t="str">
        <f t="shared" si="411"/>
        <v/>
      </c>
    </row>
    <row r="1175" spans="38:110">
      <c r="AL1175" s="49" t="str">
        <f t="shared" si="397"/>
        <v/>
      </c>
      <c r="AT1175" s="49" t="str">
        <f t="shared" si="398"/>
        <v/>
      </c>
      <c r="AX1175" s="49" t="str">
        <f t="shared" si="399"/>
        <v/>
      </c>
      <c r="BR1175" s="3" t="str">
        <f t="shared" si="401"/>
        <v/>
      </c>
      <c r="BS1175" s="17"/>
      <c r="BT1175" s="17"/>
      <c r="BV1175" s="3" t="str">
        <f t="shared" si="402"/>
        <v/>
      </c>
      <c r="BW1175" s="17"/>
      <c r="BX1175" s="17"/>
      <c r="BZ1175" s="3" t="str">
        <f t="shared" si="403"/>
        <v/>
      </c>
      <c r="CA1175" s="17"/>
      <c r="CB1175" s="17"/>
      <c r="CD1175" s="3" t="str">
        <f t="shared" si="404"/>
        <v/>
      </c>
      <c r="CE1175" s="17"/>
      <c r="CF1175" s="17"/>
      <c r="CH1175" s="3" t="str">
        <f t="shared" si="405"/>
        <v/>
      </c>
      <c r="CI1175" s="17"/>
      <c r="CJ1175" s="17"/>
      <c r="CL1175" s="3" t="str">
        <f t="shared" si="406"/>
        <v/>
      </c>
      <c r="CM1175" s="17"/>
      <c r="CN1175" s="17"/>
      <c r="CP1175" s="3" t="str">
        <f t="shared" si="407"/>
        <v/>
      </c>
      <c r="CQ1175" s="17"/>
      <c r="CR1175" s="17"/>
      <c r="CT1175" s="3" t="str">
        <f t="shared" si="408"/>
        <v/>
      </c>
      <c r="CU1175" s="17"/>
      <c r="CV1175" s="17"/>
      <c r="CX1175" s="3" t="str">
        <f t="shared" si="409"/>
        <v/>
      </c>
      <c r="CY1175" s="17"/>
      <c r="CZ1175" s="17"/>
      <c r="DB1175" s="3" t="str">
        <f t="shared" si="410"/>
        <v/>
      </c>
      <c r="DC1175" s="17"/>
      <c r="DD1175" s="17"/>
      <c r="DF1175" s="3" t="str">
        <f t="shared" si="411"/>
        <v/>
      </c>
    </row>
    <row r="1176" spans="38:110">
      <c r="AL1176" s="49" t="str">
        <f t="shared" si="397"/>
        <v/>
      </c>
      <c r="AT1176" s="49" t="str">
        <f t="shared" si="398"/>
        <v/>
      </c>
      <c r="AX1176" s="49" t="str">
        <f t="shared" si="399"/>
        <v/>
      </c>
      <c r="BR1176" s="3" t="str">
        <f t="shared" si="401"/>
        <v/>
      </c>
      <c r="BS1176" s="17"/>
      <c r="BT1176" s="17"/>
      <c r="BV1176" s="3" t="str">
        <f t="shared" si="402"/>
        <v/>
      </c>
      <c r="BW1176" s="17"/>
      <c r="BX1176" s="17"/>
      <c r="BZ1176" s="3" t="str">
        <f t="shared" si="403"/>
        <v/>
      </c>
      <c r="CA1176" s="17"/>
      <c r="CB1176" s="17"/>
      <c r="CD1176" s="3" t="str">
        <f t="shared" si="404"/>
        <v/>
      </c>
      <c r="CE1176" s="17"/>
      <c r="CF1176" s="17"/>
      <c r="CH1176" s="3" t="str">
        <f t="shared" si="405"/>
        <v/>
      </c>
      <c r="CI1176" s="17"/>
      <c r="CJ1176" s="17"/>
      <c r="CL1176" s="3" t="str">
        <f t="shared" si="406"/>
        <v/>
      </c>
      <c r="CM1176" s="17"/>
      <c r="CN1176" s="17"/>
      <c r="CP1176" s="3" t="str">
        <f t="shared" si="407"/>
        <v/>
      </c>
      <c r="CQ1176" s="17"/>
      <c r="CR1176" s="17"/>
      <c r="CT1176" s="3" t="str">
        <f t="shared" si="408"/>
        <v/>
      </c>
      <c r="CU1176" s="17"/>
      <c r="CV1176" s="17"/>
      <c r="CX1176" s="3" t="str">
        <f t="shared" si="409"/>
        <v/>
      </c>
      <c r="CY1176" s="17"/>
      <c r="CZ1176" s="17"/>
      <c r="DB1176" s="3" t="str">
        <f t="shared" si="410"/>
        <v/>
      </c>
      <c r="DC1176" s="17"/>
      <c r="DD1176" s="17"/>
      <c r="DF1176" s="3" t="str">
        <f t="shared" si="411"/>
        <v/>
      </c>
    </row>
    <row r="1177" spans="38:110">
      <c r="AL1177" s="49" t="str">
        <f t="shared" si="397"/>
        <v/>
      </c>
      <c r="AT1177" s="49" t="str">
        <f t="shared" si="398"/>
        <v/>
      </c>
      <c r="AX1177" s="49" t="str">
        <f t="shared" si="399"/>
        <v/>
      </c>
      <c r="BR1177" s="3" t="str">
        <f t="shared" si="401"/>
        <v/>
      </c>
      <c r="BS1177" s="17"/>
      <c r="BT1177" s="17"/>
      <c r="BV1177" s="3" t="str">
        <f t="shared" si="402"/>
        <v/>
      </c>
      <c r="BW1177" s="17"/>
      <c r="BX1177" s="17"/>
      <c r="BZ1177" s="3" t="str">
        <f t="shared" si="403"/>
        <v/>
      </c>
      <c r="CA1177" s="17"/>
      <c r="CB1177" s="17"/>
      <c r="CD1177" s="3" t="str">
        <f t="shared" si="404"/>
        <v/>
      </c>
      <c r="CE1177" s="17"/>
      <c r="CF1177" s="17"/>
      <c r="CH1177" s="3" t="str">
        <f t="shared" si="405"/>
        <v/>
      </c>
      <c r="CI1177" s="17"/>
      <c r="CJ1177" s="17"/>
      <c r="CL1177" s="3" t="str">
        <f t="shared" si="406"/>
        <v/>
      </c>
      <c r="CM1177" s="17"/>
      <c r="CN1177" s="17"/>
      <c r="CP1177" s="3" t="str">
        <f t="shared" si="407"/>
        <v/>
      </c>
      <c r="CQ1177" s="17"/>
      <c r="CR1177" s="17"/>
      <c r="CT1177" s="3" t="str">
        <f t="shared" si="408"/>
        <v/>
      </c>
      <c r="CU1177" s="17"/>
      <c r="CV1177" s="17"/>
      <c r="CX1177" s="3" t="str">
        <f t="shared" si="409"/>
        <v/>
      </c>
      <c r="CY1177" s="17"/>
      <c r="CZ1177" s="17"/>
      <c r="DB1177" s="3" t="str">
        <f t="shared" si="410"/>
        <v/>
      </c>
      <c r="DC1177" s="17"/>
      <c r="DD1177" s="17"/>
      <c r="DF1177" s="3" t="str">
        <f t="shared" si="411"/>
        <v/>
      </c>
    </row>
    <row r="1178" spans="38:110">
      <c r="AL1178" s="49" t="str">
        <f t="shared" si="397"/>
        <v/>
      </c>
      <c r="AT1178" s="49" t="str">
        <f t="shared" si="398"/>
        <v/>
      </c>
      <c r="AX1178" s="49" t="str">
        <f t="shared" si="399"/>
        <v/>
      </c>
      <c r="BR1178" s="3" t="str">
        <f t="shared" si="401"/>
        <v/>
      </c>
      <c r="BS1178" s="17"/>
      <c r="BT1178" s="17"/>
      <c r="BV1178" s="3" t="str">
        <f t="shared" si="402"/>
        <v/>
      </c>
      <c r="BW1178" s="17"/>
      <c r="BX1178" s="17"/>
      <c r="BZ1178" s="3" t="str">
        <f t="shared" si="403"/>
        <v/>
      </c>
      <c r="CA1178" s="17"/>
      <c r="CB1178" s="17"/>
      <c r="CD1178" s="3" t="str">
        <f t="shared" si="404"/>
        <v/>
      </c>
      <c r="CE1178" s="17"/>
      <c r="CF1178" s="17"/>
      <c r="CH1178" s="3" t="str">
        <f t="shared" si="405"/>
        <v/>
      </c>
      <c r="CI1178" s="17"/>
      <c r="CJ1178" s="17"/>
      <c r="CL1178" s="3" t="str">
        <f t="shared" si="406"/>
        <v/>
      </c>
      <c r="CM1178" s="17"/>
      <c r="CN1178" s="17"/>
      <c r="CP1178" s="3" t="str">
        <f t="shared" si="407"/>
        <v/>
      </c>
      <c r="CQ1178" s="17"/>
      <c r="CR1178" s="17"/>
      <c r="CT1178" s="3" t="str">
        <f t="shared" si="408"/>
        <v/>
      </c>
      <c r="CU1178" s="17"/>
      <c r="CV1178" s="17"/>
      <c r="CX1178" s="3" t="str">
        <f t="shared" si="409"/>
        <v/>
      </c>
      <c r="CY1178" s="17"/>
      <c r="CZ1178" s="17"/>
      <c r="DB1178" s="3" t="str">
        <f t="shared" si="410"/>
        <v/>
      </c>
      <c r="DC1178" s="17"/>
      <c r="DD1178" s="17"/>
      <c r="DF1178" s="3" t="str">
        <f t="shared" si="411"/>
        <v/>
      </c>
    </row>
    <row r="1179" spans="38:110">
      <c r="AL1179" s="49" t="str">
        <f t="shared" si="397"/>
        <v/>
      </c>
      <c r="AT1179" s="49" t="str">
        <f t="shared" si="398"/>
        <v/>
      </c>
      <c r="AX1179" s="49" t="str">
        <f t="shared" si="399"/>
        <v/>
      </c>
      <c r="BR1179" s="3" t="str">
        <f t="shared" si="401"/>
        <v/>
      </c>
      <c r="BS1179" s="17"/>
      <c r="BT1179" s="17"/>
      <c r="BV1179" s="3" t="str">
        <f t="shared" si="402"/>
        <v/>
      </c>
      <c r="BW1179" s="17"/>
      <c r="BX1179" s="17"/>
      <c r="BZ1179" s="3" t="str">
        <f t="shared" si="403"/>
        <v/>
      </c>
      <c r="CA1179" s="17"/>
      <c r="CB1179" s="17"/>
      <c r="CD1179" s="3" t="str">
        <f t="shared" si="404"/>
        <v/>
      </c>
      <c r="CE1179" s="17"/>
      <c r="CF1179" s="17"/>
      <c r="CH1179" s="3" t="str">
        <f t="shared" si="405"/>
        <v/>
      </c>
      <c r="CI1179" s="17"/>
      <c r="CJ1179" s="17"/>
      <c r="CL1179" s="3" t="str">
        <f t="shared" si="406"/>
        <v/>
      </c>
      <c r="CM1179" s="17"/>
      <c r="CN1179" s="17"/>
      <c r="CP1179" s="3" t="str">
        <f t="shared" si="407"/>
        <v/>
      </c>
      <c r="CQ1179" s="17"/>
      <c r="CR1179" s="17"/>
      <c r="CT1179" s="3" t="str">
        <f t="shared" si="408"/>
        <v/>
      </c>
      <c r="CU1179" s="17"/>
      <c r="CV1179" s="17"/>
      <c r="CX1179" s="3" t="str">
        <f t="shared" si="409"/>
        <v/>
      </c>
      <c r="CY1179" s="17"/>
      <c r="CZ1179" s="17"/>
      <c r="DB1179" s="3" t="str">
        <f t="shared" si="410"/>
        <v/>
      </c>
      <c r="DC1179" s="17"/>
      <c r="DD1179" s="17"/>
      <c r="DF1179" s="3" t="str">
        <f t="shared" si="411"/>
        <v/>
      </c>
    </row>
    <row r="1180" spans="38:110">
      <c r="AL1180" s="49" t="str">
        <f t="shared" si="397"/>
        <v/>
      </c>
      <c r="AT1180" s="49" t="str">
        <f t="shared" si="398"/>
        <v/>
      </c>
      <c r="AX1180" s="49" t="str">
        <f t="shared" si="399"/>
        <v/>
      </c>
      <c r="BR1180" s="3" t="str">
        <f t="shared" si="401"/>
        <v/>
      </c>
      <c r="BS1180" s="17"/>
      <c r="BT1180" s="17"/>
      <c r="BV1180" s="3" t="str">
        <f t="shared" si="402"/>
        <v/>
      </c>
      <c r="BW1180" s="17"/>
      <c r="BX1180" s="17"/>
      <c r="BZ1180" s="3" t="str">
        <f t="shared" si="403"/>
        <v/>
      </c>
      <c r="CA1180" s="17"/>
      <c r="CB1180" s="17"/>
      <c r="CD1180" s="3" t="str">
        <f t="shared" si="404"/>
        <v/>
      </c>
      <c r="CE1180" s="17"/>
      <c r="CF1180" s="17"/>
      <c r="CH1180" s="3" t="str">
        <f t="shared" si="405"/>
        <v/>
      </c>
      <c r="CI1180" s="17"/>
      <c r="CJ1180" s="17"/>
      <c r="CL1180" s="3" t="str">
        <f t="shared" si="406"/>
        <v/>
      </c>
      <c r="CM1180" s="17"/>
      <c r="CN1180" s="17"/>
      <c r="CP1180" s="3" t="str">
        <f t="shared" si="407"/>
        <v/>
      </c>
      <c r="CQ1180" s="17"/>
      <c r="CR1180" s="17"/>
      <c r="CT1180" s="3" t="str">
        <f t="shared" si="408"/>
        <v/>
      </c>
      <c r="CU1180" s="17"/>
      <c r="CV1180" s="17"/>
      <c r="CX1180" s="3" t="str">
        <f t="shared" si="409"/>
        <v/>
      </c>
      <c r="CY1180" s="17"/>
      <c r="CZ1180" s="17"/>
      <c r="DB1180" s="3" t="str">
        <f t="shared" si="410"/>
        <v/>
      </c>
      <c r="DC1180" s="17"/>
      <c r="DD1180" s="17"/>
      <c r="DF1180" s="3" t="str">
        <f t="shared" si="411"/>
        <v/>
      </c>
    </row>
    <row r="1181" spans="38:110">
      <c r="AL1181" s="49" t="str">
        <f t="shared" si="397"/>
        <v/>
      </c>
      <c r="AT1181" s="49" t="str">
        <f t="shared" si="398"/>
        <v/>
      </c>
      <c r="AX1181" s="49" t="str">
        <f t="shared" si="399"/>
        <v/>
      </c>
      <c r="BR1181" s="3" t="str">
        <f t="shared" si="401"/>
        <v/>
      </c>
      <c r="BS1181" s="17"/>
      <c r="BT1181" s="17"/>
      <c r="BV1181" s="3" t="str">
        <f t="shared" si="402"/>
        <v/>
      </c>
      <c r="BW1181" s="17"/>
      <c r="BX1181" s="17"/>
      <c r="BZ1181" s="3" t="str">
        <f t="shared" si="403"/>
        <v/>
      </c>
      <c r="CA1181" s="17"/>
      <c r="CB1181" s="17"/>
      <c r="CD1181" s="3" t="str">
        <f t="shared" si="404"/>
        <v/>
      </c>
      <c r="CE1181" s="17"/>
      <c r="CF1181" s="17"/>
      <c r="CH1181" s="3" t="str">
        <f t="shared" si="405"/>
        <v/>
      </c>
      <c r="CI1181" s="17"/>
      <c r="CJ1181" s="17"/>
      <c r="CL1181" s="3" t="str">
        <f t="shared" si="406"/>
        <v/>
      </c>
      <c r="CM1181" s="17"/>
      <c r="CN1181" s="17"/>
      <c r="CP1181" s="3" t="str">
        <f t="shared" si="407"/>
        <v/>
      </c>
      <c r="CQ1181" s="17"/>
      <c r="CR1181" s="17"/>
      <c r="CT1181" s="3" t="str">
        <f t="shared" si="408"/>
        <v/>
      </c>
      <c r="CU1181" s="17"/>
      <c r="CV1181" s="17"/>
      <c r="CX1181" s="3" t="str">
        <f t="shared" si="409"/>
        <v/>
      </c>
      <c r="CY1181" s="17"/>
      <c r="CZ1181" s="17"/>
      <c r="DB1181" s="3" t="str">
        <f t="shared" si="410"/>
        <v/>
      </c>
      <c r="DC1181" s="17"/>
      <c r="DD1181" s="17"/>
      <c r="DF1181" s="3" t="str">
        <f t="shared" si="411"/>
        <v/>
      </c>
    </row>
    <row r="1182" spans="38:110">
      <c r="AL1182" s="49" t="str">
        <f t="shared" si="397"/>
        <v/>
      </c>
      <c r="AT1182" s="49" t="str">
        <f t="shared" si="398"/>
        <v/>
      </c>
      <c r="AX1182" s="49" t="str">
        <f t="shared" si="399"/>
        <v/>
      </c>
      <c r="BR1182" s="3" t="str">
        <f t="shared" si="401"/>
        <v/>
      </c>
      <c r="BS1182" s="17"/>
      <c r="BT1182" s="17"/>
      <c r="BV1182" s="3" t="str">
        <f t="shared" si="402"/>
        <v/>
      </c>
      <c r="BW1182" s="17"/>
      <c r="BX1182" s="17"/>
      <c r="BZ1182" s="3" t="str">
        <f t="shared" si="403"/>
        <v/>
      </c>
      <c r="CA1182" s="17"/>
      <c r="CB1182" s="17"/>
      <c r="CD1182" s="3" t="str">
        <f t="shared" si="404"/>
        <v/>
      </c>
      <c r="CE1182" s="17"/>
      <c r="CF1182" s="17"/>
      <c r="CH1182" s="3" t="str">
        <f t="shared" si="405"/>
        <v/>
      </c>
      <c r="CI1182" s="17"/>
      <c r="CJ1182" s="17"/>
      <c r="CL1182" s="3" t="str">
        <f t="shared" si="406"/>
        <v/>
      </c>
      <c r="CM1182" s="17"/>
      <c r="CN1182" s="17"/>
      <c r="CP1182" s="3" t="str">
        <f t="shared" si="407"/>
        <v/>
      </c>
      <c r="CQ1182" s="17"/>
      <c r="CR1182" s="17"/>
      <c r="CT1182" s="3" t="str">
        <f t="shared" si="408"/>
        <v/>
      </c>
      <c r="CU1182" s="17"/>
      <c r="CV1182" s="17"/>
      <c r="CX1182" s="3" t="str">
        <f t="shared" si="409"/>
        <v/>
      </c>
      <c r="CY1182" s="17"/>
      <c r="CZ1182" s="17"/>
      <c r="DB1182" s="3" t="str">
        <f t="shared" si="410"/>
        <v/>
      </c>
      <c r="DC1182" s="17"/>
      <c r="DD1182" s="17"/>
      <c r="DF1182" s="3" t="str">
        <f t="shared" si="411"/>
        <v/>
      </c>
    </row>
    <row r="1183" spans="38:110">
      <c r="AL1183" s="49" t="str">
        <f t="shared" si="397"/>
        <v/>
      </c>
      <c r="AT1183" s="49" t="str">
        <f t="shared" si="398"/>
        <v/>
      </c>
      <c r="AX1183" s="49" t="str">
        <f t="shared" si="399"/>
        <v/>
      </c>
      <c r="BR1183" s="3" t="str">
        <f t="shared" si="401"/>
        <v/>
      </c>
      <c r="BS1183" s="17"/>
      <c r="BT1183" s="17"/>
      <c r="BV1183" s="3" t="str">
        <f t="shared" si="402"/>
        <v/>
      </c>
      <c r="BW1183" s="17"/>
      <c r="BX1183" s="17"/>
      <c r="BZ1183" s="3" t="str">
        <f t="shared" si="403"/>
        <v/>
      </c>
      <c r="CA1183" s="17"/>
      <c r="CB1183" s="17"/>
      <c r="CD1183" s="3" t="str">
        <f t="shared" si="404"/>
        <v/>
      </c>
      <c r="CE1183" s="17"/>
      <c r="CF1183" s="17"/>
      <c r="CH1183" s="3" t="str">
        <f t="shared" si="405"/>
        <v/>
      </c>
      <c r="CI1183" s="17"/>
      <c r="CJ1183" s="17"/>
      <c r="CL1183" s="3" t="str">
        <f t="shared" si="406"/>
        <v/>
      </c>
      <c r="CM1183" s="17"/>
      <c r="CN1183" s="17"/>
      <c r="CP1183" s="3" t="str">
        <f t="shared" si="407"/>
        <v/>
      </c>
      <c r="CQ1183" s="17"/>
      <c r="CR1183" s="17"/>
      <c r="CT1183" s="3" t="str">
        <f t="shared" si="408"/>
        <v/>
      </c>
      <c r="CU1183" s="17"/>
      <c r="CV1183" s="17"/>
      <c r="CX1183" s="3" t="str">
        <f t="shared" si="409"/>
        <v/>
      </c>
      <c r="CY1183" s="17"/>
      <c r="CZ1183" s="17"/>
      <c r="DB1183" s="3" t="str">
        <f t="shared" si="410"/>
        <v/>
      </c>
      <c r="DC1183" s="17"/>
      <c r="DD1183" s="17"/>
      <c r="DF1183" s="3" t="str">
        <f t="shared" si="411"/>
        <v/>
      </c>
    </row>
    <row r="1184" spans="38:110">
      <c r="AL1184" s="49" t="str">
        <f t="shared" si="397"/>
        <v/>
      </c>
      <c r="AT1184" s="49" t="str">
        <f t="shared" si="398"/>
        <v/>
      </c>
      <c r="AX1184" s="49" t="str">
        <f t="shared" si="399"/>
        <v/>
      </c>
      <c r="BR1184" s="3" t="str">
        <f t="shared" si="401"/>
        <v/>
      </c>
      <c r="BS1184" s="17"/>
      <c r="BT1184" s="17"/>
      <c r="BV1184" s="3" t="str">
        <f t="shared" si="402"/>
        <v/>
      </c>
      <c r="BW1184" s="17"/>
      <c r="BX1184" s="17"/>
      <c r="BZ1184" s="3" t="str">
        <f t="shared" si="403"/>
        <v/>
      </c>
      <c r="CA1184" s="17"/>
      <c r="CB1184" s="17"/>
      <c r="CD1184" s="3" t="str">
        <f t="shared" si="404"/>
        <v/>
      </c>
      <c r="CE1184" s="17"/>
      <c r="CF1184" s="17"/>
      <c r="CH1184" s="3" t="str">
        <f t="shared" si="405"/>
        <v/>
      </c>
      <c r="CI1184" s="17"/>
      <c r="CJ1184" s="17"/>
      <c r="CL1184" s="3" t="str">
        <f t="shared" si="406"/>
        <v/>
      </c>
      <c r="CM1184" s="17"/>
      <c r="CN1184" s="17"/>
      <c r="CP1184" s="3" t="str">
        <f t="shared" si="407"/>
        <v/>
      </c>
      <c r="CQ1184" s="17"/>
      <c r="CR1184" s="17"/>
      <c r="CT1184" s="3" t="str">
        <f t="shared" si="408"/>
        <v/>
      </c>
      <c r="CU1184" s="17"/>
      <c r="CV1184" s="17"/>
      <c r="CX1184" s="3" t="str">
        <f t="shared" si="409"/>
        <v/>
      </c>
      <c r="CY1184" s="17"/>
      <c r="CZ1184" s="17"/>
      <c r="DB1184" s="3" t="str">
        <f t="shared" si="410"/>
        <v/>
      </c>
      <c r="DC1184" s="17"/>
      <c r="DD1184" s="17"/>
      <c r="DF1184" s="3" t="str">
        <f t="shared" si="411"/>
        <v/>
      </c>
    </row>
    <row r="1185" spans="38:110">
      <c r="AL1185" s="49" t="str">
        <f t="shared" si="397"/>
        <v/>
      </c>
      <c r="AT1185" s="49" t="str">
        <f t="shared" si="398"/>
        <v/>
      </c>
      <c r="AX1185" s="49" t="str">
        <f t="shared" si="399"/>
        <v/>
      </c>
      <c r="BR1185" s="3" t="str">
        <f t="shared" si="401"/>
        <v/>
      </c>
      <c r="BS1185" s="17"/>
      <c r="BT1185" s="17"/>
      <c r="BV1185" s="3" t="str">
        <f t="shared" si="402"/>
        <v/>
      </c>
      <c r="BW1185" s="17"/>
      <c r="BX1185" s="17"/>
      <c r="BZ1185" s="3" t="str">
        <f t="shared" si="403"/>
        <v/>
      </c>
      <c r="CA1185" s="17"/>
      <c r="CB1185" s="17"/>
      <c r="CD1185" s="3" t="str">
        <f t="shared" si="404"/>
        <v/>
      </c>
      <c r="CE1185" s="17"/>
      <c r="CF1185" s="17"/>
      <c r="CH1185" s="3" t="str">
        <f t="shared" si="405"/>
        <v/>
      </c>
      <c r="CI1185" s="17"/>
      <c r="CJ1185" s="17"/>
      <c r="CL1185" s="3" t="str">
        <f t="shared" si="406"/>
        <v/>
      </c>
      <c r="CM1185" s="17"/>
      <c r="CN1185" s="17"/>
      <c r="CP1185" s="3" t="str">
        <f t="shared" si="407"/>
        <v/>
      </c>
      <c r="CQ1185" s="17"/>
      <c r="CR1185" s="17"/>
      <c r="CT1185" s="3" t="str">
        <f t="shared" si="408"/>
        <v/>
      </c>
      <c r="CU1185" s="17"/>
      <c r="CV1185" s="17"/>
      <c r="CX1185" s="3" t="str">
        <f t="shared" si="409"/>
        <v/>
      </c>
      <c r="CY1185" s="17"/>
      <c r="CZ1185" s="17"/>
      <c r="DB1185" s="3" t="str">
        <f t="shared" si="410"/>
        <v/>
      </c>
      <c r="DC1185" s="17"/>
      <c r="DD1185" s="17"/>
      <c r="DF1185" s="3" t="str">
        <f t="shared" si="411"/>
        <v/>
      </c>
    </row>
    <row r="1186" spans="38:110">
      <c r="AL1186" s="49" t="str">
        <f t="shared" si="397"/>
        <v/>
      </c>
      <c r="AT1186" s="49" t="str">
        <f t="shared" si="398"/>
        <v/>
      </c>
      <c r="AX1186" s="49" t="str">
        <f t="shared" si="399"/>
        <v/>
      </c>
      <c r="BR1186" s="3" t="str">
        <f t="shared" si="401"/>
        <v/>
      </c>
      <c r="BS1186" s="17"/>
      <c r="BT1186" s="17"/>
      <c r="BV1186" s="3" t="str">
        <f t="shared" si="402"/>
        <v/>
      </c>
      <c r="BW1186" s="17"/>
      <c r="BX1186" s="17"/>
      <c r="BZ1186" s="3" t="str">
        <f t="shared" si="403"/>
        <v/>
      </c>
      <c r="CA1186" s="17"/>
      <c r="CB1186" s="17"/>
      <c r="CD1186" s="3" t="str">
        <f t="shared" si="404"/>
        <v/>
      </c>
      <c r="CE1186" s="17"/>
      <c r="CF1186" s="17"/>
      <c r="CH1186" s="3" t="str">
        <f t="shared" si="405"/>
        <v/>
      </c>
      <c r="CI1186" s="17"/>
      <c r="CJ1186" s="17"/>
      <c r="CL1186" s="3" t="str">
        <f t="shared" si="406"/>
        <v/>
      </c>
      <c r="CM1186" s="17"/>
      <c r="CN1186" s="17"/>
      <c r="CP1186" s="3" t="str">
        <f t="shared" si="407"/>
        <v/>
      </c>
      <c r="CQ1186" s="17"/>
      <c r="CR1186" s="17"/>
      <c r="CT1186" s="3" t="str">
        <f t="shared" si="408"/>
        <v/>
      </c>
      <c r="CU1186" s="17"/>
      <c r="CV1186" s="17"/>
      <c r="CX1186" s="3" t="str">
        <f t="shared" si="409"/>
        <v/>
      </c>
      <c r="CY1186" s="17"/>
      <c r="CZ1186" s="17"/>
      <c r="DB1186" s="3" t="str">
        <f t="shared" si="410"/>
        <v/>
      </c>
      <c r="DC1186" s="17"/>
      <c r="DD1186" s="17"/>
      <c r="DF1186" s="3" t="str">
        <f t="shared" si="411"/>
        <v/>
      </c>
    </row>
    <row r="1187" spans="38:110">
      <c r="AL1187" s="49" t="str">
        <f t="shared" si="397"/>
        <v/>
      </c>
      <c r="AT1187" s="49" t="str">
        <f t="shared" si="398"/>
        <v/>
      </c>
      <c r="AX1187" s="49" t="str">
        <f t="shared" si="399"/>
        <v/>
      </c>
      <c r="BV1187" s="50" t="str">
        <f t="shared" ref="BV1187:BV1190" si="412">IF(ISBLANK(D1187),"",AC1187-L1187)</f>
        <v/>
      </c>
      <c r="BZ1187" s="50" t="str">
        <f t="shared" ref="BZ1187:BZ1190" si="413">IF(ISBLANK(D1187),"",AC1187-M1187)</f>
        <v/>
      </c>
      <c r="CD1187" s="50" t="str">
        <f t="shared" ref="CD1187:CD1188" si="414">IF(ISBLANK(D1187),"",AC1187-N1187)</f>
        <v/>
      </c>
      <c r="CH1187" s="50" t="str">
        <f t="shared" ref="CH1187:CH1192" si="415">IF(ISBLANK(D1187),"",AC1187-O1187)</f>
        <v/>
      </c>
      <c r="CL1187" s="50" t="str">
        <f t="shared" ref="CL1187:CL1192" si="416">IF(ISBLANK(D1187),"",AC1187-P1187)</f>
        <v/>
      </c>
      <c r="CP1187" s="50" t="str">
        <f t="shared" ref="CP1187:CP1194" si="417">IF(ISBLANK(D1187),"",AC1187-Q1187)</f>
        <v/>
      </c>
      <c r="CT1187" s="50" t="str">
        <f t="shared" ref="CT1187:CT1188" si="418">IF(ISBLANK(D1187),"",AC1187-R1187)</f>
        <v/>
      </c>
      <c r="CX1187" s="50" t="str">
        <f t="shared" ref="CX1187:CX1192" si="419">IF(ISBLANK(D1187),"",AC1187-S1187)</f>
        <v/>
      </c>
      <c r="DF1187" s="50" t="str">
        <f t="shared" ref="DF1187:DF1190" si="420">IF(ISBLANK(D1187),"",AC1187-U1187)</f>
        <v/>
      </c>
    </row>
    <row r="1188" spans="38:110">
      <c r="AL1188" s="49" t="str">
        <f t="shared" si="397"/>
        <v/>
      </c>
      <c r="AT1188" s="49" t="str">
        <f t="shared" si="398"/>
        <v/>
      </c>
      <c r="AX1188" s="49" t="str">
        <f t="shared" si="399"/>
        <v/>
      </c>
      <c r="BV1188" s="50" t="str">
        <f t="shared" si="412"/>
        <v/>
      </c>
      <c r="BZ1188" s="50" t="str">
        <f t="shared" si="413"/>
        <v/>
      </c>
      <c r="CD1188" s="50" t="str">
        <f t="shared" si="414"/>
        <v/>
      </c>
      <c r="CH1188" s="50" t="str">
        <f t="shared" si="415"/>
        <v/>
      </c>
      <c r="CL1188" s="50" t="str">
        <f t="shared" si="416"/>
        <v/>
      </c>
      <c r="CP1188" s="50" t="str">
        <f t="shared" si="417"/>
        <v/>
      </c>
      <c r="CT1188" s="50" t="str">
        <f t="shared" si="418"/>
        <v/>
      </c>
      <c r="CX1188" s="50" t="str">
        <f t="shared" si="419"/>
        <v/>
      </c>
      <c r="DF1188" s="50" t="str">
        <f t="shared" si="420"/>
        <v/>
      </c>
    </row>
    <row r="1189" spans="38:110">
      <c r="AL1189" s="49" t="str">
        <f t="shared" si="397"/>
        <v/>
      </c>
      <c r="AT1189" s="49" t="str">
        <f t="shared" si="398"/>
        <v/>
      </c>
      <c r="AX1189" s="49" t="str">
        <f t="shared" si="399"/>
        <v/>
      </c>
      <c r="BV1189" s="50" t="str">
        <f t="shared" si="412"/>
        <v/>
      </c>
      <c r="BZ1189" s="50" t="str">
        <f t="shared" si="413"/>
        <v/>
      </c>
      <c r="CH1189" s="50" t="str">
        <f t="shared" si="415"/>
        <v/>
      </c>
      <c r="CL1189" s="50" t="str">
        <f t="shared" si="416"/>
        <v/>
      </c>
      <c r="CP1189" s="50" t="str">
        <f t="shared" si="417"/>
        <v/>
      </c>
      <c r="CX1189" s="50" t="str">
        <f t="shared" si="419"/>
        <v/>
      </c>
      <c r="DF1189" s="50" t="str">
        <f t="shared" si="420"/>
        <v/>
      </c>
    </row>
    <row r="1190" spans="38:110">
      <c r="AL1190" s="49" t="str">
        <f t="shared" si="397"/>
        <v/>
      </c>
      <c r="AT1190" s="49" t="str">
        <f t="shared" si="398"/>
        <v/>
      </c>
      <c r="AX1190" s="49" t="str">
        <f t="shared" si="399"/>
        <v/>
      </c>
      <c r="BV1190" s="50" t="str">
        <f t="shared" si="412"/>
        <v/>
      </c>
      <c r="BZ1190" s="50" t="str">
        <f t="shared" si="413"/>
        <v/>
      </c>
      <c r="CH1190" s="50" t="str">
        <f t="shared" si="415"/>
        <v/>
      </c>
      <c r="CL1190" s="50" t="str">
        <f t="shared" si="416"/>
        <v/>
      </c>
      <c r="CP1190" s="50" t="str">
        <f t="shared" si="417"/>
        <v/>
      </c>
      <c r="CX1190" s="50" t="str">
        <f t="shared" si="419"/>
        <v/>
      </c>
      <c r="DF1190" s="50" t="str">
        <f t="shared" si="420"/>
        <v/>
      </c>
    </row>
    <row r="1191" spans="38:110">
      <c r="AL1191" s="49" t="str">
        <f t="shared" si="397"/>
        <v/>
      </c>
      <c r="AX1191" s="49" t="str">
        <f t="shared" si="399"/>
        <v/>
      </c>
      <c r="CH1191" s="50" t="str">
        <f t="shared" si="415"/>
        <v/>
      </c>
      <c r="CL1191" s="50" t="str">
        <f t="shared" si="416"/>
        <v/>
      </c>
      <c r="CP1191" s="50" t="str">
        <f t="shared" si="417"/>
        <v/>
      </c>
      <c r="CX1191" s="50" t="str">
        <f t="shared" si="419"/>
        <v/>
      </c>
    </row>
    <row r="1192" spans="38:110">
      <c r="AL1192" s="49" t="str">
        <f t="shared" si="397"/>
        <v/>
      </c>
      <c r="AX1192" s="49" t="str">
        <f t="shared" si="399"/>
        <v/>
      </c>
      <c r="CH1192" s="50" t="str">
        <f t="shared" si="415"/>
        <v/>
      </c>
      <c r="CL1192" s="50" t="str">
        <f t="shared" si="416"/>
        <v/>
      </c>
      <c r="CP1192" s="50" t="str">
        <f t="shared" si="417"/>
        <v/>
      </c>
      <c r="CX1192" s="50" t="str">
        <f t="shared" si="419"/>
        <v/>
      </c>
    </row>
    <row r="1193" spans="38:110">
      <c r="AL1193" s="49" t="str">
        <f t="shared" si="397"/>
        <v/>
      </c>
      <c r="AX1193" s="49" t="str">
        <f t="shared" si="399"/>
        <v/>
      </c>
      <c r="CP1193" s="50" t="str">
        <f t="shared" si="417"/>
        <v/>
      </c>
    </row>
    <row r="1194" spans="38:110">
      <c r="AL1194" s="49" t="str">
        <f t="shared" si="397"/>
        <v/>
      </c>
      <c r="AX1194" s="49" t="str">
        <f t="shared" si="399"/>
        <v/>
      </c>
      <c r="CP1194" s="50" t="str">
        <f t="shared" si="417"/>
        <v/>
      </c>
    </row>
    <row r="1195" spans="38:110">
      <c r="AL1195" s="49" t="str">
        <f t="shared" si="397"/>
        <v/>
      </c>
      <c r="AX1195" s="49" t="str">
        <f t="shared" si="399"/>
        <v/>
      </c>
    </row>
    <row r="1196" spans="38:110">
      <c r="AL1196" s="49" t="str">
        <f t="shared" si="397"/>
        <v/>
      </c>
    </row>
  </sheetData>
  <sheetProtection algorithmName="SHA-512" hashValue="4Mi9L51Z5rR4vtVthktU+8FpYhxZB+72Gq68ZXLq4iPZ884ZXO6rdS7/XC9QXRZ43mxX8StS053Zvl8A/D8ryg==" saltValue="yJ8w9VYhNjctmD2T6gAW3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996"/>
  <sheetViews>
    <sheetView topLeftCell="A13" zoomScale="80" zoomScaleNormal="80" workbookViewId="0">
      <selection activeCell="C25" sqref="C25"/>
    </sheetView>
  </sheetViews>
  <sheetFormatPr defaultRowHeight="14.5"/>
  <cols>
    <col min="1" max="1" width="3.81640625" style="8" customWidth="1"/>
    <col min="2" max="2" width="40.90625" style="8" customWidth="1"/>
    <col min="3" max="3" width="20.26953125" style="5" customWidth="1"/>
    <col min="4" max="4" width="13.7265625" style="5" customWidth="1"/>
    <col min="5" max="52" width="8.7265625" style="5"/>
  </cols>
  <sheetData>
    <row r="1" spans="1:52" ht="21">
      <c r="A1" s="7"/>
      <c r="B1" s="110" t="s">
        <v>51</v>
      </c>
      <c r="C1" s="111"/>
      <c r="D1" s="20"/>
    </row>
    <row r="2" spans="1:52" ht="20" customHeight="1">
      <c r="B2" s="112"/>
      <c r="C2" s="113"/>
    </row>
    <row r="3" spans="1:52" s="61" customFormat="1" ht="20" customHeight="1">
      <c r="A3" s="8"/>
      <c r="B3" s="114" t="s">
        <v>50</v>
      </c>
      <c r="C3" s="115" t="s">
        <v>26</v>
      </c>
      <c r="D3" s="2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20" customHeight="1">
      <c r="B4" s="116" t="str">
        <f>IF(COUNT(Analysis!B:B)&gt;0,"ความเชื่อมั่นทั้งฉบับ (All items)","")</f>
        <v>ความเชื่อมั่นทั้งฉบับ (All items)</v>
      </c>
      <c r="C4" s="117">
        <f>IFERROR(Analysis!X9,"")</f>
        <v>0.85661685076889749</v>
      </c>
      <c r="D4" s="10"/>
    </row>
    <row r="5" spans="1:52" ht="20" customHeight="1">
      <c r="B5" s="118" t="str">
        <f>IF(COUNT(Analysis!B:B)&gt;0,"ค่าความเชื่อมั่น เมื่อ....","")</f>
        <v>ค่าความเชื่อมั่น เมื่อ....</v>
      </c>
      <c r="C5" s="119"/>
      <c r="D5" s="10"/>
    </row>
    <row r="6" spans="1:52" ht="20" customHeight="1">
      <c r="B6" s="120" t="str">
        <f>IF(COUNT(Analysis!B:B)&gt;0,"ไม่รวมคะแนนข้อ 1 (Item1 excluded)","")</f>
        <v>ไม่รวมคะแนนข้อ 1 (Item1 excluded)</v>
      </c>
      <c r="C6" s="121">
        <f>IFERROR(Analysis!X10,"")</f>
        <v>0.81316312997347484</v>
      </c>
    </row>
    <row r="7" spans="1:52" ht="20" customHeight="1">
      <c r="B7" s="120" t="str">
        <f>IF(COUNT(Analysis!C:C)&gt;0,"ไม่รวมคะแนนข้อ 2 (Item2 excluded)","")</f>
        <v>ไม่รวมคะแนนข้อ 2 (Item2 excluded)</v>
      </c>
      <c r="C7" s="121">
        <f>IFERROR(Analysis!X11,"")</f>
        <v>0.83171206225680938</v>
      </c>
    </row>
    <row r="8" spans="1:52" ht="20" customHeight="1">
      <c r="B8" s="120" t="str">
        <f>IF(COUNT(Analysis!D:D)&gt;0,"ไม่รวมคะแนนข้อ 3 (Item3 excluded)","")</f>
        <v>ไม่รวมคะแนนข้อ 3 (Item3 excluded)</v>
      </c>
      <c r="C8" s="121">
        <f>IFERROR(Analysis!X12,"")</f>
        <v>0.82058823529411773</v>
      </c>
    </row>
    <row r="9" spans="1:52" ht="20" customHeight="1">
      <c r="B9" s="120" t="str">
        <f>IF(COUNT(Analysis!E:E)&gt;0,"ไม่รวมคะแนนข้อ 4 (Item4 excluded)","")</f>
        <v>ไม่รวมคะแนนข้อ 4 (Item4 excluded)</v>
      </c>
      <c r="C9" s="121">
        <f>IFERROR(Analysis!X13,"")</f>
        <v>0.87857142857142856</v>
      </c>
    </row>
    <row r="10" spans="1:52" s="61" customFormat="1" ht="20" customHeight="1">
      <c r="A10" s="8"/>
      <c r="B10" s="120" t="str">
        <f>IF(COUNT(Analysis!F:F)&gt;0,"ไม่รวมคะแนนข้อ 5 (Item5 excluded)","")</f>
        <v>ไม่รวมคะแนนข้อ 5 (Item5 excluded)</v>
      </c>
      <c r="C10" s="121">
        <f>IFERROR(Analysis!X14,"")</f>
        <v>0.83633093525179858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20" customHeight="1">
      <c r="B11" s="120" t="str">
        <f>IF(COUNT(Analysis!G:G)&gt;0,"ไม่รวมคะแนนข้อ 6 (Item2 excluded)","")</f>
        <v>ไม่รวมคะแนนข้อ 6 (Item2 excluded)</v>
      </c>
      <c r="C11" s="121">
        <f>IFERROR(Analysis!X15,"")</f>
        <v>0.84548825710754016</v>
      </c>
    </row>
    <row r="12" spans="1:52" ht="20" customHeight="1">
      <c r="B12" s="120" t="str">
        <f>IF(COUNT(Analysis!H:H)&gt;0,"ไม่รวมคะแนนข้อ 7 (Item2 excluded)","")</f>
        <v>ไม่รวมคะแนนข้อ 7 (Item2 excluded)</v>
      </c>
      <c r="C12" s="121">
        <f>IFERROR(Analysis!X16,"")</f>
        <v>0.86058215451577802</v>
      </c>
    </row>
    <row r="13" spans="1:52" ht="20" customHeight="1">
      <c r="B13" s="120" t="str">
        <f>IF(COUNT(Analysis!I:I)&gt;0,"ไม่รวมคะแนนข้อ 8 (Item8 excluded)","")</f>
        <v>ไม่รวมคะแนนข้อ 8 (Item8 excluded)</v>
      </c>
      <c r="C13" s="121">
        <f>IFERROR(Analysis!X17,"")</f>
        <v>0.85060975609756095</v>
      </c>
    </row>
    <row r="14" spans="1:52" ht="20" customHeight="1">
      <c r="B14" s="120" t="str">
        <f>IF(COUNT(Analysis!J:J)&gt;0,"ไม่รวมคะแนนข้อ 9 (Item9 excluded)","")</f>
        <v>ไม่รวมคะแนนข้อ 9 (Item9 excluded)</v>
      </c>
      <c r="C14" s="121">
        <f>IFERROR(Analysis!X18,"")</f>
        <v>0.84129332206255281</v>
      </c>
    </row>
    <row r="15" spans="1:52" ht="20" customHeight="1">
      <c r="B15" s="120" t="str">
        <f>IF(COUNT(Analysis!K:K)&gt;0,"ไม่รวมคะแนนข้อ 10 (Item10 excluded)","")</f>
        <v>ไม่รวมคะแนนข้อ 10 (Item10 excluded)</v>
      </c>
      <c r="C15" s="121">
        <f>IFERROR(Analysis!X19,"")</f>
        <v>0.84085563069685376</v>
      </c>
    </row>
    <row r="16" spans="1:52" ht="20" customHeight="1">
      <c r="B16" s="120" t="str">
        <f>IF(COUNT(Analysis!L:L)&gt;0,"ไม่รวมคะแนนข้อ 11 (Item11 excluded)","")</f>
        <v/>
      </c>
      <c r="C16" s="121" t="str">
        <f>IFERROR(Analysis!X20,"")</f>
        <v/>
      </c>
    </row>
    <row r="17" spans="1:52" ht="20" customHeight="1">
      <c r="B17" s="120" t="str">
        <f>IF(COUNT(Analysis!M:M)&gt;0,"ไม่รวมคะแนนข้อ1 (Item12 excluded)","")</f>
        <v/>
      </c>
      <c r="C17" s="121" t="str">
        <f>IFERROR(Analysis!X21,"")</f>
        <v/>
      </c>
    </row>
    <row r="18" spans="1:52" ht="20" customHeight="1">
      <c r="B18" s="120" t="str">
        <f>IF(COUNT(Analysis!N:N)&gt;0,"ไม่รวมคะแนนข้อ 13 (Item13 excluded)","")</f>
        <v/>
      </c>
      <c r="C18" s="121" t="str">
        <f>IFERROR(Analysis!X22,"")</f>
        <v/>
      </c>
    </row>
    <row r="19" spans="1:52" ht="20" customHeight="1">
      <c r="B19" s="120" t="str">
        <f>IF(COUNT(Analysis!O:O)&gt;0,"ไม่รวมคะแนนข้อ 14 (Item14 excluded)","")</f>
        <v/>
      </c>
      <c r="C19" s="121" t="str">
        <f>IFERROR(Analysis!X23,"")</f>
        <v/>
      </c>
    </row>
    <row r="20" spans="1:52" ht="20" customHeight="1">
      <c r="B20" s="120" t="str">
        <f>IF(COUNT(Analysis!P:P)&gt;0,"ไม่รวมคะแนนข้อ 15 (Item15 excluded)","")</f>
        <v/>
      </c>
      <c r="C20" s="121" t="str">
        <f>IFERROR(Analysis!X24,"")</f>
        <v/>
      </c>
    </row>
    <row r="21" spans="1:52" ht="20" customHeight="1">
      <c r="B21" s="120" t="str">
        <f>IF(COUNT(Analysis!Q:Q)&gt;0,"ไม่รวมคะแนนข้อ 16 (Item16 excluded)","")</f>
        <v/>
      </c>
      <c r="C21" s="121" t="str">
        <f>IFERROR(Analysis!X25,"")</f>
        <v/>
      </c>
    </row>
    <row r="22" spans="1:52" s="61" customFormat="1" ht="20" customHeight="1">
      <c r="A22" s="8"/>
      <c r="B22" s="120" t="str">
        <f>IF(COUNT(Analysis!R:R)&gt;0,"ไม่รวมคะแนนข้อ 17 (Item17 excluded)","")</f>
        <v/>
      </c>
      <c r="C22" s="121" t="str">
        <f>IFERROR(Analysis!X26,"")</f>
        <v/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20" customHeight="1">
      <c r="B23" s="120" t="str">
        <f>IF(COUNT(Analysis!S:S)&gt;0,"ไม่รวมคะแนนข้อ 18 (Item18 excluded)","")</f>
        <v/>
      </c>
      <c r="C23" s="121" t="str">
        <f>IFERROR(Analysis!X27,"")</f>
        <v/>
      </c>
    </row>
    <row r="24" spans="1:52" ht="20" customHeight="1">
      <c r="B24" s="120" t="str">
        <f>IF(COUNT(Analysis!T:T)&gt;0,"ไม่รวมคะแนนข้อ 19 (Item19 excluded)","")</f>
        <v/>
      </c>
      <c r="C24" s="121" t="str">
        <f>IFERROR(Analysis!X28,"")</f>
        <v/>
      </c>
    </row>
    <row r="25" spans="1:52" ht="20" customHeight="1">
      <c r="B25" s="120" t="str">
        <f>IF(COUNT(Analysis!U:U)&gt;0,"ไม่รวมคะแนนข้อ 20 (Item20 excluded)","")</f>
        <v/>
      </c>
      <c r="C25" s="121" t="str">
        <f>IFERROR(Analysis!X29,"")</f>
        <v/>
      </c>
    </row>
    <row r="26" spans="1:52" ht="20" customHeight="1"/>
    <row r="27" spans="1:52" ht="20" customHeight="1"/>
    <row r="28" spans="1:52" ht="20" customHeight="1"/>
    <row r="29" spans="1:52" ht="20" customHeight="1"/>
    <row r="30" spans="1:52" ht="20" customHeight="1"/>
    <row r="31" spans="1:52" ht="20" customHeight="1"/>
    <row r="32" spans="1:5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</sheetData>
  <sheetProtection algorithmName="SHA-512" hashValue="INIckvbmy7AZ5PyvFYt6C8MU7tdfWQk3lk79X7WQMrZRMzefR9rJICvy9S28d9CjxQpFwxPi/NjoAuWGfn6ctA==" saltValue="oopwhbBsr6kTe92KdgIi4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2021-01-08T13:40:59Z</dcterms:created>
  <dcterms:modified xsi:type="dcterms:W3CDTF">2022-08-03T00:37:00Z</dcterms:modified>
</cp:coreProperties>
</file>